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740" tabRatio="714" activeTab="0"/>
  </bookViews>
  <sheets>
    <sheet name="Inhaltsverzeichnis" sheetId="1" r:id="rId1"/>
    <sheet name="Vorbemerkungen" sheetId="2" r:id="rId2"/>
    <sheet name="noch Vorbemerkungen" sheetId="3" r:id="rId3"/>
    <sheet name="Leerseite" sheetId="4" r:id="rId4"/>
    <sheet name="Übersicht 1" sheetId="5" r:id="rId5"/>
    <sheet name="Übersicht 2" sheetId="6" r:id="rId6"/>
    <sheet name="Tabelle 1" sheetId="7" r:id="rId7"/>
    <sheet name="Tabelle 2" sheetId="8" r:id="rId8"/>
    <sheet name="Tabelle 3" sheetId="9" r:id="rId9"/>
    <sheet name="Tabelle 4" sheetId="10" r:id="rId10"/>
    <sheet name="Tabelle 5" sheetId="11" r:id="rId11"/>
    <sheet name="Tabelle 6" sheetId="12" r:id="rId12"/>
    <sheet name="Tabelle 7" sheetId="13" r:id="rId13"/>
  </sheets>
  <definedNames>
    <definedName name="_xlnm.Print_Area" localSheetId="5">'Übersicht 2'!$A$1:$L$90</definedName>
  </definedNames>
  <calcPr fullCalcOnLoad="1"/>
</workbook>
</file>

<file path=xl/sharedStrings.xml><?xml version="1.0" encoding="utf-8"?>
<sst xmlns="http://schemas.openxmlformats.org/spreadsheetml/2006/main" count="2183" uniqueCount="709">
  <si>
    <t>Hochschulart
—————
Hochschule</t>
  </si>
  <si>
    <t xml:space="preserve">Insgesamt
</t>
  </si>
  <si>
    <t>Ver-
ände-
rung
in %</t>
  </si>
  <si>
    <t>Insgesamt</t>
  </si>
  <si>
    <t xml:space="preserve"> </t>
  </si>
  <si>
    <t xml:space="preserve">darunter </t>
  </si>
  <si>
    <t>staatliche Fachhochschulen</t>
  </si>
  <si>
    <t>Universitäten</t>
  </si>
  <si>
    <t xml:space="preserve">Universitäten zusammen </t>
  </si>
  <si>
    <t xml:space="preserve">Universität Augsburg </t>
  </si>
  <si>
    <t xml:space="preserve">Universität Bamberg </t>
  </si>
  <si>
    <t xml:space="preserve">Universität Bayreuth </t>
  </si>
  <si>
    <t xml:space="preserve">Universität München </t>
  </si>
  <si>
    <t xml:space="preserve">Technische Universität München </t>
  </si>
  <si>
    <t xml:space="preserve">Hochschule für Politik München </t>
  </si>
  <si>
    <t xml:space="preserve">Universität Passau </t>
  </si>
  <si>
    <t xml:space="preserve">Universität Regensburg </t>
  </si>
  <si>
    <t xml:space="preserve">Universität Würzburg </t>
  </si>
  <si>
    <t>Philosophisch-Theologische Hochschulen</t>
  </si>
  <si>
    <t>Kunsthochschulen</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</si>
  <si>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</si>
  <si>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</si>
  <si>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</si>
  <si>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</si>
  <si>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</si>
  <si>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</si>
  <si>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</si>
  <si>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 xml:space="preserve">Hochschule für Fernsehen und Film München </t>
  </si>
  <si>
    <t>Fachhochschulen</t>
  </si>
  <si>
    <t>Fachhochschulen zusammen</t>
  </si>
  <si>
    <t xml:space="preserve">OTH Amberg-Weiden </t>
  </si>
  <si>
    <r>
      <t>HaW</t>
    </r>
    <r>
      <rPr>
        <sz val="8"/>
        <rFont val="Arial"/>
        <family val="2"/>
      </rPr>
      <t xml:space="preserve"> Ansbach </t>
    </r>
  </si>
  <si>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</si>
  <si>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</si>
  <si>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</si>
  <si>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</si>
  <si>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</si>
  <si>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</si>
  <si>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</si>
  <si>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</si>
  <si>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</si>
  <si>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</si>
  <si>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</si>
  <si>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Weihenstephan-Triesdorf </t>
  </si>
  <si>
    <t xml:space="preserve">HaW Würzburg-Schweinfurt </t>
  </si>
  <si>
    <t xml:space="preserve">Evang. Hochschule Nürnberg </t>
  </si>
  <si>
    <t>X</t>
  </si>
  <si>
    <t>Verwaltungsfachhochschulen</t>
  </si>
  <si>
    <t>Sonstige Hochschulen</t>
  </si>
  <si>
    <t>_________</t>
  </si>
  <si>
    <r>
      <t>Übersicht 2. Bestandene Abschlussprüfungen</t>
    </r>
    <r>
      <rPr>
        <b/>
        <vertAlign val="superscript"/>
        <sz val="9"/>
        <rFont val="Arial"/>
        <family val="2"/>
      </rPr>
      <t>1)</t>
    </r>
    <r>
      <rPr>
        <b/>
        <sz val="9"/>
        <rFont val="Arial"/>
        <family val="2"/>
      </rPr>
      <t xml:space="preserve"> an Hochschulen in Bayern seit dem Prüfungsjahr 1981</t>
    </r>
  </si>
  <si>
    <r>
      <t>Prüfungsjahr</t>
    </r>
    <r>
      <rPr>
        <vertAlign val="superscript"/>
        <sz val="9"/>
        <rFont val="Arial"/>
        <family val="2"/>
      </rPr>
      <t>2)</t>
    </r>
    <r>
      <rPr>
        <sz val="9"/>
        <rFont val="Arial"/>
        <family val="2"/>
      </rPr>
      <t xml:space="preserve">
—————
Fächergruppe</t>
    </r>
  </si>
  <si>
    <t xml:space="preserve">Insgesamt </t>
  </si>
  <si>
    <t>davon</t>
  </si>
  <si>
    <t>darunter
Ausländer</t>
  </si>
  <si>
    <t>männlich</t>
  </si>
  <si>
    <t>weiblich</t>
  </si>
  <si>
    <t>Anzahl</t>
  </si>
  <si>
    <t>1981</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</si>
  <si>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</si>
  <si>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</si>
  <si>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</si>
  <si>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</si>
  <si>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</si>
  <si>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</si>
  <si>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</si>
  <si>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</si>
  <si>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</si>
  <si>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</si>
  <si>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</si>
  <si>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</si>
  <si>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</si>
  <si>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</si>
  <si>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</si>
  <si>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</si>
  <si>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</si>
  <si>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</si>
  <si>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</si>
  <si>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</si>
  <si>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</si>
  <si>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</si>
  <si>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</si>
  <si>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</si>
  <si>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Sport</t>
  </si>
  <si>
    <t>Rechts-, Wirtschafts- und Sozialwissenschaften</t>
  </si>
  <si>
    <t>Mathematik, Naturwissenschaften</t>
  </si>
  <si>
    <t>Humanmedizin/Gesundheitswissenschaften</t>
  </si>
  <si>
    <t xml:space="preserve">Agrar-, Forst- und Ernährungswissenschaften, </t>
  </si>
  <si>
    <t>Ingenieurwissenschaften</t>
  </si>
  <si>
    <t>Kunst, Kunstwissenschaften</t>
  </si>
  <si>
    <t>___________</t>
  </si>
  <si>
    <t xml:space="preserve">Tabelle 1. Bestandene Abschlussprüfungen an Hochschulen
Fächer- und Prüfungsgruppen sowie grundständigem </t>
  </si>
  <si>
    <t>Lfd. Nr.</t>
  </si>
  <si>
    <t>Hochschulart
—————
Fächergruppe
————
Abschlussart</t>
  </si>
  <si>
    <t>Bestandene Abschlussprüfungen</t>
  </si>
  <si>
    <t>davon…</t>
  </si>
  <si>
    <r>
      <t>weitere Abschlüsse</t>
    </r>
    <r>
      <rPr>
        <vertAlign val="superscript"/>
        <sz val="8"/>
        <rFont val="Arial"/>
        <family val="2"/>
      </rPr>
      <t>2)</t>
    </r>
  </si>
  <si>
    <t>Deutsche</t>
  </si>
  <si>
    <t>i</t>
  </si>
  <si>
    <t>w</t>
  </si>
  <si>
    <r>
      <t>Wissenschaftliche Hochschulen und Kunsthochschulen</t>
    </r>
    <r>
      <rPr>
        <b/>
        <vertAlign val="superscript"/>
        <sz val="8"/>
        <color indexed="8"/>
        <rFont val="Arial"/>
        <family val="2"/>
      </rPr>
      <t>3)</t>
    </r>
  </si>
  <si>
    <t>Geisteswissenschaften</t>
  </si>
  <si>
    <t>Universitäre Abschlüsse</t>
  </si>
  <si>
    <t>darunter Bachelorabschlüsse</t>
  </si>
  <si>
    <t>–</t>
  </si>
  <si>
    <t xml:space="preserve">               Masterabschlüsse</t>
  </si>
  <si>
    <t>Promotionen</t>
  </si>
  <si>
    <t>Fachhochschulabschlüsse</t>
  </si>
  <si>
    <t>sonstige Abschlüsse</t>
  </si>
  <si>
    <t>künstlerische Abschlüsse</t>
  </si>
  <si>
    <t xml:space="preserve">                  Masterabschlüsse</t>
  </si>
  <si>
    <t>Agrar-, Forst- und Ernährungswissenschaften,</t>
  </si>
  <si>
    <t xml:space="preserve">Veterinärmedizin </t>
  </si>
  <si>
    <t xml:space="preserve"> Veterinärmedizin</t>
  </si>
  <si>
    <t>Kunst, Kunstwissenschaft</t>
  </si>
  <si>
    <t xml:space="preserve">_________   
</t>
  </si>
  <si>
    <t xml:space="preserve">Hochschule
————
Fächergruppe                                                             </t>
  </si>
  <si>
    <t>Davon als...</t>
  </si>
  <si>
    <t>Katholische Universität Eichstätt-Ingolstadt</t>
  </si>
  <si>
    <t>Universität Erlangen-Nürnberg</t>
  </si>
  <si>
    <t>Universität der Bundeswehr München</t>
  </si>
  <si>
    <t xml:space="preserve">HaW Ansbach </t>
  </si>
  <si>
    <t>HaW Hof</t>
  </si>
  <si>
    <t>HaW Würzburg-Schweinfurt</t>
  </si>
  <si>
    <t>Hochschule für den öffentlichen Dienst in Bayern</t>
  </si>
  <si>
    <t>Sonstige deutsche Hochschulen</t>
  </si>
  <si>
    <t xml:space="preserve">Studienfach </t>
  </si>
  <si>
    <t>Bestandene Abschlussprüfungen insgesamt</t>
  </si>
  <si>
    <t>darunter:</t>
  </si>
  <si>
    <t>Afrikanistik</t>
  </si>
  <si>
    <t>Agrarökonomie</t>
  </si>
  <si>
    <t>Agrarwissenschaft/Landwirtschaft</t>
  </si>
  <si>
    <t>Ägyptologie</t>
  </si>
  <si>
    <t>Allgemeine Literaturwissenschaft</t>
  </si>
  <si>
    <t>Allgemeine Sprachwissenschaft/Indogermanistik</t>
  </si>
  <si>
    <t>Amerikanistik/Amerikakunde</t>
  </si>
  <si>
    <t>Angewandte Sprachwissenschaft</t>
  </si>
  <si>
    <t>Angewandte Systemwissenschaften</t>
  </si>
  <si>
    <t>Anglistik/Englisch</t>
  </si>
  <si>
    <t>Anthropologie (Humanbiologie)</t>
  </si>
  <si>
    <t>Archäologie</t>
  </si>
  <si>
    <t>Architektur</t>
  </si>
  <si>
    <t>Asiatische Sprachen und Kulturen/Asienwissenschaften</t>
  </si>
  <si>
    <t>Augenoptik</t>
  </si>
  <si>
    <t>Bauingenieurwesen/Ingenieurbau</t>
  </si>
  <si>
    <t>Berufsbezogene Fremdsprachenausbildung</t>
  </si>
  <si>
    <t>Betriebswirtschaftslehre</t>
  </si>
  <si>
    <t>Bibliothekswesen</t>
  </si>
  <si>
    <t>Bildende Kunst/Graphik</t>
  </si>
  <si>
    <t>Biochemie</t>
  </si>
  <si>
    <t>Bioinformatik</t>
  </si>
  <si>
    <t>Biologie</t>
  </si>
  <si>
    <t>Biomedizin</t>
  </si>
  <si>
    <t>Biotechnologie</t>
  </si>
  <si>
    <t>Brauwesen/Getränketechnologie</t>
  </si>
  <si>
    <t>Caritaswissenschaft</t>
  </si>
  <si>
    <t>Chemie</t>
  </si>
  <si>
    <t>Computer- und Kommunikationstechniken</t>
  </si>
  <si>
    <t>Computerlinguistik</t>
  </si>
  <si>
    <t>Darstellende Kunst/Bühnenkunst/Regie</t>
  </si>
  <si>
    <t>Deutsch als Fremdsprache oder als Zweitsprache</t>
  </si>
  <si>
    <t>Diakoniewissenschaft</t>
  </si>
  <si>
    <t>Dirigieren</t>
  </si>
  <si>
    <t>Druck- und Reproduktionstechnik</t>
  </si>
  <si>
    <t>Elektrotechnik/Elektronik</t>
  </si>
  <si>
    <t>Ernährungswissenschaft</t>
  </si>
  <si>
    <t>Erwachsenenbildung und außerschulische Jugendbildung</t>
  </si>
  <si>
    <t>Erziehungswissenschaft (Pädagogik)</t>
  </si>
  <si>
    <t>Ethik</t>
  </si>
  <si>
    <t>Ethnologie</t>
  </si>
  <si>
    <t>Europäische Wirtschaft</t>
  </si>
  <si>
    <t>Evang. Religionspädagogik, kirchliche Bildungsarbeit</t>
  </si>
  <si>
    <t>Evang. Theologie, -Religionslehre</t>
  </si>
  <si>
    <t>Facility Management</t>
  </si>
  <si>
    <t>Fahrzeugtechnik</t>
  </si>
  <si>
    <t>Fertigungs-/Produktionstechnik</t>
  </si>
  <si>
    <t>Film und Fernsehen</t>
  </si>
  <si>
    <t>Forstwissenschaft, -wirtschaft</t>
  </si>
  <si>
    <t>Französisch</t>
  </si>
  <si>
    <t>Gartenbau</t>
  </si>
  <si>
    <t>Geographie/Erdkunde</t>
  </si>
  <si>
    <t>Geologie/Paläontologie</t>
  </si>
  <si>
    <t>Geoökologie</t>
  </si>
  <si>
    <t>Geophysik</t>
  </si>
  <si>
    <t>Germanistik/Deutsch</t>
  </si>
  <si>
    <t>Gesang</t>
  </si>
  <si>
    <t>Geschichte</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</si>
  <si>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</si>
  <si>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</si>
  <si>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</si>
  <si>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</si>
  <si>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</si>
  <si>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</si>
  <si>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</si>
  <si>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</si>
  <si>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</si>
  <si>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Industriedesign/Produktgestaltung</t>
  </si>
  <si>
    <t>Informatik</t>
  </si>
  <si>
    <t>Ingenieurinformatik/Technische Informatik</t>
  </si>
  <si>
    <t>Innenarchitektur</t>
  </si>
  <si>
    <t>Innere Verwaltung</t>
  </si>
  <si>
    <t>Instrumentalmusik</t>
  </si>
  <si>
    <t>Interdisziplin. Studien (Schwerpunkt Naturwissenschaften)</t>
  </si>
  <si>
    <t>Intern. Betriebswirtschaft/Management</t>
  </si>
  <si>
    <t>Islamwissenschaft</t>
  </si>
  <si>
    <t>Italienisch</t>
  </si>
  <si>
    <t>Japanologie</t>
  </si>
  <si>
    <t>Jazz und Popularmusik</t>
  </si>
  <si>
    <t>Kartographie</t>
  </si>
  <si>
    <t>Kath. Religionspädagogik, kirchliche Bildungsarbeit</t>
  </si>
  <si>
    <t>Kath. Theologie, -Religionslehre</t>
  </si>
  <si>
    <t>Kirchenmusik</t>
  </si>
  <si>
    <t>Kommunikations- und Informationstechnik</t>
  </si>
  <si>
    <t>Kommunikationswissenschaft/Publizistik</t>
  </si>
  <si>
    <t>Komposition</t>
  </si>
  <si>
    <t>Kunsterziehung</t>
  </si>
  <si>
    <t>Kunstgeschichte, Kunstwissenschaft</t>
  </si>
  <si>
    <t>Kunststofftechnik</t>
  </si>
  <si>
    <t>Landespflege/Landschaftsgestaltung</t>
  </si>
  <si>
    <t>Latein</t>
  </si>
  <si>
    <t>Lebensmittelchemie</t>
  </si>
  <si>
    <t>Lebensmitteltechnologie</t>
  </si>
  <si>
    <t>Luft- und Raumfahrttechnik</t>
  </si>
  <si>
    <t>Maschinenbau/-wesen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</si>
  <si>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</si>
  <si>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</si>
  <si>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</si>
  <si>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</si>
  <si>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</si>
  <si>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</si>
  <si>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</si>
  <si>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</si>
  <si>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</si>
  <si>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Metalltechnik</t>
  </si>
  <si>
    <t>Meteorologie</t>
  </si>
  <si>
    <t>Mikrosystemtechnik</t>
  </si>
  <si>
    <t>Mittlere und neuere Geschichte</t>
  </si>
  <si>
    <t>Musikerziehung</t>
  </si>
  <si>
    <t>Musikwissenschaft/-geschichte</t>
  </si>
  <si>
    <t>Naturschutz</t>
  </si>
  <si>
    <t>Neue Medien</t>
  </si>
  <si>
    <t>Nichtärztliche Heilberufe/Therapien</t>
  </si>
  <si>
    <t>Nordistik/Skandinavistik (Nord. Philologie, Einzelsprachen a.n.g.)</t>
  </si>
  <si>
    <t>Orchestermusik</t>
  </si>
  <si>
    <t>Orientalistik, Altorientalistik</t>
  </si>
  <si>
    <t>Pädagogik der frühen Kindheit</t>
  </si>
  <si>
    <t>Pflegewissenschaft/-management</t>
  </si>
  <si>
    <t>Pharmazie</t>
  </si>
  <si>
    <t>Philosophie</t>
  </si>
  <si>
    <t>Physik</t>
  </si>
  <si>
    <t>Politikwissenschaft/Politologie</t>
  </si>
  <si>
    <t>Polizei/Verfassungsschutz</t>
  </si>
  <si>
    <t>Psychologie</t>
  </si>
  <si>
    <t>Raumplanung</t>
  </si>
  <si>
    <t>Rechtspflege</t>
  </si>
  <si>
    <t>Rechtswissenschaft</t>
  </si>
  <si>
    <t>Regenerative Energien</t>
  </si>
  <si>
    <t>Religionswissenschaft</t>
  </si>
  <si>
    <t>Restaurierungskunde</t>
  </si>
  <si>
    <t>Romanistik (Romanische Philologie, Einzelsprachen a.n.g.)</t>
  </si>
  <si>
    <t>Russisch</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</si>
  <si>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</si>
  <si>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</si>
  <si>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</si>
  <si>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</si>
  <si>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</si>
  <si>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</si>
  <si>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</si>
  <si>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</si>
  <si>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</si>
  <si>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</si>
  <si>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Soziologie</t>
  </si>
  <si>
    <t>Spanisch</t>
  </si>
  <si>
    <t>Sportmanagement/Sportökonomie</t>
  </si>
  <si>
    <t>Sportpädagogik/Sportpsychologie</t>
  </si>
  <si>
    <t>Sportwissenschaft</t>
  </si>
  <si>
    <t>Technomathematik</t>
  </si>
  <si>
    <t>Textil- und Bekleidungstechnik/-gewerbe</t>
  </si>
  <si>
    <t>Textilgestaltung</t>
  </si>
  <si>
    <t>Theaterwissenschaft</t>
  </si>
  <si>
    <t>Tiermedizin/Veterinärmedizin</t>
  </si>
  <si>
    <t>Tourismuswirtschaft</t>
  </si>
  <si>
    <t>Umweltschutz</t>
  </si>
  <si>
    <t>Umwelttechnik (einschl. Recycling)</t>
  </si>
  <si>
    <t>Ur- und Frühgeschichte</t>
  </si>
  <si>
    <t>Verfahrenstechnik</t>
  </si>
  <si>
    <t>Verkehrsingenieurwesen</t>
  </si>
  <si>
    <t>Vermessungswesen (Geodäsie)</t>
  </si>
  <si>
    <t>Versorgungstechnik</t>
  </si>
  <si>
    <t>Verwaltungswissenschaft/-wesen</t>
  </si>
  <si>
    <t>Volkskunde</t>
  </si>
  <si>
    <t>Volkswirtschaftslehre</t>
  </si>
  <si>
    <t>Wasserbau</t>
  </si>
  <si>
    <t>Werkstofftechnik</t>
  </si>
  <si>
    <t>Wirtschafts-/Sozialgeographie</t>
  </si>
  <si>
    <t>Wirtschaftsinformatik</t>
  </si>
  <si>
    <t>Wirtschaftsmathematik</t>
  </si>
  <si>
    <t>Wirtschaftspädagogik</t>
  </si>
  <si>
    <t>Wirtschaftsrecht</t>
  </si>
  <si>
    <t>Wirtschaftswissenschaften</t>
  </si>
  <si>
    <t>Zahnmedizin</t>
  </si>
  <si>
    <t>Zoll- und Steuerverwaltung</t>
  </si>
  <si>
    <r>
      <rPr>
        <vertAlign val="superscript"/>
        <sz val="8"/>
        <rFont val="Arial"/>
        <family val="2"/>
      </rPr>
      <t>1)</t>
    </r>
    <r>
      <rPr>
        <sz val="8"/>
        <rFont val="Arial"/>
        <family val="2"/>
      </rPr>
      <t xml:space="preserve"> Erst- und Zweitstudium. - </t>
    </r>
    <r>
      <rPr>
        <vertAlign val="superscript"/>
        <sz val="8"/>
        <rFont val="Arial"/>
        <family val="2"/>
      </rPr>
      <t>2)</t>
    </r>
    <r>
      <rPr>
        <sz val="8"/>
        <rFont val="Arial"/>
        <family val="2"/>
      </rPr>
      <t xml:space="preserve"> Einschließlich Promotionen.</t>
    </r>
  </si>
  <si>
    <r>
      <t>grundständiges Studium</t>
    </r>
    <r>
      <rPr>
        <vertAlign val="superscript"/>
        <sz val="8"/>
        <rFont val="Arial"/>
        <family val="2"/>
      </rPr>
      <t>1)</t>
    </r>
  </si>
  <si>
    <t xml:space="preserve">Wirtschaftsingenieurwesen mit ingenieurwissenschaftlichem </t>
  </si>
  <si>
    <t xml:space="preserve">Wirtschaftsingenieurwesen mit wirtschaftswissenschaftlichem </t>
  </si>
  <si>
    <t>bestandene Prüfungen insgesamt</t>
  </si>
  <si>
    <t>davon Abschluss im ... Fachsemester</t>
  </si>
  <si>
    <t>Durchschnitts- 
wert</t>
  </si>
  <si>
    <t>7.</t>
  </si>
  <si>
    <t>8.</t>
  </si>
  <si>
    <t>9.</t>
  </si>
  <si>
    <t>10.</t>
  </si>
  <si>
    <t>11.</t>
  </si>
  <si>
    <t>12.</t>
  </si>
  <si>
    <t>13.</t>
  </si>
  <si>
    <t>14.</t>
  </si>
  <si>
    <t>15. oder höheren</t>
  </si>
  <si>
    <t>Fach-</t>
  </si>
  <si>
    <t>Hoch-schul-</t>
  </si>
  <si>
    <t>semester</t>
  </si>
  <si>
    <t>Veterinärmedizin</t>
  </si>
  <si>
    <t>Fachhochschulen und Verwaltungsfachhochschulen</t>
  </si>
  <si>
    <t xml:space="preserve">Tabelle 4. Bestandene Abschlussprüfungen an 
Hochschulart, Fächergruppen und </t>
  </si>
  <si>
    <r>
      <t>Hochschulart
————
Fächergruppe</t>
    </r>
    <r>
      <rPr>
        <vertAlign val="superscript"/>
        <sz val="8"/>
        <rFont val="Arial"/>
        <family val="2"/>
      </rPr>
      <t>1)</t>
    </r>
    <r>
      <rPr>
        <sz val="8"/>
        <rFont val="Arial"/>
        <family val="2"/>
      </rPr>
      <t xml:space="preserve">
————
Abschlussart</t>
    </r>
  </si>
  <si>
    <r>
      <t>Wissenschaftliche Hochschulen und Kunsthochschulen</t>
    </r>
    <r>
      <rPr>
        <b/>
        <vertAlign val="superscript"/>
        <sz val="8"/>
        <color indexed="8"/>
        <rFont val="Arial"/>
        <family val="2"/>
      </rPr>
      <t>2)</t>
    </r>
  </si>
  <si>
    <t>Fächergruppe
————
Prüfungsgruppe</t>
  </si>
  <si>
    <t>bestan-dene Prüfungen insgesamt</t>
  </si>
  <si>
    <t>davon mit Gesamtnote</t>
  </si>
  <si>
    <t>mit Aus-zeichnung</t>
  </si>
  <si>
    <t>sehr gut</t>
  </si>
  <si>
    <t>gut</t>
  </si>
  <si>
    <t>aus-
reichend</t>
  </si>
  <si>
    <t>bestanden ohne Note</t>
  </si>
  <si>
    <t>Agrar-, Forst- und Ernährungswissenschaften, Veterinärmedizin</t>
  </si>
  <si>
    <t>__________</t>
  </si>
  <si>
    <t xml:space="preserve">Rechts-, Wirtschafts- und Sozialwissenschaften </t>
  </si>
  <si>
    <r>
      <t>befrie-
digend</t>
    </r>
    <r>
      <rPr>
        <vertAlign val="superscript"/>
        <sz val="8"/>
        <color indexed="8"/>
        <rFont val="Arial"/>
        <family val="2"/>
      </rPr>
      <t>1)</t>
    </r>
  </si>
  <si>
    <t>bestandene Prüfungen</t>
  </si>
  <si>
    <t>insgesamt</t>
  </si>
  <si>
    <t>in der Regelstudienzeit (RSZ)</t>
  </si>
  <si>
    <t>bis RSZ</t>
  </si>
  <si>
    <t>+1</t>
  </si>
  <si>
    <t>+2</t>
  </si>
  <si>
    <t>+3</t>
  </si>
  <si>
    <t>+4</t>
  </si>
  <si>
    <t>+5 oder mehr</t>
  </si>
  <si>
    <t>Fachsemester</t>
  </si>
  <si>
    <t>Fächergruppe
————
Studienbereich</t>
  </si>
  <si>
    <t>bestandene Promotionen</t>
  </si>
  <si>
    <t>Ausländer</t>
  </si>
  <si>
    <t>Durch- schnittsalter der Absolventen</t>
  </si>
  <si>
    <t>Gesamt</t>
  </si>
  <si>
    <t>Promotionen insgesamt</t>
  </si>
  <si>
    <t>Sport, Sportwissenschaft</t>
  </si>
  <si>
    <t>Erziehungswissenschaften</t>
  </si>
  <si>
    <t>Politikwissenschaften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</si>
  <si>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</si>
  <si>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</si>
  <si>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</si>
  <si>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</si>
  <si>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</si>
  <si>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</si>
  <si>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</si>
  <si>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</si>
  <si>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Architektur, Innenarchitektur</t>
  </si>
  <si>
    <t>Bauingenieurwesen</t>
  </si>
  <si>
    <t>Elektrotechnik und Informationstechnik</t>
  </si>
  <si>
    <t>Ingenieurwesen allgemein</t>
  </si>
  <si>
    <t>Maschinenbau/Verfahrenstechnik</t>
  </si>
  <si>
    <t>Materialwissenschaft und Werkstofftechnik</t>
  </si>
  <si>
    <t>Verkehrstechnik, Nautik</t>
  </si>
  <si>
    <t>Vermessungswesen</t>
  </si>
  <si>
    <t>Kunst, Kunstwissenschaft allgemein</t>
  </si>
  <si>
    <t>Musik, Musikwissenschaft</t>
  </si>
  <si>
    <t>Ernährungs- und Haushaltswissenschaften</t>
  </si>
  <si>
    <t>Forstwissenschaft, Holzwirtschaft</t>
  </si>
  <si>
    <t>Landespflege, Umweltgestaltung</t>
  </si>
  <si>
    <t>Altphilologie (klassische Philologie), Neugriechisch</t>
  </si>
  <si>
    <t>Anglistik, Amerikanistik</t>
  </si>
  <si>
    <t>Evangelische Theologie, -Religionslehre</t>
  </si>
  <si>
    <t>Geisteswissenschaften allgemein</t>
  </si>
  <si>
    <t>Katholische Theologie, -Religionslehre</t>
  </si>
  <si>
    <t>Kulturwissenschaften i.e.S.</t>
  </si>
  <si>
    <t>Romanistik</t>
  </si>
  <si>
    <t>Slawistik, Baltistik, Finno-Ugristik</t>
  </si>
  <si>
    <t>Inhaltsverzeichnis</t>
  </si>
  <si>
    <t xml:space="preserve">                                                                                                                                                                </t>
  </si>
  <si>
    <t>Vorbemerkungen, Definitionen, Abkürzungen</t>
  </si>
  <si>
    <t>Abbildungen und Tabellen</t>
  </si>
  <si>
    <t>Abb. 1:  Prüfungen an bayerischen Hochschulen nach ausgewählten Fachbereichen</t>
  </si>
  <si>
    <t xml:space="preserve">    Hochschulen und Fächergruppen sowie grundständigem Studium und weiteren Abschlüssen</t>
  </si>
  <si>
    <t xml:space="preserve">6. Bestandene Abschlussprüfungen im Erst- und Zweitstudium sowie konsekutiven Masterstudium </t>
  </si>
  <si>
    <t xml:space="preserve">    und Studienbereichen sowie durchschnittlichem Alter der Absolventinnen und Absolventen</t>
  </si>
  <si>
    <t>Vorbemerkungen</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</si>
  <si>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</si>
  <si>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In die Erhebung einbezogen sind grundsätzlich alle Abschlussprüfungen an den folgenden Hochschulen:</t>
  </si>
  <si>
    <r>
      <rPr>
        <b/>
        <i/>
        <sz val="10"/>
        <color indexed="8"/>
        <rFont val="Arial"/>
        <family val="2"/>
      </rPr>
      <t>Wissenschaftliche Hochschulen</t>
    </r>
    <r>
      <rPr>
        <sz val="10"/>
        <color indexed="8"/>
        <rFont val="Arial"/>
        <family val="2"/>
      </rPr>
      <t>: Universitäten, Philosophisch-Theologische Hochschulen und Kunsthochschulen.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</si>
  <si>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</si>
  <si>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</si>
  <si>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Diese Position enthält in Bayern abgelegte kirchliche Abschlussprüfungen von Absolventinnen und Absolventen außerbayerischer Hochschulen.</t>
  </si>
  <si>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</si>
  <si>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Hinweise zu Tabellen</t>
  </si>
  <si>
    <t>Definitionen</t>
  </si>
  <si>
    <r>
      <rPr>
        <b/>
        <i/>
        <sz val="10"/>
        <color indexed="8"/>
        <rFont val="Arial"/>
        <family val="2"/>
      </rPr>
      <t>Prüfungsjahr:</t>
    </r>
    <r>
      <rPr>
        <sz val="10"/>
        <color indexed="8"/>
        <rFont val="Arial"/>
        <family val="2"/>
      </rPr>
      <t xml:space="preserve"> Wintersemester und nachfolgendes Sommersemester.</t>
    </r>
  </si>
  <si>
    <r>
      <rPr>
        <b/>
        <i/>
        <sz val="10"/>
        <color indexed="8"/>
        <rFont val="Arial"/>
        <family val="2"/>
      </rPr>
      <t>Hochschulsemester:</t>
    </r>
    <r>
      <rPr>
        <sz val="10"/>
        <color indexed="8"/>
        <rFont val="Arial"/>
        <family val="2"/>
      </rPr>
      <t xml:space="preserve"> Gesamtzahl der Semester, die Absolventinnen und Absolventen an Hochschulen im Bundesgebiet eingeschrieben waren (einschließlich Urlaubssemester).</t>
    </r>
  </si>
  <si>
    <r>
      <t xml:space="preserve">Die </t>
    </r>
    <r>
      <rPr>
        <b/>
        <i/>
        <sz val="10"/>
        <color indexed="8"/>
        <rFont val="Arial"/>
        <family val="2"/>
      </rPr>
      <t>Regelstudienzeit</t>
    </r>
    <r>
      <rPr>
        <sz val="10"/>
        <color indexed="8"/>
        <rFont val="Arial"/>
        <family val="2"/>
      </rPr>
      <t xml:space="preserve"> eines Studiengangs ist in der Prüfungsordnung festgelegt, und bestimmt die Anzahl von Semestern innerhalb derer ein Studiengang unter normalen Studienbedingungen abgeschlossen werden soll.</t>
    </r>
  </si>
  <si>
    <t>Abkürzungen</t>
  </si>
  <si>
    <t>Evang.</t>
  </si>
  <si>
    <t>Evangelische</t>
  </si>
  <si>
    <t>FH</t>
  </si>
  <si>
    <t>Fachhochschule</t>
  </si>
  <si>
    <t xml:space="preserve">HaW </t>
  </si>
  <si>
    <t>Hochschule für angewandte Wissenschaften</t>
  </si>
  <si>
    <t xml:space="preserve">i </t>
  </si>
  <si>
    <t xml:space="preserve">insgesamt    </t>
  </si>
  <si>
    <t>Kath.</t>
  </si>
  <si>
    <t xml:space="preserve">Katholische   </t>
  </si>
  <si>
    <t>m</t>
  </si>
  <si>
    <t>OTH</t>
  </si>
  <si>
    <t>Ostbayerische Technische Hochschule</t>
  </si>
  <si>
    <t xml:space="preserve">Priv.  </t>
  </si>
  <si>
    <t>Private</t>
  </si>
  <si>
    <t xml:space="preserve">TH  </t>
  </si>
  <si>
    <t>Technische Hochschule</t>
  </si>
  <si>
    <t xml:space="preserve">w </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</si>
  <si>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</si>
  <si>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</si>
  <si>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</si>
  <si>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</si>
  <si>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</si>
  <si>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</si>
  <si>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</si>
  <si>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</si>
  <si>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</si>
  <si>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</si>
  <si>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</si>
  <si>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</si>
  <si>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</si>
  <si>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</si>
  <si>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</si>
  <si>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</si>
  <si>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</si>
  <si>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</si>
  <si>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</si>
  <si>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</si>
  <si>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</si>
  <si>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</si>
  <si>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</si>
  <si>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</si>
  <si>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</si>
  <si>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</si>
  <si>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</si>
  <si>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</si>
  <si>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</si>
  <si>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</si>
  <si>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</si>
  <si>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</si>
  <si>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</si>
  <si>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</si>
  <si>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</si>
  <si>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</si>
  <si>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</si>
  <si>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</si>
  <si>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</si>
  <si>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</si>
  <si>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</si>
  <si>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</si>
  <si>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</si>
  <si>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</si>
  <si>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</si>
  <si>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</si>
  <si>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</si>
  <si>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</si>
  <si>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</si>
  <si>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</si>
  <si>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</si>
  <si>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</si>
  <si>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</si>
  <si>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</si>
  <si>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</si>
  <si>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</si>
  <si>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 xml:space="preserve">    der Gesamtnote sowie Fächer- und Prüfungsgruppen</t>
  </si>
  <si>
    <t>Übersicht 2. Bestandene Abschlussprüfungen an Hochschulen in Bayern seit dem Prüfungsjahr 1981 ……</t>
  </si>
  <si>
    <t xml:space="preserve">    Hochschulart, Fächergruppen und Abschlussart sowie nach Fachsemestern </t>
  </si>
  <si>
    <t xml:space="preserve">    Hochschulart, Fächer- und Prüfungsgruppen sowie grundständigem Studium und weiteren </t>
  </si>
  <si>
    <t xml:space="preserve">    Abschlüssen</t>
  </si>
  <si>
    <t xml:space="preserve">    Abschlussart</t>
  </si>
  <si>
    <r>
      <t xml:space="preserve">Die Zahl der Absolventinnen und Absolventen ist nicht identisch mit der Zahl der bestandenen  </t>
    </r>
    <r>
      <rPr>
        <b/>
        <i/>
        <sz val="10"/>
        <color indexed="8"/>
        <rFont val="Arial"/>
        <family val="2"/>
      </rPr>
      <t>Abschlussprüfungen</t>
    </r>
    <r>
      <rPr>
        <sz val="10"/>
        <color indexed="8"/>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indexed="8"/>
        <rFont val="Arial"/>
        <family val="2"/>
      </rPr>
      <t>Absolventinnen und Absolventen</t>
    </r>
    <r>
      <rPr>
        <sz val="10"/>
        <color indexed="8"/>
        <rFont val="Arial"/>
        <family val="2"/>
      </rPr>
      <t xml:space="preserve"> (Kopfzahlen) bezeichnet.</t>
    </r>
  </si>
  <si>
    <t>Die Statistik der Hochschulprüfungen umfasst die in Bayern abgelegten akademischen Prüfungen, die ein Hochschulstudium abschließen. Abschlüsse von Aufbau-, Ergänzungs-, Zusatz- und Zweitstudiengängen sowie staatliche (Staatsprüfungen/-examen) und kirchliche Prüfungen werden erfasst, sofern sie ein Hochschulstudium beenden. Nicht erfasst werden hingegen Vor- und Zwischenprüfungen sowie Anstellungsprüfungen (z.B. 2. Staatsprüfungen für ein Lehramt).</t>
  </si>
  <si>
    <r>
      <t xml:space="preserve">Nach der Definition der Hochschulstatistik ist ein  </t>
    </r>
    <r>
      <rPr>
        <b/>
        <i/>
        <sz val="10"/>
        <color indexed="8"/>
        <rFont val="Arial"/>
        <family val="2"/>
      </rPr>
      <t>Studienfach</t>
    </r>
    <r>
      <rPr>
        <sz val="10"/>
        <color indexed="8"/>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indexed="8"/>
        <rFont val="Arial"/>
        <family val="2"/>
      </rPr>
      <t>Studienbereichen</t>
    </r>
    <r>
      <rPr>
        <sz val="10"/>
        <color indexed="8"/>
        <rFont val="Arial"/>
        <family val="2"/>
      </rPr>
      <t xml:space="preserve"> und diese zu neun großen  </t>
    </r>
    <r>
      <rPr>
        <b/>
        <i/>
        <sz val="10"/>
        <color indexed="8"/>
        <rFont val="Arial"/>
        <family val="2"/>
      </rPr>
      <t>Fächergruppen</t>
    </r>
    <r>
      <rPr>
        <sz val="10"/>
        <color indexed="8"/>
        <rFont val="Arial"/>
        <family val="2"/>
      </rPr>
      <t xml:space="preserve"> zusammengefasst.</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</si>
  <si>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indexed="8"/>
        <rFont val="Arial"/>
        <family val="2"/>
      </rPr>
      <t>Fächerverbindung</t>
    </r>
    <r>
      <rPr>
        <sz val="10"/>
        <color indexed="8"/>
        <rFont val="Arial"/>
        <family val="2"/>
      </rPr>
      <t xml:space="preserve"> bezeichnet.</t>
    </r>
  </si>
  <si>
    <r>
      <t xml:space="preserve">In </t>
    </r>
    <r>
      <rPr>
        <b/>
        <i/>
        <sz val="10"/>
        <color indexed="8"/>
        <rFont val="Arial"/>
        <family val="2"/>
      </rPr>
      <t>Grundständigen Studiengängen</t>
    </r>
    <r>
      <rPr>
        <sz val="10"/>
        <color indexed="8"/>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indexed="8"/>
        <rFont val="Arial"/>
        <family val="2"/>
      </rPr>
      <t>Weiterführende Studiengänge</t>
    </r>
    <r>
      <rPr>
        <sz val="10"/>
        <color indexed="8"/>
        <rFont val="Arial"/>
        <family val="2"/>
      </rPr>
      <t xml:space="preserve"> erfasst: Aufbaustudium, Konsekutives Masterstudium, Promotionsstudium, Ergänzungsstudium, Zusatzstudium oder Weiterbildendes Studium.</t>
    </r>
  </si>
  <si>
    <t xml:space="preserve"> Veterinärmedizin ………………………………………………..</t>
  </si>
  <si>
    <t xml:space="preserve"> Veterinärmedizin ……………………………………….……….</t>
  </si>
  <si>
    <t>6. oder niedriger</t>
  </si>
  <si>
    <r>
      <t>Durch- schnittsalter bei Abschluss in Jahren</t>
    </r>
    <r>
      <rPr>
        <vertAlign val="superscript"/>
        <sz val="8"/>
        <color indexed="8"/>
        <rFont val="Arial"/>
        <family val="2"/>
      </rPr>
      <t>1)</t>
    </r>
  </si>
  <si>
    <t xml:space="preserve">künstlerische Abschlüsse </t>
  </si>
  <si>
    <r>
      <t>im grundständigen Studium</t>
    </r>
    <r>
      <rPr>
        <vertAlign val="superscript"/>
        <sz val="8"/>
        <rFont val="Arial"/>
        <family val="2"/>
      </rPr>
      <t>1)</t>
    </r>
  </si>
  <si>
    <t>Ausländer/-innen</t>
  </si>
  <si>
    <t>Rechts-, Wirtschafts- und Sozialwissenschaften ……..</t>
  </si>
  <si>
    <t>Hochschule für Philosophie München, Augustana-Hochschule Neuendettelsau (beide kirchlich).</t>
  </si>
  <si>
    <r>
      <rPr>
        <vertAlign val="superscript"/>
        <sz val="8"/>
        <color indexed="8"/>
        <rFont val="Arial"/>
        <family val="2"/>
      </rPr>
      <t xml:space="preserve">1) </t>
    </r>
    <r>
      <rPr>
        <sz val="8"/>
        <color indexed="8"/>
        <rFont val="Arial"/>
        <family val="2"/>
      </rPr>
      <t xml:space="preserve">Erst- und Zweitstudium. - </t>
    </r>
    <r>
      <rPr>
        <vertAlign val="superscript"/>
        <sz val="8"/>
        <color indexed="8"/>
        <rFont val="Arial"/>
        <family val="2"/>
      </rPr>
      <t xml:space="preserve">2) </t>
    </r>
    <r>
      <rPr>
        <sz val="8"/>
        <color indexed="8"/>
        <rFont val="Arial"/>
        <family val="2"/>
      </rPr>
      <t>Einschließlich Promotion.</t>
    </r>
  </si>
  <si>
    <t>Sport ……………………………………………………………</t>
  </si>
  <si>
    <t>Rechts-, Wirtschafts- und Sozialwissenschaften ………</t>
  </si>
  <si>
    <t>Mathematik, Naturwissenschaften ……………………….</t>
  </si>
  <si>
    <t>Humanmedizin/Gesundheitswissenschaften ……………</t>
  </si>
  <si>
    <t>Ingenieurwissenschaften …………………………………..</t>
  </si>
  <si>
    <t>Kunst, Kunstwissenschaft …………………………………</t>
  </si>
  <si>
    <t>Geisteswissenschaften …………………………………….</t>
  </si>
  <si>
    <t>Veterinärmedizin ……………………………………...…</t>
  </si>
  <si>
    <t>Humanmedizin/Gesundheitswissenschaften ………….</t>
  </si>
  <si>
    <t>Kunst, Kunstwissenschaft ………………………………….</t>
  </si>
  <si>
    <t>Geisteswissenschaften ……………………………………..</t>
  </si>
  <si>
    <t>Veterinärmedizin …………………...……………………</t>
  </si>
  <si>
    <t>Universitäre Abschlüsse ……………………………………</t>
  </si>
  <si>
    <t>darunter Bachelorabschlüsse ……………………………..</t>
  </si>
  <si>
    <t xml:space="preserve">               Masterabschlüsse …………………………..…..</t>
  </si>
  <si>
    <t>künstlerische Abschlüsse …………………………………..</t>
  </si>
  <si>
    <t xml:space="preserve">               Masterabschlüsse ……………………………….</t>
  </si>
  <si>
    <r>
      <t>Universitäre Abschlüsse</t>
    </r>
    <r>
      <rPr>
        <vertAlign val="superscript"/>
        <sz val="8"/>
        <color indexed="8"/>
        <rFont val="Arial"/>
        <family val="2"/>
      </rPr>
      <t>2)</t>
    </r>
    <r>
      <rPr>
        <sz val="8"/>
        <color indexed="8"/>
        <rFont val="Arial"/>
        <family val="2"/>
      </rPr>
      <t xml:space="preserve"> …………………………</t>
    </r>
  </si>
  <si>
    <t>Fachhochschulabschlüsse ………………………..</t>
  </si>
  <si>
    <t>künstlerische Abschlüsse …………………………</t>
  </si>
  <si>
    <t>sonstige Abschlüsse ………………………………</t>
  </si>
  <si>
    <t>Universitäre Abschlüsse ……………………………</t>
  </si>
  <si>
    <t>Fachhochschulabschlüsse …………………………</t>
  </si>
  <si>
    <t>künstlerische Abschlüsse …………………………..</t>
  </si>
  <si>
    <t>sonstige Abschlüsse ………………………………..</t>
  </si>
  <si>
    <t>Promotion (Abschlussprüfung vorausgesetzt)</t>
  </si>
  <si>
    <t>Strukturiertes Promotionsstudium</t>
  </si>
  <si>
    <t>Promotion nach FH-Abschluss bzw. wiss. Kurzstudium</t>
  </si>
  <si>
    <t xml:space="preserve">Hochschule für kath. Kirchenmusik und Musikpädagogik Regensburg </t>
  </si>
  <si>
    <t>Katholische Stiftungshochschule München</t>
  </si>
  <si>
    <t>Darstellende Kunst, Film und Fernsehen, Theaterwissenschaft …..</t>
  </si>
  <si>
    <t>Fachhochschule für den öffentlichen Dienst in Bayern (mit Abteilungen in Fürstenfeldbruck, Herrsching, Hof, München, Starnberg, Wasserburg a.Inn, Sulzbach-Rosenberg).</t>
  </si>
  <si>
    <t>Die Abschlussprüfungen der Fachhochschule für den öffentlichen Dienst,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</si>
  <si>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2018</t>
  </si>
  <si>
    <t>Außerhalb der Studienbereichsgliederung/Sonstige Fächer</t>
  </si>
  <si>
    <t>Außerhalb der Studienbereichsgliederung</t>
  </si>
  <si>
    <t>Angewandte Kunst</t>
  </si>
  <si>
    <t>Arbeitslehre/Wirtschaftslehre</t>
  </si>
  <si>
    <t>Byzantinistik</t>
  </si>
  <si>
    <t>Finanzverwaltung</t>
  </si>
  <si>
    <t>Materialwissenschaft</t>
  </si>
  <si>
    <r>
      <t>Lehramtsprüfungen</t>
    </r>
    <r>
      <rPr>
        <vertAlign val="superscript"/>
        <sz val="8"/>
        <color indexed="8"/>
        <rFont val="Arial"/>
        <family val="2"/>
      </rPr>
      <t>4)</t>
    </r>
    <r>
      <rPr>
        <sz val="8"/>
        <color indexed="8"/>
        <rFont val="Arial"/>
        <family val="2"/>
      </rPr>
      <t>…………………………………………………..</t>
    </r>
  </si>
  <si>
    <t>HDBW Hochschule der Bayerischen Wirtschaft für angewandte Wissenschaften München</t>
  </si>
  <si>
    <r>
      <t>Lehramtsprüfungen</t>
    </r>
    <r>
      <rPr>
        <vertAlign val="superscript"/>
        <sz val="8"/>
        <color indexed="8"/>
        <rFont val="Arial"/>
        <family val="2"/>
      </rPr>
      <t>4)</t>
    </r>
    <r>
      <rPr>
        <sz val="8"/>
        <color indexed="8"/>
        <rFont val="Arial"/>
        <family val="2"/>
      </rPr>
      <t>…………………………………………………..</t>
    </r>
  </si>
  <si>
    <r>
      <t>Lehramtsprüfungen</t>
    </r>
    <r>
      <rPr>
        <vertAlign val="superscript"/>
        <sz val="8"/>
        <color indexed="8"/>
        <rFont val="Arial"/>
        <family val="2"/>
      </rPr>
      <t xml:space="preserve">3) </t>
    </r>
    <r>
      <rPr>
        <sz val="8"/>
        <color indexed="8"/>
        <rFont val="Arial"/>
        <family val="2"/>
      </rPr>
      <t>………………………………………..</t>
    </r>
  </si>
  <si>
    <r>
      <t>Lehramtsprüfungen</t>
    </r>
    <r>
      <rPr>
        <vertAlign val="superscript"/>
        <sz val="8"/>
        <color indexed="8"/>
        <rFont val="Arial"/>
        <family val="2"/>
      </rPr>
      <t>3)</t>
    </r>
    <r>
      <rPr>
        <sz val="8"/>
        <color indexed="8"/>
        <rFont val="Arial"/>
        <family val="2"/>
      </rPr>
      <t xml:space="preserve"> ………………………………………..</t>
    </r>
  </si>
  <si>
    <t>darunter Bachelorabschlüsse …………………………….</t>
  </si>
  <si>
    <t>Promotionen …………………………………………………</t>
  </si>
  <si>
    <r>
      <t>Lehramtsprüfungen</t>
    </r>
    <r>
      <rPr>
        <vertAlign val="superscript"/>
        <sz val="8"/>
        <color indexed="8"/>
        <rFont val="Arial"/>
        <family val="2"/>
      </rPr>
      <t>3)</t>
    </r>
    <r>
      <rPr>
        <sz val="8"/>
        <color indexed="8"/>
        <rFont val="Arial"/>
        <family val="2"/>
      </rPr>
      <t xml:space="preserve"> ……………………………………….</t>
    </r>
  </si>
  <si>
    <t>sonstige Abschlüsse ………………………………………..</t>
  </si>
  <si>
    <t>Fachhochschulabschlüsse …………………………………</t>
  </si>
  <si>
    <t>Rechts-, Wirtschafts- und Sozialwissenschaften …</t>
  </si>
  <si>
    <t xml:space="preserve">darunter Bachelorabschlüsse </t>
  </si>
  <si>
    <t xml:space="preserve">               Masterabschlüsse </t>
  </si>
  <si>
    <t>Promotionen ………………………………………..</t>
  </si>
  <si>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</si>
  <si>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 xml:space="preserve">2) </t>
    </r>
    <r>
      <rPr>
        <sz val="8"/>
        <color indexed="8"/>
        <rFont val="Arial"/>
        <family val="2"/>
      </rPr>
      <t>……………………………….</t>
    </r>
  </si>
  <si>
    <t xml:space="preserve">    ausgewählten Studienfächern sowie grundständigem Studium und weiteren Abschlüssen</t>
  </si>
  <si>
    <r>
      <t>Veterinärmedizin</t>
    </r>
    <r>
      <rPr>
        <vertAlign val="superscript"/>
        <sz val="8"/>
        <rFont val="Arial"/>
        <family val="2"/>
      </rPr>
      <t>4)</t>
    </r>
    <r>
      <rPr>
        <sz val="8"/>
        <rFont val="Arial"/>
        <family val="2"/>
      </rPr>
      <t xml:space="preserve"> …………………………………</t>
    </r>
  </si>
  <si>
    <r>
      <t>Geisteswissenschaften</t>
    </r>
    <r>
      <rPr>
        <vertAlign val="superscript"/>
        <sz val="8"/>
        <rFont val="Arial"/>
        <family val="2"/>
      </rPr>
      <t>4)</t>
    </r>
    <r>
      <rPr>
        <sz val="8"/>
        <rFont val="Arial"/>
        <family val="2"/>
      </rPr>
      <t xml:space="preserve"> …………………...………..</t>
    </r>
  </si>
  <si>
    <t>Rechts-, Wirtschafts- und Sozialwissenschaften allgemein ………..</t>
  </si>
  <si>
    <r>
      <rPr>
        <vertAlign val="superscript"/>
        <sz val="8"/>
        <color indexed="8"/>
        <rFont val="Arial"/>
        <family val="2"/>
      </rPr>
      <t>1)</t>
    </r>
    <r>
      <rPr>
        <sz val="8"/>
        <color indexed="8"/>
        <rFont val="Arial"/>
        <family val="2"/>
      </rPr>
      <t xml:space="preserve"> Fächergruppe des 1. Studienfachs.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 -Bachelor/-Master mit Lehramtsoption. </t>
    </r>
  </si>
  <si>
    <r>
      <rPr>
        <vertAlign val="superscript"/>
        <sz val="8"/>
        <color indexed="8"/>
        <rFont val="Arial"/>
        <family val="2"/>
      </rPr>
      <t>1)</t>
    </r>
    <r>
      <rPr>
        <sz val="8"/>
        <color indexed="8"/>
        <rFont val="Arial"/>
        <family val="2"/>
      </rPr>
      <t xml:space="preserve"> Die in dieser Prüfungsgruppe vergebene Notenstufe vollbefriedigend ist zusammen mit der Notenstufe befriedigend ausgewiesen. - 
</t>
    </r>
    <r>
      <rPr>
        <vertAlign val="superscript"/>
        <sz val="8"/>
        <color indexed="8"/>
        <rFont val="Arial"/>
        <family val="2"/>
      </rPr>
      <t>2)</t>
    </r>
    <r>
      <rPr>
        <sz val="8"/>
        <color indexed="8"/>
        <rFont val="Arial"/>
        <family val="2"/>
      </rPr>
      <t xml:space="preserve"> Einschließlich sonstiger deutscher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 -Bachelor/-Master mit Lehramtsoption. </t>
    </r>
  </si>
  <si>
    <r>
      <rPr>
        <vertAlign val="superscript"/>
        <sz val="8"/>
        <color indexed="8"/>
        <rFont val="Arial"/>
        <family val="2"/>
      </rPr>
      <t>1)</t>
    </r>
    <r>
      <rPr>
        <sz val="8"/>
        <color indexed="8"/>
        <rFont val="Arial"/>
        <family val="2"/>
      </rPr>
      <t xml:space="preserve"> Einschließlich sonstiger deutscher Hochschulen. - </t>
    </r>
    <r>
      <rPr>
        <vertAlign val="superscript"/>
        <sz val="8"/>
        <color indexed="8"/>
        <rFont val="Arial"/>
        <family val="2"/>
      </rPr>
      <t>2)</t>
    </r>
    <r>
      <rPr>
        <sz val="8"/>
        <color indexed="8"/>
        <rFont val="Arial"/>
        <family val="2"/>
      </rPr>
      <t xml:space="preserve"> Klassische Lehramtsstudiengänge, Lehramtsbachelor und  -master, ohne Master Wirtschaftspädagogik und ohne Mehrfächer -Bachelor/-Master mit Lehramtsoption. </t>
    </r>
  </si>
  <si>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ausläuft. 
Übersicht 1 weist das gesamte Lehrerpotential aus, d.h. klassische Lehramtsstudiengänge, Lehramtsbachelor und -master, Mehrfächer-Bachelor -Master mit Lehramtsoption sowie Master Wirtschaftspädagogik (früher Diplomhandelslehrer).
Die Tabellen 1, 4, 5 und 6 enthalten die klassischen Lehramtsstudiengänge sowie Lehramtsbachelor und -master. Mehrfächer-Bachelor/ -Master mit Lehramtsoption sowie Master Wirtschaftspädagogik (früher Diplomhandelslehrer) sind hier nicht inbegriffen, da hier die Verfügbarkeit als Lehrkraft unklar ist.</t>
    </r>
  </si>
  <si>
    <t>In Tabelle 4 werden für Promotionen keine Durchschnittswerte für Fach- und Hochschulsemester ausgewiesen. Es kann hierüber keine sinnvolle Aussage getroffen werden, da diese ohne Hochschuleinschreibung abgeschlossen werden können.  Auch für sonstige Abschlüsse sind wegen der niedrigen Aussagekraft ebenfalls keine Durchschnittswerte ausgewiesen. Lizentiate werden, basierend auf der Internationalen Standardklassifikation im Bildungswesen (ISCED) dem Level 5 zugeordnet und stellen somit keine Promotionen dar, auch wenn die Verleihung dieses Grades über den Promotionsausschuss vollzogen wird.</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</si>
  <si>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2)</t>
    </r>
    <r>
      <rPr>
        <sz val="8"/>
        <color indexed="8"/>
        <rFont val="Arial"/>
        <family val="2"/>
      </rPr>
      <t xml:space="preserve"> Einschließlich Promotionen.  -  </t>
    </r>
    <r>
      <rPr>
        <vertAlign val="superscript"/>
        <sz val="8"/>
        <color indexed="8"/>
        <rFont val="Arial"/>
        <family val="2"/>
      </rPr>
      <t xml:space="preserve">3) </t>
    </r>
    <r>
      <rPr>
        <sz val="8"/>
        <color indexed="8"/>
        <rFont val="Arial"/>
        <family val="2"/>
      </rPr>
      <t xml:space="preserve">Einschließlich sonstige deutsche Hochschulen. - </t>
    </r>
    <r>
      <rPr>
        <vertAlign val="superscript"/>
        <sz val="8"/>
        <color indexed="8"/>
        <rFont val="Arial"/>
        <family val="2"/>
      </rPr>
      <t xml:space="preserve">4) </t>
    </r>
    <r>
      <rPr>
        <sz val="8"/>
        <color indexed="8"/>
        <rFont val="Arial"/>
        <family val="2"/>
      </rPr>
      <t xml:space="preserve">Klassische Lehramtsstudiengänge, Lehramtsbachelor und  -master, ohne Master Wirtschaftspädagogik und ohne Mehrfächer -Bachelor/-Master mit Lehramtsoption. </t>
    </r>
  </si>
  <si>
    <t>2019</t>
  </si>
  <si>
    <t>2019………………………………………………</t>
  </si>
  <si>
    <t>IB-Hochschule Berlin in München</t>
  </si>
  <si>
    <t>International School of Management Dortmund in München</t>
  </si>
  <si>
    <t>Berufs- und Wirtschaftspädagogik</t>
  </si>
  <si>
    <t xml:space="preserve">Wirtschaftsingenieurwesen mit </t>
  </si>
  <si>
    <t>wirtschaftswissenschaftlichem Schwerpunkt</t>
  </si>
  <si>
    <r>
      <t>Kath. Stiftungshochschule München</t>
    </r>
  </si>
  <si>
    <t>Agrarwissenschaften, Lebensmittel- und Getränketechnologie ………</t>
  </si>
  <si>
    <t>Allgemeine und vergleichende Literatur- und Sprachwissenschaft</t>
  </si>
  <si>
    <t>Germanistik (Deutsch, germanische Sprachen ohne Anglistik)</t>
  </si>
  <si>
    <t>Änderung der Fächersystematik</t>
  </si>
  <si>
    <t xml:space="preserve">Übersicht 1. Bestandene Abschlussprüfungen an Hochschulen in Bayern </t>
  </si>
  <si>
    <t>Übersicht 1. Bestandene Abschlussprüfungen an Hochschulen in Bayern in den Prüfungsjahren 2019 und 2020</t>
  </si>
  <si>
    <t>L</t>
  </si>
  <si>
    <t>B</t>
  </si>
  <si>
    <t>K</t>
  </si>
  <si>
    <t>P</t>
  </si>
  <si>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</si>
  <si>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</si>
  <si>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</si>
  <si>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</si>
  <si>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</si>
  <si>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</si>
  <si>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</si>
  <si>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</si>
  <si>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</si>
  <si>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</si>
  <si>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</si>
  <si>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</si>
  <si>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H für Philosophie München (rk)</t>
  </si>
  <si>
    <t>Augustana-H Neuendettelsau (ev)</t>
  </si>
  <si>
    <t xml:space="preserve">H für Musik und Theater München </t>
  </si>
  <si>
    <t xml:space="preserve">H für Fernsehen und Film München </t>
  </si>
  <si>
    <t xml:space="preserve">H für Musik Nürnberg </t>
  </si>
  <si>
    <t xml:space="preserve">H für Musik Würzburg </t>
  </si>
  <si>
    <t xml:space="preserve">H für evang. Kirchenmusik Bayreuth </t>
  </si>
  <si>
    <t xml:space="preserve">H für kath. Kirchenmusik und Musikpäd., Rgb. </t>
  </si>
  <si>
    <t xml:space="preserve">Evang. H Nürnberg </t>
  </si>
  <si>
    <t xml:space="preserve">FH des Mittelstandes Bielefeld (Bamberg) </t>
  </si>
  <si>
    <t>Wilhelm-Löhe-HaW Fürth</t>
  </si>
  <si>
    <t xml:space="preserve">H Macromedia für a. W. Stuttgart (München) </t>
  </si>
  <si>
    <t xml:space="preserve">Munich Business School München </t>
  </si>
  <si>
    <t xml:space="preserve">HaW der Bayer. Wirtschaft München (HDBW) </t>
  </si>
  <si>
    <t xml:space="preserve">Intern. H SDI München </t>
  </si>
  <si>
    <t>Mediadesign H Berlin (München)</t>
  </si>
  <si>
    <t>TH Rosenheim</t>
  </si>
  <si>
    <t>H für den öffentlichen Dienst in Bayern zusammen …….</t>
  </si>
  <si>
    <t>ISM Dortmund (München)</t>
  </si>
  <si>
    <t>Theologische/Kirchliche Hochschulen</t>
  </si>
  <si>
    <r>
      <rPr>
        <sz val="8"/>
        <rFont val="Arial"/>
        <family val="2"/>
      </rPr>
      <t>Theologische/Kirchliche Hochschulen</t>
    </r>
    <r>
      <rPr>
        <b/>
        <sz val="8"/>
        <rFont val="Arial"/>
        <family val="2"/>
      </rPr>
      <t xml:space="preserve"> zusammen </t>
    </r>
  </si>
  <si>
    <t>2020</t>
  </si>
  <si>
    <r>
      <t>Tr</t>
    </r>
    <r>
      <rPr>
        <vertAlign val="superscript"/>
        <sz val="8"/>
        <rFont val="Arial"/>
        <family val="2"/>
      </rPr>
      <t>1)</t>
    </r>
  </si>
  <si>
    <r>
      <t>Prüfungsjahr</t>
    </r>
    <r>
      <rPr>
        <vertAlign val="superscript"/>
        <sz val="9"/>
        <rFont val="Arial"/>
        <family val="2"/>
      </rPr>
      <t>4)</t>
    </r>
  </si>
  <si>
    <r>
      <t>Hochschulen</t>
    </r>
    <r>
      <rPr>
        <b/>
        <vertAlign val="superscript"/>
        <sz val="8"/>
        <rFont val="Arial"/>
        <family val="2"/>
      </rPr>
      <t>5)</t>
    </r>
    <r>
      <rPr>
        <b/>
        <sz val="8"/>
        <rFont val="Arial"/>
        <family val="2"/>
      </rPr>
      <t xml:space="preserve"> …………………………………………………………..</t>
    </r>
  </si>
  <si>
    <r>
      <t>Lehramtsstudiengänge</t>
    </r>
    <r>
      <rPr>
        <vertAlign val="superscript"/>
        <sz val="8"/>
        <rFont val="Arial"/>
        <family val="2"/>
      </rPr>
      <t>6)</t>
    </r>
    <r>
      <rPr>
        <sz val="8"/>
        <rFont val="Arial"/>
        <family val="2"/>
      </rPr>
      <t xml:space="preserve"> ..............................................................</t>
    </r>
  </si>
  <si>
    <r>
      <t xml:space="preserve">Fachhochschulstudiengänge </t>
    </r>
    <r>
      <rPr>
        <vertAlign val="superscript"/>
        <sz val="8"/>
        <rFont val="Arial"/>
        <family val="2"/>
      </rPr>
      <t>7)</t>
    </r>
    <r>
      <rPr>
        <sz val="8"/>
        <rFont val="Arial"/>
        <family val="2"/>
      </rPr>
      <t xml:space="preserve"> ......................................................</t>
    </r>
  </si>
  <si>
    <r>
      <t xml:space="preserve">TH Aschaffenburg </t>
    </r>
    <r>
      <rPr>
        <vertAlign val="superscript"/>
        <sz val="8"/>
        <rFont val="Arial"/>
        <family val="2"/>
      </rPr>
      <t>8)</t>
    </r>
    <r>
      <rPr>
        <sz val="8"/>
        <rFont val="Arial"/>
        <family val="2"/>
      </rPr>
      <t xml:space="preserve"> .........................................................................</t>
    </r>
  </si>
  <si>
    <r>
      <t xml:space="preserve">1) Träger der Hochschule (L = Land, B = Bund, K = Kirchlich, P = Privat). </t>
    </r>
    <r>
      <rPr>
        <vertAlign val="superscript"/>
        <sz val="8"/>
        <rFont val="Arial"/>
        <family val="2"/>
      </rPr>
      <t xml:space="preserve">2) </t>
    </r>
    <r>
      <rPr>
        <sz val="8"/>
        <rFont val="Arial"/>
        <family val="2"/>
      </rPr>
      <t xml:space="preserve">Erst- und Zweitstudium.  -  </t>
    </r>
    <r>
      <rPr>
        <vertAlign val="superscript"/>
        <sz val="8"/>
        <rFont val="Arial"/>
        <family val="2"/>
      </rPr>
      <t xml:space="preserve">3) </t>
    </r>
    <r>
      <rPr>
        <sz val="8"/>
        <rFont val="Arial"/>
        <family val="2"/>
      </rPr>
      <t xml:space="preserve">Einschließlich Promotionen.  -  </t>
    </r>
    <r>
      <rPr>
        <vertAlign val="superscript"/>
        <sz val="8"/>
        <rFont val="Arial"/>
        <family val="2"/>
      </rPr>
      <t xml:space="preserve">4) </t>
    </r>
    <r>
      <rPr>
        <sz val="8"/>
        <rFont val="Arial"/>
        <family val="2"/>
      </rPr>
      <t xml:space="preserve">Wintersemester und nachfolgendes Sommersemester. - </t>
    </r>
    <r>
      <rPr>
        <vertAlign val="superscript"/>
        <sz val="8"/>
        <rFont val="Arial"/>
        <family val="2"/>
      </rPr>
      <t xml:space="preserve">5) </t>
    </r>
    <r>
      <rPr>
        <sz val="8"/>
        <rFont val="Arial"/>
        <family val="2"/>
      </rPr>
      <t xml:space="preserve">Einschließlich sonstige deutsche Hochschulen.  -  </t>
    </r>
    <r>
      <rPr>
        <vertAlign val="superscript"/>
        <sz val="8"/>
        <rFont val="Arial"/>
        <family val="2"/>
      </rPr>
      <t>6)</t>
    </r>
    <r>
      <rPr>
        <sz val="8"/>
        <rFont val="Arial"/>
        <family val="2"/>
      </rPr>
      <t xml:space="preserve"> Einschließlich klassische Lehramtsstudiengänge, Lehramtsbachelor und -master, Mehrfächer-Bachelor/-Master mit Lehramtsoption sowie Master Wirtschaftspädagogik (früher Diplomhandelslehrer). - </t>
    </r>
    <r>
      <rPr>
        <vertAlign val="superscript"/>
        <sz val="8"/>
        <rFont val="Arial"/>
        <family val="2"/>
      </rPr>
      <t xml:space="preserve">7)  </t>
    </r>
    <r>
      <rPr>
        <sz val="8"/>
        <rFont val="Arial"/>
        <family val="2"/>
      </rPr>
      <t xml:space="preserve">Fachhochschulabschlüsse an Universitäten, Fachhochschulen (ohne Verwaltungsfachhochschulen) und Verwaltungsfachhochschulen. - </t>
    </r>
    <r>
      <rPr>
        <vertAlign val="superscript"/>
        <sz val="8"/>
        <rFont val="Arial"/>
        <family val="2"/>
      </rPr>
      <t>8)</t>
    </r>
    <r>
      <rPr>
        <sz val="8"/>
        <rFont val="Arial"/>
        <family val="2"/>
      </rPr>
      <t xml:space="preserve"> Ab SS 2019 Umbenennung in TH Aschaffenburg. - </t>
    </r>
    <r>
      <rPr>
        <vertAlign val="superscript"/>
        <sz val="8"/>
        <rFont val="Arial"/>
        <family val="2"/>
      </rPr>
      <t>9)</t>
    </r>
    <r>
      <rPr>
        <sz val="8"/>
        <rFont val="Arial"/>
        <family val="2"/>
      </rPr>
      <t xml:space="preserve"> Namensänderung, vorher: Internationale Hochschule Bad Honef-Bonn, Standorte Bad Reichenhall, München und Nürnberg </t>
    </r>
    <r>
      <rPr>
        <vertAlign val="superscript"/>
        <sz val="8"/>
        <rFont val="Arial"/>
        <family val="2"/>
      </rPr>
      <t>10)</t>
    </r>
    <r>
      <rPr>
        <sz val="8"/>
        <rFont val="Arial"/>
        <family val="2"/>
      </rPr>
      <t xml:space="preserve"> Ab dem WS 2019/20 ist die AMD Akademie Mode und Design Idstein in München keine eigenständige Hochschule mehr, sondern ein Fachbereich der Hochschule Fresenius. - </t>
    </r>
    <r>
      <rPr>
        <vertAlign val="superscript"/>
        <sz val="8"/>
        <rFont val="Arial"/>
        <family val="2"/>
      </rPr>
      <t>11)</t>
    </r>
    <r>
      <rPr>
        <sz val="8"/>
        <rFont val="Arial"/>
        <family val="2"/>
      </rPr>
      <t xml:space="preserve"> Vorher Standort in Coburg.</t>
    </r>
  </si>
  <si>
    <t>in Bayern im Prüfungsjahr 2020 nach Hochschulart,
Studium und weiteren Abschlüssen</t>
  </si>
  <si>
    <t>Tabelle 2. Bestandene Abschlussprüfungen an Hochschulen in Bayern im Prüfungsjahr 2020
nach Hochschulen und Fächergruppen sowie grundständigem Studium und weiteren Abschlüssen</t>
  </si>
  <si>
    <t>Hochschule für Philosophie München (rk)</t>
  </si>
  <si>
    <t>Augustana-Hochschule Neuendettelsau (ev)</t>
  </si>
  <si>
    <t xml:space="preserve">TH Aschaffenburg </t>
  </si>
  <si>
    <t xml:space="preserve">TH Rosenheim </t>
  </si>
  <si>
    <t>Internationale Hochschule Erfurt (Bad Reichenhall, München und Nürnberg)</t>
  </si>
  <si>
    <t>H für Ökonomie und Management Essen, Standorte Augsburg, München und Nürnberg</t>
  </si>
  <si>
    <t xml:space="preserve">FH des Mittelstandes Bielefeld, Bamberg </t>
  </si>
  <si>
    <t>Hochschule für angewandtes Management, Ismaning</t>
  </si>
  <si>
    <t>Dt. Hochschule für Gesundheit und Sport Berlin, Standort Ismaning</t>
  </si>
  <si>
    <t>Hochschule Fresenius Idstein, Standort München</t>
  </si>
  <si>
    <t>Hochschule Macromedia für angewandte Wissenschaften Stuttgart, München</t>
  </si>
  <si>
    <t>Munich Business School</t>
  </si>
  <si>
    <t>Internat. Hochschule SDI München</t>
  </si>
  <si>
    <t>Mediadesign Hochschule Berlin, München</t>
  </si>
  <si>
    <t>Arabisch/Arabistik</t>
  </si>
  <si>
    <t>Astrophysik und Astronomie</t>
  </si>
  <si>
    <t>Chemie-Ingenieurwesen/Chemieverfahrenstechnik</t>
  </si>
  <si>
    <t>Elektrische Energietechnik</t>
  </si>
  <si>
    <t>Energieverfahrenstechnik</t>
  </si>
  <si>
    <t>Europäische Ethnologie und Kulturwissenschaft</t>
  </si>
  <si>
    <t>Finno-Ugristik</t>
  </si>
  <si>
    <t>Geowissenschaften allgemein</t>
  </si>
  <si>
    <t>Informations- und Bibliothekswissenschaften (nicht für Verwaltungsfachhochschulen)</t>
  </si>
  <si>
    <t>Interdisziplin. Studien (Schwerpunkt Rechts-, Wirtschafts- und Sozialwissenschaften)</t>
  </si>
  <si>
    <t>Interdisziplinäre Studien (Schwerpunkt Geisteswissenschaften)</t>
  </si>
  <si>
    <t>Interdisziplinäre Studien (Schwerpunkt Ingenieurwissenschaften)</t>
  </si>
  <si>
    <t>Islamische Studien/Islamische Theologie</t>
  </si>
  <si>
    <t>Justizvollzug</t>
  </si>
  <si>
    <t>Landschaftsökologie/Biogeographie</t>
  </si>
  <si>
    <t>Lernbereich Geisteswissenschaften</t>
  </si>
  <si>
    <t>Ost- und Südosteuropa-Studien</t>
  </si>
  <si>
    <t>Physikalische Technik/Mechanische Verfahrenstechnik</t>
  </si>
  <si>
    <t>Polnisch</t>
  </si>
  <si>
    <t>Wirtschaftsingenieurwesen mit ingenieurwissenschaftlichem Schwerpunkt</t>
  </si>
  <si>
    <t>Wirtschaftsingenieurwesen mit wirtschaftswissenschaftlichem Schwerpunkt</t>
  </si>
  <si>
    <t>Schwerpunkt</t>
  </si>
  <si>
    <t>Tabelle 3. Bestandene Abschlussprüfungen an Hochschulen in Bayern im Prüfungsjahr 2020
nach ausgewählten Studienfächern sowie grundständigem Studium und weiteren Abschlüssen</t>
  </si>
  <si>
    <t>Tabelle 5. Bestandene Abschlussprüfungen an Hochschulen in Bayern im Prüfungsjahr 2020 nach der Gesamtnote sowie Fächer- und Prüfungsgruppen</t>
  </si>
  <si>
    <t>Tabelle 6. Bestandene Abschlussprüfungen im Erst- und Zweitstudium sowie konsekutiven Masterstudium an Hochschulen in Bayern im Prüfungsjahr 2020 nach Regelstudienzeit, Fächergruppen und Abschlussart</t>
  </si>
  <si>
    <t>Sonstige Sprach- und Kulturwissenschaften</t>
  </si>
  <si>
    <t>Tabelle 7. Bestandene Promotionen an Hochschulen in Bayern im Prüfungsjahr 2020
nach Fächergruppen und Studienbereichen sowie durchschnittlichem Alter der Absolventinnen und Absolventen</t>
  </si>
  <si>
    <t xml:space="preserve">Hochschulen in Bayern im Prüfungsjahr 2020 nach
Abschlussart sowie nach Fachsemestern </t>
  </si>
  <si>
    <t xml:space="preserve">                   in den Prüfungsjahren 2019 und 2020</t>
  </si>
  <si>
    <t>1. Bestandene Abschlussprüfungen an Hochschulen in Bayern im Prüfungsjahr 2020 nach</t>
  </si>
  <si>
    <t xml:space="preserve">2. Bestandene Abschlussprüfungen an Hochschulen in Bayern im Prüfungsjahr 2020 nach </t>
  </si>
  <si>
    <t>3. Bestandene Abschlussprüfungen an Hochschulen in Bayern im Prüfungsjahr 2020 nach</t>
  </si>
  <si>
    <t xml:space="preserve">4. Bestandene Abschlussprüfungen an Hochschulen in Bayern im Prüfungsjahr 2020 nach </t>
  </si>
  <si>
    <t xml:space="preserve">5. Bestandene Abschlussprüfungen an Hochschulen in Bayern im Prüfungsjahr 2020 nach </t>
  </si>
  <si>
    <t xml:space="preserve">    an Hochschulen in Bayern im Prüfungsjahr 2020 nach Regelstudienzeit, Fächergruppen und </t>
  </si>
  <si>
    <t xml:space="preserve">7. Bestandene Promotionen an Hochschulen in Bayern im Prüfungsjahr 2020 nach Fächergruppen </t>
  </si>
  <si>
    <t xml:space="preserve">             für die Prüfungsjahre 2010, 2019 und 2020</t>
  </si>
  <si>
    <t>Der vorliegende Bericht enthält die bestandenen (Abschluss-) Prüfungen im Prüfungsjahr 2020 (Wintersemester 2019/20 und nachfolgendes Sommersemester 2020).</t>
  </si>
  <si>
    <r>
      <t xml:space="preserve">Ausführliche Ergebnisse zu Absolventinnen und Absolventen in Lehramtsstudiengängen enthält der veröffentlichte Statistische Bericht „Lehrerausbildung in Bayern - Fachwissenschaftliche Prüfungen 2019“ </t>
    </r>
    <r>
      <rPr>
        <sz val="10"/>
        <rFont val="Arial"/>
        <family val="2"/>
      </rPr>
      <t>(B3203C 201900)</t>
    </r>
    <r>
      <rPr>
        <sz val="10"/>
        <color indexed="8"/>
        <rFont val="Arial"/>
        <family val="2"/>
      </rPr>
      <t>.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r>
  </si>
  <si>
    <r>
      <t xml:space="preserve">Amberg-Weiden, Ansbach, Aschaffenburg, Augsburg, Coburg, Deggendorf, Hof, Ingolstadt, Kempten, Landshut, München, Neu-Ulm, Nürnberg, Regensburg, Rosenheim, Weihenstephan-Triesdorf, Würzburg-Schweinfurt (alle staatlich), Munich Business School München, </t>
    </r>
    <r>
      <rPr>
        <sz val="10"/>
        <rFont val="Arial"/>
        <family val="2"/>
      </rPr>
      <t>Hochschule für angewandtes Management Ismaning</t>
    </r>
    <r>
      <rPr>
        <sz val="10"/>
        <color indexed="8"/>
        <rFont val="Arial"/>
        <family val="2"/>
      </rPr>
      <t xml:space="preserve">, Hochschule Macromedia für angewandte Wissenschaften München, Mediadesign Hochschule Berlin, Standort München, Internat. Hochschule SDI München, Hochschule Fresenius Idstein, Standort München, Deutsche Hochschule für Gesundheit und Sport </t>
    </r>
    <r>
      <rPr>
        <sz val="10"/>
        <rFont val="Arial"/>
        <family val="2"/>
      </rPr>
      <t>Berlin</t>
    </r>
    <r>
      <rPr>
        <sz val="10"/>
        <color indexed="8"/>
        <rFont val="Arial"/>
        <family val="2"/>
      </rPr>
      <t xml:space="preserve">, </t>
    </r>
    <r>
      <rPr>
        <sz val="10"/>
        <rFont val="Arial"/>
        <family val="2"/>
      </rPr>
      <t>Standort Ismaning</t>
    </r>
    <r>
      <rPr>
        <sz val="10"/>
        <color indexed="8"/>
        <rFont val="Arial"/>
        <family val="2"/>
      </rPr>
      <t>, Wilhelm-Löhe-HaW Fürth, FH des Mittelstandes (FHM) Bielefeld, Standort Bamberg, HDBW Hochschule der Bayerischen Wirtschaft für angewandte Wissenschaften München, H für Ökonomie und Management Essen, Standorte Augsburg, München und Nürnberg, International School of Management Dortmund in München, Internationale Hochschule Erfurt, Standorte Bad Reichenhall, München, Nürnberg, IB-Hochschule Berlin in München (alle privat), Katholische Stiftungshochschule München, Evangelische Hochschule Nürnberg (beide kirchlich).</t>
    </r>
  </si>
  <si>
    <t>.</t>
  </si>
  <si>
    <r>
      <t>Grundständige
 Studiengänge</t>
    </r>
    <r>
      <rPr>
        <vertAlign val="superscript"/>
        <sz val="9"/>
        <rFont val="Arial"/>
        <family val="2"/>
      </rPr>
      <t>2)</t>
    </r>
  </si>
  <si>
    <r>
      <t>Weiterführende
Studiengänge</t>
    </r>
    <r>
      <rPr>
        <vertAlign val="superscript"/>
        <sz val="9"/>
        <rFont val="Arial"/>
        <family val="2"/>
      </rPr>
      <t>3)</t>
    </r>
  </si>
  <si>
    <t xml:space="preserve">  Veterinärmedizin</t>
  </si>
  <si>
    <r>
      <t>AMD Akademie Mode und Design Idstein (München)</t>
    </r>
    <r>
      <rPr>
        <vertAlign val="superscript"/>
        <sz val="8"/>
        <rFont val="Arial"/>
        <family val="2"/>
      </rPr>
      <t>10)</t>
    </r>
    <r>
      <rPr>
        <sz val="8"/>
        <rFont val="Arial"/>
        <family val="2"/>
      </rPr>
      <t xml:space="preserve"> …….</t>
    </r>
  </si>
  <si>
    <r>
      <t>H Fresenius Idstein (München)</t>
    </r>
    <r>
      <rPr>
        <vertAlign val="superscript"/>
        <sz val="8"/>
        <rFont val="Arial"/>
        <family val="2"/>
      </rPr>
      <t>10)</t>
    </r>
    <r>
      <rPr>
        <sz val="8"/>
        <rFont val="Arial"/>
        <family val="2"/>
      </rPr>
      <t xml:space="preserve"> ……………………..………..</t>
    </r>
  </si>
  <si>
    <r>
      <t xml:space="preserve">IB-H Berlin (München) </t>
    </r>
    <r>
      <rPr>
        <vertAlign val="superscript"/>
        <sz val="8"/>
        <color indexed="8"/>
        <rFont val="Arial"/>
        <family val="2"/>
      </rPr>
      <t>11)</t>
    </r>
    <r>
      <rPr>
        <sz val="8"/>
        <rFont val="Arial"/>
        <family val="2"/>
      </rPr>
      <t xml:space="preserve"> ………………………………………..</t>
    </r>
  </si>
  <si>
    <t xml:space="preserve">H für kath. Kirchenmusik und Musikpädagogik, Regensburg </t>
  </si>
  <si>
    <t xml:space="preserve">(Augsburg , München, Nürnberg) </t>
  </si>
  <si>
    <t>H für Ökonomie u. Management Essen</t>
  </si>
  <si>
    <t xml:space="preserve">Intern. H Erfurt (Bad Reichenhall, </t>
  </si>
  <si>
    <r>
      <t>München, Nürnberg)</t>
    </r>
    <r>
      <rPr>
        <vertAlign val="superscript"/>
        <sz val="8"/>
        <color indexed="8"/>
        <rFont val="Arial"/>
        <family val="2"/>
      </rPr>
      <t>9)</t>
    </r>
    <r>
      <rPr>
        <sz val="8"/>
        <color indexed="8"/>
        <rFont val="Arial"/>
        <family val="2"/>
      </rPr>
      <t xml:space="preserve">  ……………………………………………</t>
    </r>
  </si>
  <si>
    <t xml:space="preserve">H für angewandtes Management Ismaning </t>
  </si>
  <si>
    <t xml:space="preserve">Dt. H für Gesundheit und Sport Berlin (Ismaning ) </t>
  </si>
  <si>
    <t xml:space="preserve">Informations- und Bibliothekswissenschaften </t>
  </si>
  <si>
    <t>Interdisziplinäre Studien (Schwerpunkt Naturwissenschaften)</t>
  </si>
  <si>
    <t xml:space="preserve"> und Sozialwissenschaften)</t>
  </si>
  <si>
    <t>Interdisziplinäre Studien (Schwerpunkt Rechts-, Wirtschafts-</t>
  </si>
  <si>
    <r>
      <t>2010</t>
    </r>
    <r>
      <rPr>
        <vertAlign val="superscript"/>
        <sz val="9"/>
        <rFont val="Arial"/>
        <family val="2"/>
      </rPr>
      <t xml:space="preserve">3) </t>
    </r>
    <r>
      <rPr>
        <sz val="9"/>
        <rFont val="Arial"/>
        <family val="2"/>
      </rPr>
      <t xml:space="preserve">        ≙         100</t>
    </r>
  </si>
  <si>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Ab BJ 2020 wird als Basisjahr zur Indexberechnung das Jahr 2010 verwendet.</t>
    </r>
    <r>
      <rPr>
        <vertAlign val="superscript"/>
        <sz val="8"/>
        <rFont val="Arial"/>
        <family val="2"/>
      </rPr>
      <t xml:space="preserve"> </t>
    </r>
    <r>
      <rPr>
        <sz val="8"/>
        <rFont val="Arial"/>
        <family val="2"/>
      </rPr>
      <t>-</t>
    </r>
    <r>
      <rPr>
        <vertAlign val="superscript"/>
        <sz val="8"/>
        <rFont val="Arial"/>
        <family val="2"/>
      </rPr>
      <t xml:space="preserve">  4) </t>
    </r>
    <r>
      <rPr>
        <sz val="8"/>
        <rFont val="Arial"/>
        <family val="2"/>
      </rPr>
      <t xml:space="preserve">Ohne Fachhochschulabschlüsse; einschließlich Sonstiger Abschlüsse (z.B. Zertifikate).  - </t>
    </r>
    <r>
      <rPr>
        <vertAlign val="superscript"/>
        <sz val="8"/>
        <rFont val="Arial"/>
        <family val="2"/>
      </rPr>
      <t>5)</t>
    </r>
    <r>
      <rPr>
        <sz val="8"/>
        <rFont val="Arial"/>
        <family val="2"/>
      </rPr>
      <t xml:space="preserve"> Ab WS 2015/2016 Änderung der Fächsystematik, Sprach- und Kulturwissenschaften jetzt Geisteswissenschaften, Arar-, Forst- und Ernährungswissenschaften und Veterinärmedizin bisher getrennt, ab WS 2015/2016 zusammengefasst in Agrar-, Forst- und Ernährungswissenschaften, Veterinärmedizin. (siehe auch "noch Vorbemerkung") -  </t>
    </r>
    <r>
      <rPr>
        <vertAlign val="superscript"/>
        <sz val="8"/>
        <rFont val="Arial"/>
        <family val="2"/>
      </rPr>
      <t>6)</t>
    </r>
    <r>
      <rPr>
        <sz val="8"/>
        <rFont val="Arial"/>
        <family val="2"/>
      </rPr>
      <t xml:space="preserve"> Einschließlich Fachhochschulabschlüsse an Wissenschaftlichen Hochschulen und Kunsthochschulen.</t>
    </r>
  </si>
  <si>
    <r>
      <t>Wissenschaftliche und künstlerische Studiengänge</t>
    </r>
    <r>
      <rPr>
        <b/>
        <vertAlign val="superscript"/>
        <sz val="8"/>
        <rFont val="Arial"/>
        <family val="2"/>
      </rPr>
      <t>4)</t>
    </r>
  </si>
  <si>
    <r>
      <t>Geisteswissenschaften</t>
    </r>
    <r>
      <rPr>
        <vertAlign val="superscript"/>
        <sz val="8"/>
        <rFont val="Arial"/>
        <family val="2"/>
      </rPr>
      <t xml:space="preserve">5) </t>
    </r>
    <r>
      <rPr>
        <sz val="8"/>
        <rFont val="Arial"/>
        <family val="2"/>
      </rPr>
      <t>…………………...………..</t>
    </r>
  </si>
  <si>
    <r>
      <t>Veterinärmedizin</t>
    </r>
    <r>
      <rPr>
        <vertAlign val="superscript"/>
        <sz val="8"/>
        <rFont val="Arial"/>
        <family val="2"/>
      </rPr>
      <t>5)</t>
    </r>
    <r>
      <rPr>
        <sz val="8"/>
        <rFont val="Arial"/>
        <family val="2"/>
      </rPr>
      <t xml:space="preserve"> …………………………………</t>
    </r>
  </si>
  <si>
    <r>
      <t>Fachhochschulstudiengänge</t>
    </r>
    <r>
      <rPr>
        <b/>
        <vertAlign val="superscript"/>
        <sz val="8"/>
        <rFont val="Arial"/>
        <family val="2"/>
      </rPr>
      <t>6)</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</si>
</sst>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0\ ;\-\ ;\-\ ;"/>
    <numFmt numFmtId="167" formatCode="0.0"/>
    <numFmt numFmtId="168" formatCode="&quot;.&quot;;@*."/>
    <numFmt numFmtId="169" formatCode="#,##0;\(#,##0\)"/>
    <numFmt numFmtId="170" formatCode="\ #\ ##0.0\ "/>
    <numFmt numFmtId="171" formatCode="@\ *."/>
    <numFmt numFmtId="172" formatCode="#\ ###\ ##0\ \ ;\-#\ ###\ ##0\ \ ;\-\ \ "/>
    <numFmt numFmtId="173" formatCode="#\ ###\ ##0.0\ \ ;\-#\ ###\ ##0.0\ \ ;\-\ \ "/>
    <numFmt numFmtId="174" formatCode="#\ ###\ ##0.00\ \ ;\-#\ ###\ ##0.00\ \ ;\-\ \ "/>
    <numFmt numFmtId="175" formatCode="##\ ##"/>
    <numFmt numFmtId="176" formatCode="##\ ##\ #"/>
    <numFmt numFmtId="177" formatCode="##\ ##\ ##"/>
    <numFmt numFmtId="178" formatCode="##\ ##\ ##\ ###"/>
    <numFmt numFmtId="179" formatCode="_([$€]* #,##0.00_);_([$€]* \(#,##0.00\);_([$€]* &quot;-&quot;??_);_(@_)"/>
    <numFmt numFmtId="180" formatCode="General\ \ ;\-General\ \ ;\ \-\ \ ;@\ *."/>
    <numFmt numFmtId="181" formatCode="#\ ##0\ \ ;\-\ \ ;\-\ \ ;"/>
    <numFmt numFmtId="182" formatCode="#\ ##0\r\ ;\-\ \ ;\-\ \ ;"/>
    <numFmt numFmtId="183" formatCode="###\ ###\ ###"/>
    <numFmt numFmtId="184" formatCode="@*."/>
    <numFmt numFmtId="185" formatCode="#\ ##0"/>
    <numFmt numFmtId="186" formatCode="#,##0.0;\(#,##0.0\)"/>
    <numFmt numFmtId="187" formatCode="#\ ##0\ ;\–\ ;\–\ ;"/>
    <numFmt numFmtId="188" formatCode="##0.0;\-\ 0.0;@"/>
    <numFmt numFmtId="189" formatCode="##0.0;\-??0.0;@"/>
    <numFmt numFmtId="190" formatCode="##0.0;\-0.0;@"/>
    <numFmt numFmtId="191" formatCode="\ \ @"/>
    <numFmt numFmtId="192" formatCode="&quot;.&quot;\ ;@*."/>
    <numFmt numFmtId="193" formatCode="0.0\ \ \ \ "/>
    <numFmt numFmtId="194" formatCode="#\ ###\ ##0\ "/>
    <numFmt numFmtId="195" formatCode="#\ ###\ ##0\ ;\-#\ ###\ ##0\ ;&quot;- &quot;"/>
    <numFmt numFmtId="196" formatCode="00"/>
    <numFmt numFmtId="197" formatCode="###\ ###\ ##0"/>
    <numFmt numFmtId="198" formatCode="###\ ###\ ###\ \ ;\-###\ ###\ ###\ \ ;\-\ \ ;@\ *."/>
    <numFmt numFmtId="199" formatCode="#\ ##0;\-;\-;"/>
    <numFmt numFmtId="200" formatCode="#\ ###\ ##0\ ;\-#\ ###\ ##0\ ;&quot;– &quot;"/>
    <numFmt numFmtId="201" formatCode="&quot;Ja&quot;;&quot;Ja&quot;;&quot;Nein&quot;"/>
    <numFmt numFmtId="202" formatCode="&quot;Wahr&quot;;&quot;Wahr&quot;;&quot;Falsch&quot;"/>
    <numFmt numFmtId="203" formatCode="&quot;Ein&quot;;&quot;Ein&quot;;&quot;Aus&quot;"/>
    <numFmt numFmtId="204" formatCode="[$€-2]\ #,##0.00_);[Red]\([$€-2]\ #,##0.00\)"/>
    <numFmt numFmtId="205" formatCode="[$-407]dddd\,\ d\.\ mmmm\ yyyy"/>
    <numFmt numFmtId="206" formatCode="#,##0.00;\(#,##0.00\)"/>
  </numFmts>
  <fonts count="146">
    <font>
      <sz val="11"/>
      <color theme="1"/>
      <name val="Calibri"/>
      <family val="2"/>
    </font>
    <font>
      <sz val="11"/>
      <color indexed="8"/>
      <name val="Calibri"/>
      <family val="2"/>
    </font>
    <font>
      <sz val="10"/>
      <name val="MS Sans Serif"/>
      <family val="2"/>
    </font>
    <font>
      <b/>
      <sz val="9"/>
      <name val="Arial"/>
      <family val="2"/>
    </font>
    <font>
      <sz val="9"/>
      <name val="Arial"/>
      <family val="2"/>
    </font>
    <font>
      <vertAlign val="superscript"/>
      <sz val="8"/>
      <name val="Arial"/>
      <family val="2"/>
    </font>
    <font>
      <vertAlign val="superscript"/>
      <sz val="9"/>
      <name val="Arial"/>
      <family val="2"/>
    </font>
    <font>
      <b/>
      <sz val="8"/>
      <name val="Arial"/>
      <family val="2"/>
    </font>
    <font>
      <sz val="10"/>
      <name val="Arial"/>
      <family val="2"/>
    </font>
    <font>
      <b/>
      <vertAlign val="superscript"/>
      <sz val="8"/>
      <name val="Arial"/>
      <family val="2"/>
    </font>
    <font>
      <b/>
      <i/>
      <sz val="8"/>
      <name val="Arial"/>
      <family val="2"/>
    </font>
    <font>
      <sz val="8"/>
      <name val="Arial"/>
      <family val="2"/>
    </font>
    <font>
      <i/>
      <sz val="8"/>
      <name val="Arial"/>
      <family val="2"/>
    </font>
    <font>
      <i/>
      <sz val="9"/>
      <name val="Arial"/>
      <family val="2"/>
    </font>
    <font>
      <sz val="10"/>
      <name val="Times New Roman"/>
      <family val="1"/>
    </font>
    <font>
      <i/>
      <sz val="10"/>
      <name val="Times New Roman"/>
      <family val="1"/>
    </font>
    <font>
      <sz val="8"/>
      <name val="Times New Roman"/>
      <family val="1"/>
    </font>
    <font>
      <b/>
      <sz val="8"/>
      <color indexed="8"/>
      <name val="MS Sans Serif"/>
      <family val="2"/>
    </font>
    <font>
      <sz val="6"/>
      <name val="Jahrbuch"/>
      <family val="2"/>
    </font>
    <font>
      <sz val="10"/>
      <color indexed="8"/>
      <name val="MS Sans Serif"/>
      <family val="2"/>
    </font>
    <font>
      <b/>
      <sz val="14"/>
      <name val="Times New Roman"/>
      <family val="1"/>
    </font>
    <font>
      <b/>
      <sz val="12"/>
      <name val="Times New Roman"/>
      <family val="1"/>
    </font>
    <font>
      <b/>
      <sz val="13"/>
      <name val="Times New Roman"/>
      <family val="1"/>
    </font>
    <font>
      <b/>
      <vertAlign val="superscript"/>
      <sz val="9"/>
      <name val="Arial"/>
      <family val="2"/>
    </font>
    <font>
      <sz val="8"/>
      <color indexed="8"/>
      <name val="Arial"/>
      <family val="2"/>
    </font>
    <font>
      <b/>
      <vertAlign val="superscript"/>
      <sz val="8"/>
      <color indexed="8"/>
      <name val="Arial"/>
      <family val="2"/>
    </font>
    <font>
      <vertAlign val="superscript"/>
      <sz val="8"/>
      <color indexed="8"/>
      <name val="Arial"/>
      <family val="2"/>
    </font>
    <font>
      <sz val="10"/>
      <color indexed="8"/>
      <name val="Arial"/>
      <family val="2"/>
    </font>
    <font>
      <b/>
      <sz val="10"/>
      <name val="Arial"/>
      <family val="2"/>
    </font>
    <font>
      <sz val="11"/>
      <name val="Arial"/>
      <family val="2"/>
    </font>
    <font>
      <b/>
      <i/>
      <sz val="10"/>
      <color indexed="8"/>
      <name val="Arial"/>
      <family val="2"/>
    </font>
    <font>
      <u val="single"/>
      <sz val="11"/>
      <name val="Arial"/>
      <family val="2"/>
    </font>
    <font>
      <u val="single"/>
      <sz val="10"/>
      <name val="Arial"/>
      <family val="2"/>
    </font>
    <font>
      <sz val="7"/>
      <name val="Arial"/>
      <family val="2"/>
    </font>
    <font>
      <sz val="11"/>
      <color indexed="8"/>
      <name val="Arial"/>
      <family val="2"/>
    </font>
    <font>
      <sz val="11"/>
      <color indexed="9"/>
      <name val="Calibri"/>
      <family val="2"/>
    </font>
    <font>
      <sz val="10"/>
      <color indexed="9"/>
      <name val="Arial"/>
      <family val="2"/>
    </font>
    <font>
      <sz val="11"/>
      <color indexed="9"/>
      <name val="Arial"/>
      <family val="2"/>
    </font>
    <font>
      <b/>
      <sz val="11"/>
      <color indexed="63"/>
      <name val="Calibri"/>
      <family val="2"/>
    </font>
    <font>
      <b/>
      <sz val="10"/>
      <color indexed="63"/>
      <name val="Arial"/>
      <family val="2"/>
    </font>
    <font>
      <b/>
      <sz val="11"/>
      <color indexed="63"/>
      <name val="Arial"/>
      <family val="2"/>
    </font>
    <font>
      <b/>
      <sz val="11"/>
      <color indexed="52"/>
      <name val="Calibri"/>
      <family val="2"/>
    </font>
    <font>
      <b/>
      <sz val="10"/>
      <color indexed="52"/>
      <name val="Arial"/>
      <family val="2"/>
    </font>
    <font>
      <b/>
      <sz val="11"/>
      <color indexed="52"/>
      <name val="Arial"/>
      <family val="2"/>
    </font>
    <font>
      <u val="single"/>
      <sz val="11"/>
      <color indexed="20"/>
      <name val="Calibri"/>
      <family val="2"/>
    </font>
    <font>
      <sz val="11"/>
      <color indexed="62"/>
      <name val="Calibri"/>
      <family val="2"/>
    </font>
    <font>
      <sz val="10"/>
      <color indexed="62"/>
      <name val="Arial"/>
      <family val="2"/>
    </font>
    <font>
      <sz val="11"/>
      <color indexed="62"/>
      <name val="Arial"/>
      <family val="2"/>
    </font>
    <font>
      <b/>
      <sz val="11"/>
      <color indexed="8"/>
      <name val="Calibri"/>
      <family val="2"/>
    </font>
    <font>
      <b/>
      <sz val="10"/>
      <color indexed="8"/>
      <name val="Arial"/>
      <family val="2"/>
    </font>
    <font>
      <b/>
      <sz val="11"/>
      <color indexed="8"/>
      <name val="Arial"/>
      <family val="2"/>
    </font>
    <font>
      <i/>
      <sz val="11"/>
      <color indexed="23"/>
      <name val="Calibri"/>
      <family val="2"/>
    </font>
    <font>
      <i/>
      <sz val="10"/>
      <color indexed="23"/>
      <name val="Arial"/>
      <family val="2"/>
    </font>
    <font>
      <i/>
      <sz val="11"/>
      <color indexed="23"/>
      <name val="Arial"/>
      <family val="2"/>
    </font>
    <font>
      <sz val="11"/>
      <color indexed="17"/>
      <name val="Calibri"/>
      <family val="2"/>
    </font>
    <font>
      <sz val="10"/>
      <color indexed="17"/>
      <name val="Arial"/>
      <family val="2"/>
    </font>
    <font>
      <sz val="11"/>
      <color indexed="17"/>
      <name val="Arial"/>
      <family val="2"/>
    </font>
    <font>
      <u val="single"/>
      <sz val="10"/>
      <color indexed="12"/>
      <name val="MS Sans Serif"/>
      <family val="2"/>
    </font>
    <font>
      <u val="single"/>
      <sz val="11"/>
      <color indexed="12"/>
      <name val="Calibri"/>
      <family val="2"/>
    </font>
    <font>
      <u val="single"/>
      <sz val="11"/>
      <color indexed="12"/>
      <name val="Arial"/>
      <family val="2"/>
    </font>
    <font>
      <sz val="11"/>
      <color indexed="60"/>
      <name val="Calibri"/>
      <family val="2"/>
    </font>
    <font>
      <sz val="10"/>
      <color indexed="60"/>
      <name val="Arial"/>
      <family val="2"/>
    </font>
    <font>
      <sz val="11"/>
      <color indexed="60"/>
      <name val="Arial"/>
      <family val="2"/>
    </font>
    <font>
      <sz val="11"/>
      <color indexed="20"/>
      <name val="Calibri"/>
      <family val="2"/>
    </font>
    <font>
      <sz val="10"/>
      <color indexed="20"/>
      <name val="Arial"/>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0"/>
      <color indexed="52"/>
      <name val="Arial"/>
      <family val="2"/>
    </font>
    <font>
      <sz val="11"/>
      <color indexed="52"/>
      <name val="Arial"/>
      <family val="2"/>
    </font>
    <font>
      <sz val="11"/>
      <color indexed="10"/>
      <name val="Calibri"/>
      <family val="2"/>
    </font>
    <font>
      <sz val="10"/>
      <color indexed="10"/>
      <name val="Arial"/>
      <family val="2"/>
    </font>
    <font>
      <sz val="11"/>
      <color indexed="10"/>
      <name val="Arial"/>
      <family val="2"/>
    </font>
    <font>
      <b/>
      <sz val="11"/>
      <color indexed="9"/>
      <name val="Calibri"/>
      <family val="2"/>
    </font>
    <font>
      <b/>
      <sz val="10"/>
      <color indexed="9"/>
      <name val="Arial"/>
      <family val="2"/>
    </font>
    <font>
      <b/>
      <sz val="11"/>
      <color indexed="9"/>
      <name val="Arial"/>
      <family val="2"/>
    </font>
    <font>
      <b/>
      <sz val="8"/>
      <color indexed="8"/>
      <name val="Arial"/>
      <family val="2"/>
    </font>
    <font>
      <b/>
      <sz val="12"/>
      <color indexed="8"/>
      <name val="Arial"/>
      <family val="2"/>
    </font>
    <font>
      <sz val="10"/>
      <color indexed="8"/>
      <name val="Times New Roman"/>
      <family val="1"/>
    </font>
    <font>
      <sz val="11"/>
      <name val="Calibri"/>
      <family val="2"/>
    </font>
    <font>
      <b/>
      <sz val="9"/>
      <color indexed="8"/>
      <name val="Arial"/>
      <family val="2"/>
    </font>
    <font>
      <sz val="10"/>
      <color theme="1"/>
      <name val="Arial"/>
      <family val="2"/>
    </font>
    <font>
      <sz val="11"/>
      <color theme="1"/>
      <name val="Arial"/>
      <family val="2"/>
    </font>
    <font>
      <sz val="11"/>
      <color theme="0"/>
      <name val="Calibri"/>
      <family val="2"/>
    </font>
    <font>
      <sz val="10"/>
      <color theme="0"/>
      <name val="Arial"/>
      <family val="2"/>
    </font>
    <font>
      <sz val="11"/>
      <color theme="0"/>
      <name val="Arial"/>
      <family val="2"/>
    </font>
    <font>
      <b/>
      <sz val="11"/>
      <color rgb="FF3F3F3F"/>
      <name val="Calibri"/>
      <family val="2"/>
    </font>
    <font>
      <b/>
      <sz val="10"/>
      <color rgb="FF3F3F3F"/>
      <name val="Arial"/>
      <family val="2"/>
    </font>
    <font>
      <b/>
      <sz val="11"/>
      <color rgb="FF3F3F3F"/>
      <name val="Arial"/>
      <family val="2"/>
    </font>
    <font>
      <b/>
      <sz val="11"/>
      <color rgb="FFFA7D00"/>
      <name val="Calibri"/>
      <family val="2"/>
    </font>
    <font>
      <b/>
      <sz val="10"/>
      <color rgb="FFFA7D00"/>
      <name val="Arial"/>
      <family val="2"/>
    </font>
    <font>
      <b/>
      <sz val="11"/>
      <color rgb="FFFA7D00"/>
      <name val="Arial"/>
      <family val="2"/>
    </font>
    <font>
      <u val="single"/>
      <sz val="11"/>
      <color theme="11"/>
      <name val="Calibri"/>
      <family val="2"/>
    </font>
    <font>
      <sz val="11"/>
      <color rgb="FF3F3F76"/>
      <name val="Calibri"/>
      <family val="2"/>
    </font>
    <font>
      <sz val="10"/>
      <color rgb="FF3F3F76"/>
      <name val="Arial"/>
      <family val="2"/>
    </font>
    <font>
      <sz val="11"/>
      <color rgb="FF3F3F76"/>
      <name val="Arial"/>
      <family val="2"/>
    </font>
    <font>
      <b/>
      <sz val="11"/>
      <color theme="1"/>
      <name val="Calibri"/>
      <family val="2"/>
    </font>
    <font>
      <b/>
      <sz val="10"/>
      <color theme="1"/>
      <name val="Arial"/>
      <family val="2"/>
    </font>
    <font>
      <b/>
      <sz val="11"/>
      <color theme="1"/>
      <name val="Arial"/>
      <family val="2"/>
    </font>
    <font>
      <i/>
      <sz val="11"/>
      <color rgb="FF7F7F7F"/>
      <name val="Calibri"/>
      <family val="2"/>
    </font>
    <font>
      <i/>
      <sz val="10"/>
      <color rgb="FF7F7F7F"/>
      <name val="Arial"/>
      <family val="2"/>
    </font>
    <font>
      <i/>
      <sz val="11"/>
      <color rgb="FF7F7F7F"/>
      <name val="Arial"/>
      <family val="2"/>
    </font>
    <font>
      <sz val="11"/>
      <color rgb="FF006100"/>
      <name val="Calibri"/>
      <family val="2"/>
    </font>
    <font>
      <sz val="10"/>
      <color rgb="FF006100"/>
      <name val="Arial"/>
      <family val="2"/>
    </font>
    <font>
      <sz val="11"/>
      <color rgb="FF006100"/>
      <name val="Arial"/>
      <family val="2"/>
    </font>
    <font>
      <u val="single"/>
      <sz val="11"/>
      <color theme="10"/>
      <name val="Arial"/>
      <family val="2"/>
    </font>
    <font>
      <u val="single"/>
      <sz val="10"/>
      <color theme="10"/>
      <name val="MS Sans Serif"/>
      <family val="2"/>
    </font>
    <font>
      <u val="single"/>
      <sz val="11"/>
      <color theme="10"/>
      <name val="Calibri"/>
      <family val="2"/>
    </font>
    <font>
      <sz val="11"/>
      <color rgb="FF9C6500"/>
      <name val="Calibri"/>
      <family val="2"/>
    </font>
    <font>
      <sz val="10"/>
      <color rgb="FF9C6500"/>
      <name val="Arial"/>
      <family val="2"/>
    </font>
    <font>
      <sz val="11"/>
      <color rgb="FF9C6500"/>
      <name val="Arial"/>
      <family val="2"/>
    </font>
    <font>
      <sz val="11"/>
      <color rgb="FF9C0006"/>
      <name val="Calibri"/>
      <family val="2"/>
    </font>
    <font>
      <sz val="10"/>
      <color rgb="FF9C0006"/>
      <name val="Arial"/>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0"/>
      <color rgb="FFFA7D00"/>
      <name val="Arial"/>
      <family val="2"/>
    </font>
    <font>
      <sz val="11"/>
      <color rgb="FFFA7D00"/>
      <name val="Arial"/>
      <family val="2"/>
    </font>
    <font>
      <sz val="11"/>
      <color rgb="FFFF0000"/>
      <name val="Calibri"/>
      <family val="2"/>
    </font>
    <font>
      <sz val="10"/>
      <color rgb="FFFF0000"/>
      <name val="Arial"/>
      <family val="2"/>
    </font>
    <font>
      <sz val="11"/>
      <color rgb="FFFF0000"/>
      <name val="Arial"/>
      <family val="2"/>
    </font>
    <font>
      <b/>
      <sz val="11"/>
      <color theme="0"/>
      <name val="Calibri"/>
      <family val="2"/>
    </font>
    <font>
      <b/>
      <sz val="10"/>
      <color theme="0"/>
      <name val="Arial"/>
      <family val="2"/>
    </font>
    <font>
      <b/>
      <sz val="11"/>
      <color theme="0"/>
      <name val="Arial"/>
      <family val="2"/>
    </font>
    <font>
      <b/>
      <sz val="8"/>
      <color rgb="FF000000"/>
      <name val="Arial"/>
      <family val="2"/>
    </font>
    <font>
      <b/>
      <sz val="8"/>
      <color rgb="FF010000"/>
      <name val="Arial"/>
      <family val="2"/>
    </font>
    <font>
      <sz val="8"/>
      <color rgb="FF010000"/>
      <name val="Arial"/>
      <family val="2"/>
    </font>
    <font>
      <sz val="8"/>
      <color theme="1"/>
      <name val="Arial"/>
      <family val="2"/>
    </font>
    <font>
      <b/>
      <sz val="8"/>
      <color theme="1"/>
      <name val="Arial"/>
      <family val="2"/>
    </font>
    <font>
      <b/>
      <sz val="12"/>
      <color theme="1"/>
      <name val="Arial"/>
      <family val="2"/>
    </font>
    <font>
      <sz val="10"/>
      <color theme="1"/>
      <name val="Times New Roman"/>
      <family val="1"/>
    </font>
    <font>
      <b/>
      <sz val="9"/>
      <color rgb="FF00000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7" tint="-0.24997000396251678"/>
        <bgColor indexed="64"/>
      </patternFill>
    </fill>
    <fill>
      <patternFill patternType="solid">
        <fgColor theme="0"/>
        <bgColor indexed="64"/>
      </patternFill>
    </fill>
  </fills>
  <borders count="32">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top/>
      <bottom/>
    </border>
    <border>
      <left/>
      <right/>
      <top/>
      <bottom style="thin"/>
    </border>
    <border>
      <left/>
      <right style="thin"/>
      <top style="thin"/>
      <bottom/>
    </border>
    <border>
      <left/>
      <right style="thin"/>
      <top/>
      <bottom style="thin"/>
    </border>
    <border>
      <left/>
      <right style="thin"/>
      <top style="thin"/>
      <bottom style="thin"/>
    </border>
    <border>
      <left/>
      <right/>
      <top style="thin"/>
      <bottom style="thin"/>
    </border>
    <border>
      <left/>
      <right/>
      <top style="thin"/>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style="thin"/>
      <right/>
      <top style="thin"/>
      <bottom/>
    </border>
    <border>
      <left style="thin"/>
      <right/>
      <top/>
      <bottom style="thin"/>
    </border>
    <border>
      <left style="thin"/>
      <right style="thin"/>
      <top style="thin"/>
      <bottom/>
    </border>
    <border>
      <left style="thin"/>
      <right style="thin"/>
      <top/>
      <bottom/>
    </border>
    <border>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right>
        <color indexed="63"/>
      </right>
      <top>
        <color indexed="63"/>
      </top>
      <bottom style="thin">
        <color theme="1"/>
      </bottom>
    </border>
    <border>
      <left>
        <color indexed="63"/>
      </left>
      <right style="thin">
        <color theme="1"/>
      </right>
      <top>
        <color indexed="63"/>
      </top>
      <bottom style="thin">
        <color theme="1"/>
      </bottom>
    </border>
  </borders>
  <cellStyleXfs count="17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4" fillId="0" borderId="1">
      <alignment vertical="center"/>
      <protection/>
    </xf>
    <xf numFmtId="173" fontId="14" fillId="0" borderId="1">
      <alignment vertical="center"/>
      <protection/>
    </xf>
    <xf numFmtId="174" fontId="14" fillId="0" borderId="1">
      <alignment vertical="center"/>
      <protection/>
    </xf>
    <xf numFmtId="172" fontId="15" fillId="0" borderId="0">
      <alignment vertical="center"/>
      <protection/>
    </xf>
    <xf numFmtId="173" fontId="15" fillId="0" borderId="0">
      <alignment vertical="center"/>
      <protection/>
    </xf>
    <xf numFmtId="0" fontId="0" fillId="2" borderId="0" applyNumberFormat="0" applyBorder="0" applyAlignment="0" applyProtection="0"/>
    <xf numFmtId="0" fontId="8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7"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8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7"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7"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5" fontId="16" fillId="0" borderId="2">
      <alignment horizontal="left"/>
      <protection/>
    </xf>
    <xf numFmtId="0" fontId="0" fillId="8" borderId="0" applyNumberFormat="0" applyBorder="0" applyAlignment="0" applyProtection="0"/>
    <xf numFmtId="0" fontId="8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87"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87"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7"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87"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8"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8"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8"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8"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6" fontId="16" fillId="0" borderId="2">
      <alignment horizontal="left"/>
      <protection/>
    </xf>
    <xf numFmtId="177" fontId="16" fillId="0" borderId="2">
      <alignment horizontal="left"/>
      <protection/>
    </xf>
    <xf numFmtId="0" fontId="89" fillId="14" borderId="0" applyNumberFormat="0" applyBorder="0" applyAlignment="0" applyProtection="0"/>
    <xf numFmtId="0" fontId="89" fillId="14"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178" fontId="16" fillId="0" borderId="2">
      <alignment horizontal="left"/>
      <protection/>
    </xf>
    <xf numFmtId="0" fontId="89" fillId="20" borderId="0" applyNumberFormat="0" applyBorder="0" applyAlignment="0" applyProtection="0"/>
    <xf numFmtId="0" fontId="89" fillId="20" borderId="0" applyNumberFormat="0" applyBorder="0" applyAlignment="0" applyProtection="0"/>
    <xf numFmtId="0" fontId="90" fillId="20" borderId="0" applyNumberFormat="0" applyBorder="0" applyAlignment="0" applyProtection="0"/>
    <xf numFmtId="0" fontId="91" fillId="20"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90" fillId="21" borderId="0" applyNumberFormat="0" applyBorder="0" applyAlignment="0" applyProtection="0"/>
    <xf numFmtId="0" fontId="91" fillId="21"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0" fillId="22" borderId="0" applyNumberFormat="0" applyBorder="0" applyAlignment="0" applyProtection="0"/>
    <xf numFmtId="0" fontId="91" fillId="22"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90" fillId="23" borderId="0" applyNumberFormat="0" applyBorder="0" applyAlignment="0" applyProtection="0"/>
    <xf numFmtId="0" fontId="91" fillId="23"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2" fillId="26" borderId="3" applyNumberFormat="0" applyAlignment="0" applyProtection="0"/>
    <xf numFmtId="0" fontId="92" fillId="26" borderId="3" applyNumberFormat="0" applyAlignment="0" applyProtection="0"/>
    <xf numFmtId="0" fontId="93" fillId="26" borderId="3" applyNumberFormat="0" applyAlignment="0" applyProtection="0"/>
    <xf numFmtId="0" fontId="94" fillId="26" borderId="3" applyNumberFormat="0" applyAlignment="0" applyProtection="0"/>
    <xf numFmtId="0" fontId="95" fillId="26" borderId="4" applyNumberFormat="0" applyAlignment="0" applyProtection="0"/>
    <xf numFmtId="0" fontId="95" fillId="26" borderId="4" applyNumberFormat="0" applyAlignment="0" applyProtection="0"/>
    <xf numFmtId="0" fontId="96" fillId="26" borderId="4" applyNumberFormat="0" applyAlignment="0" applyProtection="0"/>
    <xf numFmtId="0" fontId="97" fillId="26" borderId="4" applyNumberFormat="0" applyAlignment="0" applyProtection="0"/>
    <xf numFmtId="0" fontId="98" fillId="0" borderId="0" applyNumberFormat="0" applyFill="0" applyBorder="0" applyAlignment="0" applyProtection="0"/>
    <xf numFmtId="0" fontId="11" fillId="0" borderId="2">
      <alignment/>
      <protection/>
    </xf>
    <xf numFmtId="41" fontId="0" fillId="0" borderId="0" applyFont="0" applyFill="0" applyBorder="0" applyAlignment="0" applyProtection="0"/>
    <xf numFmtId="0" fontId="99" fillId="27" borderId="4" applyNumberFormat="0" applyAlignment="0" applyProtection="0"/>
    <xf numFmtId="0" fontId="99" fillId="27" borderId="4" applyNumberFormat="0" applyAlignment="0" applyProtection="0"/>
    <xf numFmtId="0" fontId="100" fillId="27" borderId="4" applyNumberFormat="0" applyAlignment="0" applyProtection="0"/>
    <xf numFmtId="0" fontId="101" fillId="27" borderId="4" applyNumberFormat="0" applyAlignment="0" applyProtection="0"/>
    <xf numFmtId="0" fontId="102" fillId="0" borderId="5" applyNumberFormat="0" applyFill="0" applyAlignment="0" applyProtection="0"/>
    <xf numFmtId="0" fontId="102" fillId="0" borderId="5" applyNumberFormat="0" applyFill="0" applyAlignment="0" applyProtection="0"/>
    <xf numFmtId="0" fontId="103" fillId="0" borderId="5" applyNumberFormat="0" applyFill="0" applyAlignment="0" applyProtection="0"/>
    <xf numFmtId="0" fontId="104" fillId="0" borderId="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179" fontId="8" fillId="0" borderId="0" applyFont="0" applyFill="0" applyBorder="0" applyAlignment="0" applyProtection="0"/>
    <xf numFmtId="0" fontId="17" fillId="28" borderId="0">
      <alignment horizontal="right" vertical="top" textRotation="90" wrapText="1"/>
      <protection/>
    </xf>
    <xf numFmtId="0" fontId="108" fillId="29"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8" fillId="0" borderId="0">
      <alignment vertical="center"/>
      <protection/>
    </xf>
    <xf numFmtId="0" fontId="14" fillId="0" borderId="1">
      <alignment vertical="center"/>
      <protection/>
    </xf>
    <xf numFmtId="43" fontId="0" fillId="0" borderId="0" applyFont="0" applyFill="0" applyBorder="0" applyAlignment="0" applyProtection="0"/>
    <xf numFmtId="0" fontId="11" fillId="30" borderId="6">
      <alignment horizontal="center" wrapText="1"/>
      <protection/>
    </xf>
    <xf numFmtId="0" fontId="114" fillId="31" borderId="0" applyNumberFormat="0" applyBorder="0" applyAlignment="0" applyProtection="0"/>
    <xf numFmtId="0" fontId="114" fillId="31" borderId="0" applyNumberFormat="0" applyBorder="0" applyAlignment="0" applyProtection="0"/>
    <xf numFmtId="0" fontId="115" fillId="31" borderId="0" applyNumberFormat="0" applyBorder="0" applyAlignment="0" applyProtection="0"/>
    <xf numFmtId="0" fontId="116" fillId="31" borderId="0" applyNumberFormat="0" applyBorder="0" applyAlignment="0" applyProtection="0"/>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8" fillId="32" borderId="7" applyNumberFormat="0" applyFont="0" applyAlignment="0" applyProtection="0"/>
    <xf numFmtId="0" fontId="0" fillId="32" borderId="7" applyNumberFormat="0" applyFont="0" applyAlignment="0" applyProtection="0"/>
    <xf numFmtId="0" fontId="88"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7"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9" fontId="0" fillId="0" borderId="0" applyFont="0" applyFill="0" applyBorder="0" applyAlignment="0" applyProtection="0"/>
    <xf numFmtId="0" fontId="11" fillId="30" borderId="2">
      <alignment/>
      <protection/>
    </xf>
    <xf numFmtId="0" fontId="117" fillId="33" borderId="0" applyNumberFormat="0" applyBorder="0" applyAlignment="0" applyProtection="0"/>
    <xf numFmtId="0" fontId="117" fillId="33" borderId="0" applyNumberFormat="0" applyBorder="0" applyAlignment="0" applyProtection="0"/>
    <xf numFmtId="0" fontId="118" fillId="33" borderId="0" applyNumberFormat="0" applyBorder="0" applyAlignment="0" applyProtection="0"/>
    <xf numFmtId="0" fontId="119"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20" fillId="0" borderId="0">
      <alignment/>
      <protection/>
    </xf>
    <xf numFmtId="0" fontId="8" fillId="0" borderId="0">
      <alignment/>
      <protection/>
    </xf>
    <xf numFmtId="0" fontId="2"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2" fillId="0" borderId="0">
      <alignment/>
      <protection/>
    </xf>
    <xf numFmtId="180" fontId="18" fillId="0" borderId="0">
      <alignment vertical="center"/>
      <protection/>
    </xf>
    <xf numFmtId="0" fontId="7" fillId="30" borderId="0">
      <alignment/>
      <protection/>
    </xf>
    <xf numFmtId="0" fontId="121" fillId="0" borderId="0" applyNumberFormat="0" applyFill="0" applyBorder="0" applyAlignment="0" applyProtection="0"/>
    <xf numFmtId="0" fontId="122" fillId="0" borderId="8" applyNumberFormat="0" applyFill="0" applyAlignment="0" applyProtection="0"/>
    <xf numFmtId="0" fontId="122" fillId="0" borderId="8" applyNumberFormat="0" applyFill="0" applyAlignment="0" applyProtection="0"/>
    <xf numFmtId="0" fontId="123" fillId="0" borderId="8"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5" fillId="0" borderId="9" applyNumberFormat="0" applyFill="0" applyAlignment="0" applyProtection="0"/>
    <xf numFmtId="0" fontId="126" fillId="0" borderId="10" applyNumberFormat="0" applyFill="0" applyAlignment="0" applyProtection="0"/>
    <xf numFmtId="0" fontId="126" fillId="0" borderId="10" applyNumberFormat="0" applyFill="0" applyAlignment="0" applyProtection="0"/>
    <xf numFmtId="0" fontId="127" fillId="0" borderId="1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1" fontId="20" fillId="0" borderId="0">
      <alignment vertical="center"/>
      <protection/>
    </xf>
    <xf numFmtId="1" fontId="21" fillId="0" borderId="0">
      <alignment vertical="center"/>
      <protection/>
    </xf>
    <xf numFmtId="1" fontId="22" fillId="0" borderId="0">
      <alignment vertical="center"/>
      <protection/>
    </xf>
    <xf numFmtId="0" fontId="128" fillId="0" borderId="11" applyNumberFormat="0" applyFill="0" applyAlignment="0" applyProtection="0"/>
    <xf numFmtId="0" fontId="128" fillId="0" borderId="11" applyNumberFormat="0" applyFill="0" applyAlignment="0" applyProtection="0"/>
    <xf numFmtId="0" fontId="129" fillId="0" borderId="11" applyNumberFormat="0" applyFill="0" applyAlignment="0" applyProtection="0"/>
    <xf numFmtId="0" fontId="130" fillId="0" borderId="11" applyNumberFormat="0" applyFill="0" applyAlignment="0" applyProtection="0"/>
    <xf numFmtId="0" fontId="11"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4" borderId="12" applyNumberFormat="0" applyAlignment="0" applyProtection="0"/>
    <xf numFmtId="0" fontId="134" fillId="34" borderId="12" applyNumberFormat="0" applyAlignment="0" applyProtection="0"/>
    <xf numFmtId="0" fontId="135" fillId="34" borderId="12" applyNumberFormat="0" applyAlignment="0" applyProtection="0"/>
    <xf numFmtId="0" fontId="136" fillId="34" borderId="12" applyNumberFormat="0" applyAlignment="0" applyProtection="0"/>
  </cellStyleXfs>
  <cellXfs count="501">
    <xf numFmtId="0" fontId="0" fillId="0" borderId="0" xfId="0" applyFont="1" applyAlignment="1">
      <alignment/>
    </xf>
    <xf numFmtId="0" fontId="4" fillId="0" borderId="13" xfId="1619" applyFont="1" applyFill="1" applyBorder="1" applyAlignment="1">
      <alignment horizontal="center" vertical="center"/>
      <protection/>
    </xf>
    <xf numFmtId="0" fontId="4" fillId="0" borderId="0" xfId="1619" applyFont="1" applyFill="1">
      <alignment/>
      <protection/>
    </xf>
    <xf numFmtId="0" fontId="4" fillId="0" borderId="2" xfId="1619" applyFont="1" applyFill="1" applyBorder="1" applyAlignment="1">
      <alignment horizontal="center" vertical="center"/>
      <protection/>
    </xf>
    <xf numFmtId="0" fontId="4" fillId="0" borderId="0" xfId="1619" applyFont="1" applyFill="1" applyBorder="1">
      <alignment/>
      <protection/>
    </xf>
    <xf numFmtId="170" fontId="13" fillId="0" borderId="0" xfId="1619" applyNumberFormat="1" applyFont="1" applyFill="1" applyBorder="1">
      <alignment/>
      <protection/>
    </xf>
    <xf numFmtId="166" fontId="4" fillId="0" borderId="0" xfId="1619" applyNumberFormat="1" applyFont="1" applyFill="1" applyBorder="1">
      <alignment/>
      <protection/>
    </xf>
    <xf numFmtId="171" fontId="11" fillId="0" borderId="0" xfId="1635" applyNumberFormat="1" applyFont="1" applyFill="1" applyAlignment="1">
      <alignment horizontal="left" vertical="center"/>
      <protection/>
    </xf>
    <xf numFmtId="0" fontId="11" fillId="0" borderId="0" xfId="1635" applyFont="1" applyFill="1">
      <alignment/>
      <protection/>
    </xf>
    <xf numFmtId="181" fontId="11" fillId="0" borderId="14" xfId="1635" applyNumberFormat="1" applyFont="1" applyFill="1" applyBorder="1" applyAlignment="1">
      <alignment horizontal="right" vertical="center"/>
      <protection/>
    </xf>
    <xf numFmtId="181" fontId="12" fillId="0" borderId="0" xfId="1635" applyNumberFormat="1" applyFont="1" applyFill="1" applyBorder="1" applyAlignment="1">
      <alignment horizontal="right" vertical="center"/>
      <protection/>
    </xf>
    <xf numFmtId="181" fontId="11" fillId="0" borderId="0" xfId="1635" applyNumberFormat="1" applyFont="1" applyFill="1" applyBorder="1" applyAlignment="1">
      <alignment horizontal="right" vertical="center"/>
      <protection/>
    </xf>
    <xf numFmtId="0" fontId="7" fillId="0" borderId="0" xfId="1635" applyFont="1" applyFill="1">
      <alignment/>
      <protection/>
    </xf>
    <xf numFmtId="182" fontId="11" fillId="0" borderId="0" xfId="1635" applyNumberFormat="1" applyFont="1" applyFill="1" applyBorder="1" applyAlignment="1">
      <alignment horizontal="right" vertical="center"/>
      <protection/>
    </xf>
    <xf numFmtId="181" fontId="7" fillId="0" borderId="14" xfId="1635" applyNumberFormat="1" applyFont="1" applyFill="1" applyBorder="1" applyAlignment="1">
      <alignment horizontal="right" vertical="center"/>
      <protection/>
    </xf>
    <xf numFmtId="181" fontId="10" fillId="0" borderId="0" xfId="1635" applyNumberFormat="1" applyFont="1" applyFill="1" applyBorder="1" applyAlignment="1">
      <alignment horizontal="right" vertical="center"/>
      <protection/>
    </xf>
    <xf numFmtId="181" fontId="7" fillId="0" borderId="0" xfId="1635" applyNumberFormat="1" applyFont="1" applyFill="1" applyBorder="1" applyAlignment="1">
      <alignment horizontal="right" vertical="center"/>
      <protection/>
    </xf>
    <xf numFmtId="0" fontId="11" fillId="0" borderId="0" xfId="1635" applyFont="1" applyFill="1" applyAlignment="1">
      <alignment horizontal="left" vertical="center"/>
      <protection/>
    </xf>
    <xf numFmtId="0" fontId="4" fillId="0" borderId="0" xfId="1635" applyFont="1" applyFill="1">
      <alignment/>
      <protection/>
    </xf>
    <xf numFmtId="181" fontId="11" fillId="0" borderId="0" xfId="1635" applyNumberFormat="1" applyFont="1" applyFill="1" applyAlignment="1">
      <alignment horizontal="right" vertical="center"/>
      <protection/>
    </xf>
    <xf numFmtId="181" fontId="11" fillId="0" borderId="0" xfId="1635" applyNumberFormat="1" applyFont="1" applyFill="1">
      <alignment/>
      <protection/>
    </xf>
    <xf numFmtId="181" fontId="11" fillId="0" borderId="0" xfId="1635" applyNumberFormat="1" applyFont="1" applyFill="1" applyBorder="1">
      <alignment/>
      <protection/>
    </xf>
    <xf numFmtId="0" fontId="0" fillId="0" borderId="0" xfId="0" applyAlignment="1">
      <alignment/>
    </xf>
    <xf numFmtId="0" fontId="0" fillId="0" borderId="15" xfId="0" applyBorder="1" applyAlignment="1">
      <alignment/>
    </xf>
    <xf numFmtId="0" fontId="11" fillId="0" borderId="16" xfId="1613" applyFont="1" applyFill="1" applyBorder="1" applyAlignment="1">
      <alignment vertical="center" wrapText="1"/>
      <protection/>
    </xf>
    <xf numFmtId="0" fontId="11" fillId="0" borderId="1" xfId="1613" applyFont="1" applyFill="1" applyBorder="1" applyAlignment="1">
      <alignment vertical="center" wrapText="1"/>
      <protection/>
    </xf>
    <xf numFmtId="0" fontId="11" fillId="0" borderId="17" xfId="1613" applyFont="1" applyFill="1" applyBorder="1" applyAlignment="1">
      <alignment vertical="center" wrapText="1"/>
      <protection/>
    </xf>
    <xf numFmtId="183" fontId="11" fillId="0" borderId="2" xfId="1613" applyNumberFormat="1" applyFont="1" applyBorder="1" applyAlignment="1">
      <alignment horizontal="center" vertical="center"/>
      <protection/>
    </xf>
    <xf numFmtId="183" fontId="11" fillId="0" borderId="2" xfId="1613" applyNumberFormat="1" applyFont="1" applyBorder="1" applyAlignment="1">
      <alignment horizontal="center" vertical="center" wrapText="1"/>
      <protection/>
    </xf>
    <xf numFmtId="183" fontId="11" fillId="0" borderId="13" xfId="1613" applyNumberFormat="1" applyFont="1" applyBorder="1" applyAlignment="1">
      <alignment horizontal="center" vertical="center" wrapText="1"/>
      <protection/>
    </xf>
    <xf numFmtId="183" fontId="11" fillId="0" borderId="18" xfId="1613" applyNumberFormat="1" applyFont="1" applyBorder="1" applyAlignment="1">
      <alignment horizontal="center" vertical="center" wrapText="1"/>
      <protection/>
    </xf>
    <xf numFmtId="0" fontId="0" fillId="0" borderId="0" xfId="0" applyBorder="1" applyAlignment="1">
      <alignment/>
    </xf>
    <xf numFmtId="0" fontId="0" fillId="0" borderId="0" xfId="0" applyNumberFormat="1" applyAlignment="1">
      <alignment/>
    </xf>
    <xf numFmtId="0" fontId="137" fillId="0" borderId="0" xfId="0" applyNumberFormat="1" applyFont="1" applyBorder="1" applyAlignment="1">
      <alignment vertical="center"/>
    </xf>
    <xf numFmtId="0" fontId="138" fillId="0" borderId="0" xfId="1632" applyFont="1" applyFill="1" applyBorder="1" applyAlignment="1">
      <alignment horizontal="left" vertical="center"/>
      <protection/>
    </xf>
    <xf numFmtId="185" fontId="7" fillId="0" borderId="14" xfId="1632" applyNumberFormat="1" applyFont="1" applyFill="1" applyBorder="1" applyAlignment="1">
      <alignment horizontal="right" vertical="center"/>
      <protection/>
    </xf>
    <xf numFmtId="185" fontId="7" fillId="0" borderId="0" xfId="1632"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139" fillId="0" borderId="0" xfId="1632" applyFont="1" applyFill="1" applyBorder="1" applyAlignment="1">
      <alignment horizontal="left" vertical="center"/>
      <protection/>
    </xf>
    <xf numFmtId="185" fontId="11" fillId="0" borderId="14" xfId="1632" applyNumberFormat="1" applyFont="1" applyFill="1" applyBorder="1" applyAlignment="1">
      <alignment horizontal="right" vertical="center"/>
      <protection/>
    </xf>
    <xf numFmtId="185" fontId="11" fillId="0" borderId="0" xfId="1632" applyNumberFormat="1" applyFont="1" applyFill="1" applyBorder="1" applyAlignment="1">
      <alignment horizontal="right" vertical="center"/>
      <protection/>
    </xf>
    <xf numFmtId="184" fontId="139" fillId="0" borderId="0" xfId="1632" applyNumberFormat="1" applyFont="1" applyFill="1" applyBorder="1" applyAlignment="1">
      <alignment vertical="center"/>
      <protection/>
    </xf>
    <xf numFmtId="184" fontId="139" fillId="0" borderId="1" xfId="1632" applyNumberFormat="1" applyFont="1" applyFill="1" applyBorder="1" applyAlignment="1">
      <alignment vertical="center"/>
      <protection/>
    </xf>
    <xf numFmtId="0" fontId="104" fillId="0" borderId="0" xfId="0" applyFont="1" applyAlignment="1">
      <alignment/>
    </xf>
    <xf numFmtId="0" fontId="0" fillId="0" borderId="14" xfId="0" applyBorder="1" applyAlignment="1">
      <alignment vertical="center"/>
    </xf>
    <xf numFmtId="0" fontId="0" fillId="0" borderId="0" xfId="0" applyBorder="1" applyAlignment="1">
      <alignment vertical="center"/>
    </xf>
    <xf numFmtId="0" fontId="0" fillId="0" borderId="14" xfId="0" applyBorder="1" applyAlignment="1">
      <alignment/>
    </xf>
    <xf numFmtId="0" fontId="140" fillId="0" borderId="0" xfId="1705" applyFont="1" applyAlignment="1">
      <alignment horizontal="left" vertical="center" wrapText="1"/>
      <protection/>
    </xf>
    <xf numFmtId="184" fontId="139" fillId="0" borderId="0" xfId="1632" applyNumberFormat="1" applyFont="1" applyFill="1" applyBorder="1" applyAlignment="1">
      <alignment horizontal="left" vertical="center"/>
      <protection/>
    </xf>
    <xf numFmtId="0" fontId="11" fillId="0" borderId="0" xfId="1636" applyFont="1" applyFill="1" applyAlignment="1">
      <alignment vertical="center"/>
      <protection/>
    </xf>
    <xf numFmtId="167" fontId="10" fillId="0" borderId="0" xfId="1619" applyNumberFormat="1" applyFont="1" applyFill="1" applyBorder="1" applyAlignment="1">
      <alignment vertical="center"/>
      <protection/>
    </xf>
    <xf numFmtId="166" fontId="11" fillId="0" borderId="0" xfId="1619" applyNumberFormat="1" applyFont="1" applyFill="1" applyBorder="1" applyAlignment="1">
      <alignment vertical="center"/>
      <protection/>
    </xf>
    <xf numFmtId="167" fontId="12" fillId="0" borderId="0" xfId="1619" applyNumberFormat="1" applyFont="1" applyFill="1" applyBorder="1" applyAlignment="1">
      <alignment vertical="center"/>
      <protection/>
    </xf>
    <xf numFmtId="0" fontId="4" fillId="0" borderId="14" xfId="1635" applyFont="1" applyFill="1" applyBorder="1">
      <alignment/>
      <protection/>
    </xf>
    <xf numFmtId="183" fontId="11" fillId="0" borderId="2" xfId="1626" applyNumberFormat="1" applyFont="1" applyBorder="1" applyAlignment="1">
      <alignment horizontal="center" vertical="center"/>
      <protection/>
    </xf>
    <xf numFmtId="183" fontId="11" fillId="0" borderId="2" xfId="1626" applyNumberFormat="1" applyFont="1" applyBorder="1" applyAlignment="1">
      <alignment horizontal="center" vertical="top" wrapText="1"/>
      <protection/>
    </xf>
    <xf numFmtId="183" fontId="11" fillId="0" borderId="13" xfId="1626" applyNumberFormat="1" applyFont="1" applyBorder="1" applyAlignment="1">
      <alignment horizontal="center" vertical="top" wrapText="1"/>
      <protection/>
    </xf>
    <xf numFmtId="183" fontId="11" fillId="0" borderId="13" xfId="1626" applyNumberFormat="1" applyFont="1" applyBorder="1" applyAlignment="1">
      <alignment horizontal="center" vertical="center"/>
      <protection/>
    </xf>
    <xf numFmtId="184" fontId="139" fillId="0" borderId="0" xfId="1632" applyNumberFormat="1" applyFont="1" applyFill="1" applyBorder="1" applyAlignment="1">
      <alignment horizontal="left" vertical="center"/>
      <protection/>
    </xf>
    <xf numFmtId="184" fontId="138"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0" fillId="0" borderId="0" xfId="0" applyAlignment="1">
      <alignment/>
    </xf>
    <xf numFmtId="0" fontId="88" fillId="0" borderId="0" xfId="1626">
      <alignment/>
      <protection/>
    </xf>
    <xf numFmtId="0" fontId="140" fillId="0" borderId="0" xfId="1626" applyFont="1" applyFill="1" applyBorder="1" applyAlignment="1">
      <alignment horizontal="left"/>
      <protection/>
    </xf>
    <xf numFmtId="185" fontId="140" fillId="0" borderId="0" xfId="1626" applyNumberFormat="1" applyFont="1" applyFill="1" applyBorder="1" applyAlignment="1">
      <alignment horizontal="right" vertical="center"/>
      <protection/>
    </xf>
    <xf numFmtId="186" fontId="11" fillId="0" borderId="0" xfId="1632" applyNumberFormat="1" applyFont="1" applyFill="1" applyBorder="1" applyAlignment="1">
      <alignment horizontal="right" vertical="center"/>
      <protection/>
    </xf>
    <xf numFmtId="0" fontId="138" fillId="0" borderId="0" xfId="1632" applyFont="1" applyFill="1" applyBorder="1" applyAlignment="1">
      <alignment horizontal="left" vertical="center"/>
      <protection/>
    </xf>
    <xf numFmtId="0" fontId="139" fillId="0" borderId="0" xfId="1632" applyFont="1" applyFill="1" applyBorder="1" applyAlignment="1">
      <alignment horizontal="left" vertical="center"/>
      <protection/>
    </xf>
    <xf numFmtId="0" fontId="140" fillId="0" borderId="0" xfId="1626" applyFont="1" applyBorder="1" applyAlignment="1">
      <alignment vertical="center"/>
      <protection/>
    </xf>
    <xf numFmtId="0" fontId="141" fillId="0" borderId="0" xfId="1626" applyFont="1" applyBorder="1" applyAlignment="1">
      <alignment vertical="center"/>
      <protection/>
    </xf>
    <xf numFmtId="0" fontId="140" fillId="0" borderId="14" xfId="1626" applyFont="1" applyBorder="1" applyAlignment="1">
      <alignment vertical="center"/>
      <protection/>
    </xf>
    <xf numFmtId="0" fontId="141" fillId="0" borderId="14" xfId="1626" applyFont="1" applyBorder="1" applyAlignment="1">
      <alignment vertical="center"/>
      <protection/>
    </xf>
    <xf numFmtId="186" fontId="7" fillId="0" borderId="0" xfId="1632" applyNumberFormat="1" applyFont="1" applyFill="1" applyBorder="1" applyAlignment="1">
      <alignment horizontal="right" vertical="center"/>
      <protection/>
    </xf>
    <xf numFmtId="183" fontId="11" fillId="0" borderId="2" xfId="1613" applyNumberFormat="1" applyFont="1" applyFill="1" applyBorder="1" applyAlignment="1">
      <alignment horizontal="center" vertical="center" wrapText="1"/>
      <protection/>
    </xf>
    <xf numFmtId="186" fontId="140" fillId="0" borderId="0" xfId="1626"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0" fillId="0" borderId="0" xfId="0" applyAlignment="1">
      <alignment/>
    </xf>
    <xf numFmtId="0" fontId="88" fillId="0" borderId="0" xfId="1626">
      <alignment/>
      <protection/>
    </xf>
    <xf numFmtId="49" fontId="140" fillId="0" borderId="2" xfId="1626" applyNumberFormat="1" applyFont="1" applyBorder="1" applyAlignment="1" quotePrefix="1">
      <alignment horizontal="center" vertical="center" wrapText="1"/>
      <protection/>
    </xf>
    <xf numFmtId="185" fontId="11" fillId="0" borderId="0" xfId="1626" applyNumberFormat="1" applyFont="1" applyFill="1" applyBorder="1" applyAlignment="1">
      <alignment horizontal="right" vertical="center"/>
      <protection/>
    </xf>
    <xf numFmtId="0" fontId="0" fillId="0" borderId="0" xfId="0" applyAlignment="1">
      <alignment/>
    </xf>
    <xf numFmtId="0" fontId="88" fillId="0" borderId="0" xfId="1626">
      <alignment/>
      <protection/>
    </xf>
    <xf numFmtId="186" fontId="11" fillId="0" borderId="0" xfId="1626"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142" fillId="0" borderId="0" xfId="1705" applyFont="1" applyAlignment="1">
      <alignment vertical="center"/>
      <protection/>
    </xf>
    <xf numFmtId="0" fontId="88" fillId="0" borderId="0" xfId="1705">
      <alignment/>
      <protection/>
    </xf>
    <xf numFmtId="0" fontId="88" fillId="0" borderId="0" xfId="1705" applyNumberFormat="1" applyAlignment="1">
      <alignment horizontal="right" vertical="center"/>
      <protection/>
    </xf>
    <xf numFmtId="0" fontId="87" fillId="0" borderId="0" xfId="1705" applyFont="1" applyAlignment="1">
      <alignment horizontal="center" vertical="center"/>
      <protection/>
    </xf>
    <xf numFmtId="0" fontId="87" fillId="0" borderId="0" xfId="1705" applyFont="1" applyAlignment="1">
      <alignment horizontal="right" vertical="center"/>
      <protection/>
    </xf>
    <xf numFmtId="171" fontId="103" fillId="0" borderId="0" xfId="1705" applyNumberFormat="1" applyFont="1" applyAlignment="1">
      <alignment vertical="center"/>
      <protection/>
    </xf>
    <xf numFmtId="0" fontId="28" fillId="0" borderId="0" xfId="1648" applyFont="1" applyAlignment="1">
      <alignment horizontal="justify"/>
      <protection/>
    </xf>
    <xf numFmtId="0" fontId="8" fillId="0" borderId="0" xfId="1648" applyFont="1" applyAlignment="1">
      <alignment horizontal="justify"/>
      <protection/>
    </xf>
    <xf numFmtId="0" fontId="8" fillId="0" borderId="0" xfId="1705" applyNumberFormat="1" applyFont="1" applyAlignment="1">
      <alignment horizontal="right" vertical="center"/>
      <protection/>
    </xf>
    <xf numFmtId="171" fontId="87" fillId="0" borderId="0" xfId="1705" applyNumberFormat="1" applyFont="1" applyAlignment="1">
      <alignment vertical="center"/>
      <protection/>
    </xf>
    <xf numFmtId="0" fontId="87" fillId="0" borderId="0" xfId="1705" applyFont="1" applyAlignment="1">
      <alignment vertical="center"/>
      <protection/>
    </xf>
    <xf numFmtId="2" fontId="8" fillId="0" borderId="0" xfId="1705" applyNumberFormat="1" applyFont="1" applyAlignment="1">
      <alignment horizontal="right" vertical="center"/>
      <protection/>
    </xf>
    <xf numFmtId="0" fontId="29" fillId="0" borderId="0" xfId="1705" applyNumberFormat="1" applyFont="1" applyAlignment="1">
      <alignment horizontal="right" vertical="center"/>
      <protection/>
    </xf>
    <xf numFmtId="0" fontId="87" fillId="0" borderId="0" xfId="1705" applyNumberFormat="1" applyFont="1" applyAlignment="1">
      <alignment vertical="center"/>
      <protection/>
    </xf>
    <xf numFmtId="0" fontId="88" fillId="0" borderId="0" xfId="1705" applyAlignment="1">
      <alignment vertical="center"/>
      <protection/>
    </xf>
    <xf numFmtId="0" fontId="143" fillId="0" borderId="0" xfId="1705" applyFont="1" applyAlignment="1">
      <alignment vertical="center"/>
      <protection/>
    </xf>
    <xf numFmtId="0" fontId="87" fillId="0" borderId="0" xfId="1705" applyFont="1" applyAlignment="1">
      <alignment horizontal="left" vertical="center" wrapText="1"/>
      <protection/>
    </xf>
    <xf numFmtId="0" fontId="28" fillId="0" borderId="0" xfId="1611" applyFont="1">
      <alignment/>
      <protection/>
    </xf>
    <xf numFmtId="0" fontId="8" fillId="0" borderId="0" xfId="1611" applyFont="1">
      <alignment/>
      <protection/>
    </xf>
    <xf numFmtId="0" fontId="11" fillId="0" borderId="1" xfId="1611" applyFont="1" applyBorder="1" applyAlignment="1">
      <alignment horizontal="center" vertical="center"/>
      <protection/>
    </xf>
    <xf numFmtId="0" fontId="11" fillId="0" borderId="0" xfId="1611" applyFont="1" applyAlignment="1">
      <alignment horizontal="center" vertical="center"/>
      <protection/>
    </xf>
    <xf numFmtId="49" fontId="11" fillId="0" borderId="18" xfId="1611" applyNumberFormat="1" applyFont="1" applyBorder="1" applyAlignment="1">
      <alignment horizontal="center" vertical="center"/>
      <protection/>
    </xf>
    <xf numFmtId="49" fontId="11" fillId="0" borderId="19" xfId="1611" applyNumberFormat="1" applyFont="1" applyBorder="1" applyAlignment="1">
      <alignment horizontal="center" vertical="center"/>
      <protection/>
    </xf>
    <xf numFmtId="49" fontId="11" fillId="0" borderId="1" xfId="1611" applyNumberFormat="1" applyFont="1" applyBorder="1" applyAlignment="1">
      <alignment horizontal="center" vertical="center"/>
      <protection/>
    </xf>
    <xf numFmtId="0" fontId="11" fillId="0" borderId="0" xfId="1611" applyFont="1" applyAlignment="1">
      <alignment vertical="center" wrapText="1"/>
      <protection/>
    </xf>
    <xf numFmtId="49" fontId="11" fillId="0" borderId="0" xfId="1611" applyNumberFormat="1" applyFont="1" applyAlignment="1">
      <alignment horizontal="center" vertical="center"/>
      <protection/>
    </xf>
    <xf numFmtId="0" fontId="11" fillId="0" borderId="1" xfId="1611" applyFont="1" applyBorder="1" applyAlignment="1">
      <alignment vertical="center" wrapText="1"/>
      <protection/>
    </xf>
    <xf numFmtId="0" fontId="11" fillId="0" borderId="18" xfId="1611" applyFont="1" applyBorder="1" applyAlignment="1">
      <alignment vertical="center" wrapText="1"/>
      <protection/>
    </xf>
    <xf numFmtId="0" fontId="11" fillId="0" borderId="0" xfId="1611" applyFont="1">
      <alignment/>
      <protection/>
    </xf>
    <xf numFmtId="49" fontId="11" fillId="0" borderId="17" xfId="1611" applyNumberFormat="1" applyFont="1" applyBorder="1" applyAlignment="1">
      <alignment horizontal="center" vertical="center"/>
      <protection/>
    </xf>
    <xf numFmtId="49" fontId="11" fillId="0" borderId="15" xfId="1611" applyNumberFormat="1" applyFont="1" applyBorder="1" applyAlignment="1">
      <alignment horizontal="center" vertical="center" wrapText="1"/>
      <protection/>
    </xf>
    <xf numFmtId="49" fontId="11" fillId="0" borderId="19" xfId="1611" applyNumberFormat="1" applyFont="1" applyBorder="1" applyAlignment="1">
      <alignment horizontal="center" vertical="center" wrapText="1"/>
      <protection/>
    </xf>
    <xf numFmtId="49" fontId="11" fillId="0" borderId="18" xfId="1611" applyNumberFormat="1" applyFont="1" applyBorder="1" applyAlignment="1">
      <alignment horizontal="center" vertical="center" wrapText="1"/>
      <protection/>
    </xf>
    <xf numFmtId="0" fontId="11" fillId="0" borderId="19" xfId="1611" applyFont="1" applyBorder="1" applyAlignment="1">
      <alignment horizontal="center" vertical="center" wrapText="1"/>
      <protection/>
    </xf>
    <xf numFmtId="49" fontId="11" fillId="0" borderId="0" xfId="1611" applyNumberFormat="1" applyFont="1" applyAlignment="1">
      <alignment horizontal="center" vertical="center" wrapText="1"/>
      <protection/>
    </xf>
    <xf numFmtId="184" fontId="139" fillId="0" borderId="0" xfId="1632" applyNumberFormat="1" applyFont="1" applyFill="1" applyBorder="1" applyAlignment="1">
      <alignment horizontal="left" vertical="center"/>
      <protection/>
    </xf>
    <xf numFmtId="184"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138" fillId="0" borderId="0" xfId="1632" applyNumberFormat="1" applyFont="1" applyFill="1" applyBorder="1" applyAlignment="1">
      <alignment horizontal="left" vertical="center"/>
      <protection/>
    </xf>
    <xf numFmtId="183" fontId="11" fillId="0" borderId="19" xfId="1613" applyNumberFormat="1" applyFont="1" applyFill="1" applyBorder="1" applyAlignment="1">
      <alignment horizontal="center" vertical="center" wrapText="1"/>
      <protection/>
    </xf>
    <xf numFmtId="183" fontId="11" fillId="0" borderId="18" xfId="1613" applyNumberFormat="1" applyFont="1" applyFill="1" applyBorder="1" applyAlignment="1">
      <alignment horizontal="center" vertical="center" wrapText="1"/>
      <protection/>
    </xf>
    <xf numFmtId="184"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31" fillId="0" borderId="0" xfId="1493" applyFont="1" applyAlignment="1">
      <alignment/>
    </xf>
    <xf numFmtId="0" fontId="32" fillId="0" borderId="0" xfId="1493" applyNumberFormat="1" applyFont="1" applyAlignment="1">
      <alignment horizontal="right" vertical="center"/>
    </xf>
    <xf numFmtId="0" fontId="31" fillId="0" borderId="0" xfId="1493" applyNumberFormat="1" applyFont="1" applyAlignment="1">
      <alignment horizontal="right" vertical="center"/>
    </xf>
    <xf numFmtId="2" fontId="29" fillId="0" borderId="0" xfId="1705" applyNumberFormat="1" applyFont="1" applyAlignment="1">
      <alignment horizontal="right" vertical="center"/>
      <protection/>
    </xf>
    <xf numFmtId="0" fontId="29" fillId="0" borderId="0" xfId="0" applyFont="1" applyAlignment="1">
      <alignment/>
    </xf>
    <xf numFmtId="187" fontId="11" fillId="0" borderId="0" xfId="1636" applyNumberFormat="1" applyFont="1" applyFill="1" applyBorder="1">
      <alignment/>
      <protection/>
    </xf>
    <xf numFmtId="187" fontId="7" fillId="0" borderId="0" xfId="1636" applyNumberFormat="1" applyFont="1" applyFill="1" applyBorder="1">
      <alignment/>
      <protection/>
    </xf>
    <xf numFmtId="184"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183" fontId="11" fillId="0" borderId="0" xfId="1626" applyNumberFormat="1" applyFont="1" applyFill="1" applyBorder="1" applyAlignment="1">
      <alignment horizontal="left" vertical="center" wrapText="1"/>
      <protection/>
    </xf>
    <xf numFmtId="0" fontId="0" fillId="0" borderId="0" xfId="0" applyAlignment="1">
      <alignment/>
    </xf>
    <xf numFmtId="0" fontId="0" fillId="0" borderId="0" xfId="0" applyBorder="1" applyAlignment="1">
      <alignment/>
    </xf>
    <xf numFmtId="0" fontId="140" fillId="0" borderId="16" xfId="0" applyFont="1" applyBorder="1" applyAlignment="1">
      <alignment horizontal="center" vertical="center" wrapText="1"/>
    </xf>
    <xf numFmtId="0" fontId="140" fillId="0" borderId="1" xfId="0" applyFont="1" applyBorder="1" applyAlignment="1">
      <alignment horizontal="center" vertical="center" wrapText="1"/>
    </xf>
    <xf numFmtId="0" fontId="140" fillId="0" borderId="17" xfId="0" applyFont="1" applyBorder="1" applyAlignment="1">
      <alignment horizontal="center" vertical="center" wrapText="1"/>
    </xf>
    <xf numFmtId="184" fontId="139" fillId="0" borderId="0" xfId="1632" applyNumberFormat="1" applyFont="1" applyFill="1" applyBorder="1" applyAlignment="1">
      <alignment horizontal="left" vertical="center"/>
      <protection/>
    </xf>
    <xf numFmtId="0" fontId="137" fillId="0" borderId="0" xfId="0" applyNumberFormat="1" applyFont="1" applyBorder="1" applyAlignment="1">
      <alignment horizontal="center" vertical="center"/>
    </xf>
    <xf numFmtId="183" fontId="11" fillId="0" borderId="16" xfId="1613" applyNumberFormat="1" applyFont="1" applyFill="1" applyBorder="1" applyAlignment="1">
      <alignment horizontal="center" vertical="center" wrapText="1"/>
      <protection/>
    </xf>
    <xf numFmtId="183" fontId="11" fillId="0" borderId="1" xfId="1613" applyNumberFormat="1" applyFont="1" applyFill="1" applyBorder="1" applyAlignment="1">
      <alignment horizontal="center" vertical="center" wrapText="1"/>
      <protection/>
    </xf>
    <xf numFmtId="0" fontId="7" fillId="0" borderId="0" xfId="1635" applyFont="1" applyFill="1" applyBorder="1">
      <alignment/>
      <protection/>
    </xf>
    <xf numFmtId="0" fontId="12" fillId="0" borderId="0" xfId="1635" applyNumberFormat="1" applyFont="1" applyFill="1" applyBorder="1" applyAlignment="1">
      <alignment horizontal="center" vertical="center"/>
      <protection/>
    </xf>
    <xf numFmtId="0" fontId="141" fillId="0" borderId="0" xfId="0" applyFont="1" applyFill="1" applyBorder="1" applyAlignment="1">
      <alignment vertical="center"/>
    </xf>
    <xf numFmtId="183" fontId="11" fillId="0" borderId="19" xfId="0" applyNumberFormat="1" applyFont="1" applyFill="1" applyBorder="1" applyAlignment="1">
      <alignment horizontal="center" vertical="center"/>
    </xf>
    <xf numFmtId="183" fontId="11" fillId="0" borderId="2" xfId="0" applyNumberFormat="1" applyFont="1" applyFill="1" applyBorder="1" applyAlignment="1">
      <alignment horizontal="center" vertical="center" wrapText="1"/>
    </xf>
    <xf numFmtId="183" fontId="11" fillId="0" borderId="2" xfId="0" applyNumberFormat="1" applyFont="1" applyFill="1" applyBorder="1" applyAlignment="1">
      <alignment horizontal="center" vertical="center"/>
    </xf>
    <xf numFmtId="0" fontId="0" fillId="0" borderId="0" xfId="0" applyFill="1" applyAlignment="1">
      <alignment/>
    </xf>
    <xf numFmtId="185" fontId="0" fillId="0" borderId="0" xfId="0" applyNumberFormat="1" applyAlignment="1">
      <alignment/>
    </xf>
    <xf numFmtId="0" fontId="140" fillId="0" borderId="14" xfId="1626" applyFont="1" applyFill="1" applyBorder="1" applyAlignment="1">
      <alignment vertical="center"/>
      <protection/>
    </xf>
    <xf numFmtId="0" fontId="141" fillId="0" borderId="14" xfId="1626" applyFont="1" applyFill="1" applyBorder="1" applyAlignment="1">
      <alignment vertical="center"/>
      <protection/>
    </xf>
    <xf numFmtId="0" fontId="138" fillId="0" borderId="0" xfId="1632" applyFont="1" applyFill="1" applyBorder="1" applyAlignment="1">
      <alignment horizontal="left" vertical="center"/>
      <protection/>
    </xf>
    <xf numFmtId="0" fontId="141" fillId="0" borderId="14" xfId="1626" applyFont="1" applyBorder="1" applyAlignment="1">
      <alignment vertical="center"/>
      <protection/>
    </xf>
    <xf numFmtId="0" fontId="140" fillId="0" borderId="0" xfId="1626" applyFont="1" applyBorder="1" applyAlignment="1">
      <alignment vertical="center"/>
      <protection/>
    </xf>
    <xf numFmtId="0" fontId="139" fillId="0" borderId="0" xfId="1632" applyFont="1" applyFill="1" applyBorder="1" applyAlignment="1">
      <alignment horizontal="left" vertical="center"/>
      <protection/>
    </xf>
    <xf numFmtId="0" fontId="140" fillId="0" borderId="14" xfId="1626" applyFont="1" applyBorder="1" applyAlignment="1">
      <alignment vertical="center"/>
      <protection/>
    </xf>
    <xf numFmtId="0" fontId="141" fillId="35" borderId="0" xfId="1626" applyFont="1" applyFill="1" applyBorder="1" applyAlignment="1">
      <alignment vertical="center"/>
      <protection/>
    </xf>
    <xf numFmtId="0" fontId="140" fillId="35" borderId="0" xfId="1626" applyFont="1" applyFill="1" applyBorder="1" applyAlignment="1">
      <alignment vertical="center"/>
      <protection/>
    </xf>
    <xf numFmtId="0" fontId="140" fillId="0" borderId="0" xfId="0" applyFont="1" applyFill="1" applyBorder="1" applyAlignment="1">
      <alignment vertical="center"/>
    </xf>
    <xf numFmtId="0" fontId="0" fillId="0" borderId="0" xfId="0" applyAlignment="1">
      <alignment/>
    </xf>
    <xf numFmtId="0" fontId="0" fillId="0" borderId="0" xfId="0" applyAlignment="1">
      <alignment/>
    </xf>
    <xf numFmtId="0" fontId="139" fillId="0" borderId="0" xfId="1632" applyFont="1" applyFill="1" applyBorder="1" applyAlignment="1">
      <alignment horizontal="left" vertical="center"/>
      <protection/>
    </xf>
    <xf numFmtId="0" fontId="0" fillId="0" borderId="0" xfId="0" applyAlignment="1">
      <alignment/>
    </xf>
    <xf numFmtId="0" fontId="0" fillId="0" borderId="0" xfId="0" applyBorder="1" applyAlignment="1">
      <alignment/>
    </xf>
    <xf numFmtId="0" fontId="141" fillId="0" borderId="0" xfId="0" applyFont="1" applyBorder="1" applyAlignment="1">
      <alignment vertical="center"/>
    </xf>
    <xf numFmtId="0" fontId="140" fillId="0" borderId="0" xfId="0" applyFont="1" applyBorder="1" applyAlignment="1">
      <alignment vertical="center"/>
    </xf>
    <xf numFmtId="0" fontId="140" fillId="0" borderId="20"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15" xfId="0" applyFont="1" applyBorder="1" applyAlignment="1">
      <alignment horizontal="center" vertical="center" wrapText="1"/>
    </xf>
    <xf numFmtId="0" fontId="140" fillId="0" borderId="16" xfId="1626" applyFont="1" applyBorder="1" applyAlignment="1">
      <alignment horizontal="center" vertical="center" wrapText="1"/>
      <protection/>
    </xf>
    <xf numFmtId="0" fontId="140" fillId="0" borderId="1" xfId="1626" applyFont="1" applyBorder="1" applyAlignment="1">
      <alignment horizontal="center" vertical="center" wrapText="1"/>
      <protection/>
    </xf>
    <xf numFmtId="0" fontId="140" fillId="0" borderId="17" xfId="1626" applyFont="1" applyBorder="1" applyAlignment="1">
      <alignment horizontal="center" vertical="center" wrapText="1"/>
      <protection/>
    </xf>
    <xf numFmtId="0" fontId="138" fillId="0" borderId="14" xfId="1632" applyFont="1" applyFill="1" applyBorder="1" applyAlignment="1">
      <alignment horizontal="left" vertical="center"/>
      <protection/>
    </xf>
    <xf numFmtId="0" fontId="139" fillId="0" borderId="14" xfId="1632" applyFont="1" applyFill="1" applyBorder="1" applyAlignment="1">
      <alignment horizontal="left" vertical="center"/>
      <protection/>
    </xf>
    <xf numFmtId="0" fontId="141" fillId="0" borderId="1" xfId="0" applyFont="1" applyBorder="1" applyAlignment="1">
      <alignment horizontal="left" vertical="center"/>
    </xf>
    <xf numFmtId="0" fontId="140" fillId="0" borderId="1" xfId="0" applyFont="1" applyBorder="1" applyAlignment="1">
      <alignment horizontal="left" vertical="center"/>
    </xf>
    <xf numFmtId="0" fontId="141" fillId="0" borderId="1" xfId="0" applyFont="1" applyFill="1" applyBorder="1" applyAlignment="1">
      <alignment horizontal="left" vertical="center"/>
    </xf>
    <xf numFmtId="0" fontId="140" fillId="0" borderId="1" xfId="0" applyFont="1" applyFill="1" applyBorder="1" applyAlignment="1">
      <alignment horizontal="left" vertical="center"/>
    </xf>
    <xf numFmtId="0" fontId="140" fillId="0" borderId="0" xfId="0" applyFont="1" applyBorder="1" applyAlignment="1">
      <alignment horizontal="left" vertical="center"/>
    </xf>
    <xf numFmtId="0" fontId="141" fillId="0" borderId="0" xfId="0" applyFont="1" applyBorder="1" applyAlignment="1">
      <alignment horizontal="right" vertical="center"/>
    </xf>
    <xf numFmtId="0" fontId="140" fillId="0" borderId="0" xfId="0" applyFont="1" applyBorder="1" applyAlignment="1">
      <alignment horizontal="right" vertical="center"/>
    </xf>
    <xf numFmtId="0" fontId="141" fillId="0" borderId="0" xfId="0" applyFont="1" applyFill="1" applyBorder="1" applyAlignment="1">
      <alignment horizontal="right" vertical="center"/>
    </xf>
    <xf numFmtId="0" fontId="140" fillId="0" borderId="0" xfId="0" applyFont="1" applyFill="1" applyBorder="1" applyAlignment="1">
      <alignment horizontal="right" vertical="center"/>
    </xf>
    <xf numFmtId="0" fontId="140" fillId="0" borderId="0" xfId="0" applyFont="1" applyBorder="1" applyAlignment="1">
      <alignment vertical="center"/>
    </xf>
    <xf numFmtId="183" fontId="3" fillId="0" borderId="0" xfId="1613" applyNumberFormat="1" applyFont="1" applyFill="1" applyBorder="1" applyAlignment="1">
      <alignment horizontal="left" vertical="center" wrapText="1"/>
      <protection/>
    </xf>
    <xf numFmtId="185" fontId="7" fillId="0" borderId="1" xfId="1632" applyNumberFormat="1" applyFont="1" applyFill="1" applyBorder="1" applyAlignment="1">
      <alignment horizontal="right" vertical="center"/>
      <protection/>
    </xf>
    <xf numFmtId="185" fontId="11" fillId="0" borderId="1" xfId="1632" applyNumberFormat="1" applyFont="1" applyFill="1" applyBorder="1" applyAlignment="1">
      <alignment horizontal="right" vertical="center"/>
      <protection/>
    </xf>
    <xf numFmtId="187" fontId="11" fillId="0" borderId="1" xfId="1636" applyNumberFormat="1" applyFont="1" applyFill="1" applyBorder="1">
      <alignment/>
      <protection/>
    </xf>
    <xf numFmtId="0" fontId="0" fillId="0" borderId="1" xfId="0" applyBorder="1" applyAlignment="1">
      <alignment/>
    </xf>
    <xf numFmtId="0" fontId="0" fillId="0" borderId="1" xfId="0" applyBorder="1" applyAlignment="1">
      <alignment vertical="center"/>
    </xf>
    <xf numFmtId="183" fontId="11" fillId="0" borderId="17" xfId="1613" applyNumberFormat="1" applyFont="1" applyBorder="1" applyAlignment="1">
      <alignment horizontal="center" vertical="center" wrapText="1"/>
      <protection/>
    </xf>
    <xf numFmtId="0" fontId="141" fillId="0" borderId="1" xfId="1626" applyFont="1" applyBorder="1" applyAlignment="1">
      <alignment vertical="center"/>
      <protection/>
    </xf>
    <xf numFmtId="0" fontId="140" fillId="0" borderId="1" xfId="1626" applyFont="1" applyBorder="1" applyAlignment="1">
      <alignment vertical="center"/>
      <protection/>
    </xf>
    <xf numFmtId="0" fontId="29" fillId="0" borderId="0" xfId="1493" applyFont="1" applyAlignment="1">
      <alignment/>
    </xf>
    <xf numFmtId="0" fontId="8" fillId="0" borderId="0" xfId="1493" applyNumberFormat="1" applyFont="1" applyAlignment="1">
      <alignment horizontal="right" vertical="center"/>
    </xf>
    <xf numFmtId="0" fontId="29" fillId="0" borderId="0" xfId="1493" applyNumberFormat="1" applyFont="1" applyAlignment="1">
      <alignment horizontal="right" vertical="center"/>
    </xf>
    <xf numFmtId="0" fontId="0" fillId="0" borderId="0" xfId="0" applyFont="1" applyAlignment="1">
      <alignment/>
    </xf>
    <xf numFmtId="0" fontId="0" fillId="0" borderId="14" xfId="0" applyBorder="1" applyAlignment="1">
      <alignment/>
    </xf>
    <xf numFmtId="0" fontId="0" fillId="0" borderId="0" xfId="0" applyAlignment="1">
      <alignment vertical="center"/>
    </xf>
    <xf numFmtId="185" fontId="140" fillId="0" borderId="0" xfId="1626"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top"/>
      <protection/>
    </xf>
    <xf numFmtId="0" fontId="140" fillId="0" borderId="0" xfId="1626" applyFont="1" applyFill="1" applyAlignment="1">
      <alignment/>
      <protection/>
    </xf>
    <xf numFmtId="0" fontId="0" fillId="0" borderId="0" xfId="0" applyAlignment="1">
      <alignment/>
    </xf>
    <xf numFmtId="171" fontId="138" fillId="0" borderId="0" xfId="1632" applyNumberFormat="1" applyFont="1" applyFill="1" applyBorder="1" applyAlignment="1">
      <alignment horizontal="left" vertical="center"/>
      <protection/>
    </xf>
    <xf numFmtId="0" fontId="88" fillId="0" borderId="0" xfId="1626">
      <alignment/>
      <protection/>
    </xf>
    <xf numFmtId="0" fontId="139" fillId="0" borderId="0" xfId="1632" applyFont="1" applyFill="1" applyBorder="1" applyAlignment="1">
      <alignment horizontal="left" vertical="top"/>
      <protection/>
    </xf>
    <xf numFmtId="0" fontId="138" fillId="0" borderId="0" xfId="1632" applyFont="1" applyFill="1" applyBorder="1" applyAlignment="1">
      <alignment horizontal="left" vertical="top"/>
      <protection/>
    </xf>
    <xf numFmtId="0" fontId="139" fillId="0" borderId="0" xfId="1626" applyFont="1" applyFill="1" applyBorder="1" applyAlignment="1">
      <alignment horizontal="left" vertical="top"/>
      <protection/>
    </xf>
    <xf numFmtId="171" fontId="139" fillId="0" borderId="0" xfId="1626" applyNumberFormat="1" applyFont="1" applyFill="1" applyBorder="1" applyAlignment="1">
      <alignment horizontal="left" vertical="top"/>
      <protection/>
    </xf>
    <xf numFmtId="2" fontId="0" fillId="0" borderId="0" xfId="0" applyNumberFormat="1" applyAlignment="1">
      <alignment/>
    </xf>
    <xf numFmtId="0" fontId="11" fillId="0" borderId="0" xfId="1632" applyFont="1" applyFill="1" applyBorder="1" applyAlignment="1">
      <alignment horizontal="left" vertical="top"/>
      <protection/>
    </xf>
    <xf numFmtId="187" fontId="7" fillId="0" borderId="14" xfId="1636" applyNumberFormat="1" applyFont="1" applyFill="1" applyBorder="1">
      <alignment/>
      <protection/>
    </xf>
    <xf numFmtId="166" fontId="11" fillId="0" borderId="14" xfId="1619" applyNumberFormat="1" applyFont="1" applyFill="1" applyBorder="1" applyAlignment="1">
      <alignment vertical="center"/>
      <protection/>
    </xf>
    <xf numFmtId="0" fontId="4" fillId="0" borderId="14" xfId="1619" applyFont="1" applyFill="1" applyBorder="1">
      <alignment/>
      <protection/>
    </xf>
    <xf numFmtId="181" fontId="0" fillId="0" borderId="0" xfId="0" applyNumberFormat="1" applyAlignment="1">
      <alignment/>
    </xf>
    <xf numFmtId="171" fontId="7" fillId="0" borderId="0" xfId="1635" applyNumberFormat="1" applyFont="1" applyFill="1" applyAlignment="1">
      <alignment horizontal="left" vertical="center"/>
      <protection/>
    </xf>
    <xf numFmtId="171" fontId="7" fillId="0" borderId="0" xfId="1635" applyNumberFormat="1" applyFont="1" applyFill="1" applyBorder="1" applyAlignment="1">
      <alignment horizontal="left" vertical="center"/>
      <protection/>
    </xf>
    <xf numFmtId="0" fontId="139" fillId="36" borderId="0" xfId="1632" applyNumberFormat="1" applyFont="1" applyFill="1" applyBorder="1" applyAlignment="1">
      <alignment horizontal="left" vertical="center"/>
      <protection/>
    </xf>
    <xf numFmtId="185" fontId="11" fillId="0" borderId="14" xfId="1626" applyNumberFormat="1" applyFont="1" applyFill="1" applyBorder="1" applyAlignment="1">
      <alignment horizontal="right" vertical="center"/>
      <protection/>
    </xf>
    <xf numFmtId="187" fontId="11" fillId="0" borderId="14" xfId="1636" applyNumberFormat="1" applyFont="1" applyFill="1" applyBorder="1">
      <alignment/>
      <protection/>
    </xf>
    <xf numFmtId="184" fontId="139" fillId="36" borderId="0" xfId="1632" applyNumberFormat="1" applyFont="1" applyFill="1" applyBorder="1" applyAlignment="1">
      <alignment horizontal="left" vertical="center"/>
      <protection/>
    </xf>
    <xf numFmtId="0" fontId="139" fillId="36" borderId="0" xfId="1632" applyFont="1" applyFill="1" applyBorder="1" applyAlignment="1">
      <alignment horizontal="left" vertical="center"/>
      <protection/>
    </xf>
    <xf numFmtId="184" fontId="138" fillId="36" borderId="0" xfId="1632" applyNumberFormat="1" applyFont="1" applyFill="1" applyBorder="1" applyAlignment="1">
      <alignment horizontal="left" vertical="center"/>
      <protection/>
    </xf>
    <xf numFmtId="184" fontId="139" fillId="36" borderId="0" xfId="1632" applyNumberFormat="1" applyFont="1" applyFill="1" applyBorder="1" applyAlignment="1">
      <alignment vertical="center"/>
      <protection/>
    </xf>
    <xf numFmtId="0" fontId="140" fillId="0" borderId="14" xfId="0" applyFont="1" applyBorder="1" applyAlignment="1">
      <alignment vertical="center"/>
    </xf>
    <xf numFmtId="0" fontId="11" fillId="0" borderId="0" xfId="1635" applyFont="1" applyFill="1" applyBorder="1">
      <alignment/>
      <protection/>
    </xf>
    <xf numFmtId="0" fontId="141" fillId="0" borderId="14" xfId="0" applyFont="1" applyBorder="1" applyAlignment="1">
      <alignment vertical="center"/>
    </xf>
    <xf numFmtId="171" fontId="7" fillId="0" borderId="0" xfId="1619" applyNumberFormat="1" applyFont="1" applyFill="1" applyAlignment="1">
      <alignment horizontal="center" vertical="center"/>
      <protection/>
    </xf>
    <xf numFmtId="171" fontId="7" fillId="0" borderId="0" xfId="1635" applyNumberFormat="1" applyFont="1" applyFill="1" applyAlignment="1">
      <alignment horizontal="center" vertical="center"/>
      <protection/>
    </xf>
    <xf numFmtId="0" fontId="11" fillId="0" borderId="0" xfId="1636" applyNumberFormat="1" applyFont="1" applyFill="1" applyAlignment="1">
      <alignment horizontal="left" vertical="center"/>
      <protection/>
    </xf>
    <xf numFmtId="0" fontId="11" fillId="0" borderId="0" xfId="1636" applyFont="1" applyFill="1" applyAlignment="1">
      <alignment horizontal="left" vertical="center"/>
      <protection/>
    </xf>
    <xf numFmtId="184" fontId="139" fillId="0" borderId="0" xfId="1632" applyNumberFormat="1" applyFont="1" applyFill="1" applyBorder="1" applyAlignment="1">
      <alignment horizontal="left" vertical="center"/>
      <protection/>
    </xf>
    <xf numFmtId="0" fontId="140" fillId="0" borderId="0" xfId="0" applyFont="1" applyBorder="1" applyAlignment="1">
      <alignment vertical="center"/>
    </xf>
    <xf numFmtId="0" fontId="0" fillId="0" borderId="0" xfId="0" applyFill="1" applyAlignment="1">
      <alignment vertical="center"/>
    </xf>
    <xf numFmtId="0" fontId="3" fillId="0" borderId="0" xfId="1636" applyFont="1" applyFill="1" applyBorder="1" applyAlignment="1">
      <alignment horizontal="center" vertical="center"/>
      <protection/>
    </xf>
    <xf numFmtId="167" fontId="12" fillId="0" borderId="0" xfId="1619"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0" fontId="137" fillId="0" borderId="0" xfId="1632" applyNumberFormat="1" applyFont="1" applyFill="1" applyBorder="1" applyAlignment="1">
      <alignment horizontal="center" vertical="center"/>
      <protection/>
    </xf>
    <xf numFmtId="0" fontId="0" fillId="0" borderId="0" xfId="0" applyAlignment="1">
      <alignment/>
    </xf>
    <xf numFmtId="171" fontId="139" fillId="0" borderId="0" xfId="0" applyNumberFormat="1" applyFont="1" applyFill="1" applyBorder="1" applyAlignment="1">
      <alignment horizontal="left" vertical="top"/>
    </xf>
    <xf numFmtId="185" fontId="0" fillId="0" borderId="0" xfId="0" applyNumberFormat="1" applyFill="1" applyAlignment="1">
      <alignment/>
    </xf>
    <xf numFmtId="0" fontId="0" fillId="0" borderId="14" xfId="0" applyFill="1" applyBorder="1" applyAlignment="1">
      <alignment/>
    </xf>
    <xf numFmtId="171" fontId="139" fillId="0" borderId="0" xfId="1632" applyNumberFormat="1" applyFont="1" applyFill="1" applyBorder="1" applyAlignment="1">
      <alignment horizontal="left" vertical="top"/>
      <protection/>
    </xf>
    <xf numFmtId="171" fontId="11" fillId="0" borderId="0" xfId="1632" applyNumberFormat="1" applyFont="1" applyFill="1" applyBorder="1" applyAlignment="1">
      <alignment horizontal="left" vertical="center"/>
      <protection/>
    </xf>
    <xf numFmtId="0" fontId="85" fillId="0" borderId="0" xfId="0" applyFont="1" applyFill="1" applyAlignment="1">
      <alignment/>
    </xf>
    <xf numFmtId="0" fontId="144" fillId="0" borderId="0" xfId="1632" applyNumberFormat="1" applyFont="1" applyFill="1" applyBorder="1" applyAlignment="1">
      <alignment horizontal="center" vertical="center"/>
      <protection/>
    </xf>
    <xf numFmtId="0" fontId="139" fillId="0" borderId="0" xfId="0" applyNumberFormat="1" applyFont="1" applyFill="1" applyBorder="1" applyAlignment="1">
      <alignment horizontal="left" vertical="top"/>
    </xf>
    <xf numFmtId="171" fontId="139" fillId="0" borderId="0" xfId="0" applyNumberFormat="1" applyFont="1" applyFill="1" applyBorder="1" applyAlignment="1">
      <alignment horizontal="left" vertical="top" indent="1"/>
    </xf>
    <xf numFmtId="0" fontId="140" fillId="0" borderId="0" xfId="1626" applyFont="1" applyFill="1" applyBorder="1" applyAlignment="1">
      <alignment vertical="center"/>
      <protection/>
    </xf>
    <xf numFmtId="0" fontId="11" fillId="0" borderId="0" xfId="1636" applyNumberFormat="1" applyFont="1" applyFill="1" applyAlignment="1">
      <alignment vertical="center"/>
      <protection/>
    </xf>
    <xf numFmtId="0" fontId="29" fillId="0" borderId="0" xfId="1493" applyFont="1" applyFill="1" applyAlignment="1">
      <alignment/>
    </xf>
    <xf numFmtId="0" fontId="139" fillId="0" borderId="0" xfId="1632" applyNumberFormat="1" applyFont="1" applyFill="1" applyBorder="1" applyAlignment="1">
      <alignment horizontal="left" vertical="center"/>
      <protection/>
    </xf>
    <xf numFmtId="184" fontId="138"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184"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0" fontId="141" fillId="0" borderId="0" xfId="1626" applyFont="1" applyFill="1" applyBorder="1" applyAlignment="1">
      <alignment vertical="center"/>
      <protection/>
    </xf>
    <xf numFmtId="0" fontId="88" fillId="0" borderId="0" xfId="1626" applyFill="1">
      <alignment/>
      <protection/>
    </xf>
    <xf numFmtId="0" fontId="140" fillId="0" borderId="21" xfId="1626" applyFont="1" applyFill="1" applyBorder="1" applyAlignment="1">
      <alignment horizontal="center" vertical="center"/>
      <protection/>
    </xf>
    <xf numFmtId="0" fontId="140" fillId="0" borderId="21" xfId="1626" applyFont="1" applyFill="1" applyBorder="1" applyAlignment="1">
      <alignment horizontal="center" vertical="center" wrapText="1"/>
      <protection/>
    </xf>
    <xf numFmtId="0" fontId="140" fillId="0" borderId="22" xfId="1626" applyFont="1" applyFill="1" applyBorder="1" applyAlignment="1">
      <alignment horizontal="center" vertical="center" wrapText="1"/>
      <protection/>
    </xf>
    <xf numFmtId="0" fontId="140" fillId="0" borderId="0" xfId="1626" applyFont="1" applyFill="1" applyBorder="1" applyAlignment="1">
      <alignment horizontal="center" vertical="center"/>
      <protection/>
    </xf>
    <xf numFmtId="0" fontId="140" fillId="0" borderId="0" xfId="1626" applyFont="1" applyFill="1" applyBorder="1" applyAlignment="1">
      <alignment horizontal="center" vertical="center" wrapText="1"/>
      <protection/>
    </xf>
    <xf numFmtId="171" fontId="139" fillId="0" borderId="0" xfId="1632" applyNumberFormat="1" applyFont="1" applyFill="1" applyBorder="1" applyAlignment="1">
      <alignment horizontal="left" vertical="center" indent="1"/>
      <protection/>
    </xf>
    <xf numFmtId="184" fontId="139" fillId="0" borderId="0" xfId="1632" applyNumberFormat="1" applyFont="1" applyFill="1" applyBorder="1" applyAlignment="1">
      <alignment horizontal="left" vertical="center"/>
      <protection/>
    </xf>
    <xf numFmtId="0" fontId="7" fillId="0" borderId="0" xfId="1636" applyNumberFormat="1" applyFont="1" applyFill="1" applyAlignment="1">
      <alignment vertical="center"/>
      <protection/>
    </xf>
    <xf numFmtId="0" fontId="7" fillId="0" borderId="0" xfId="1636" applyNumberFormat="1" applyFont="1" applyFill="1" applyAlignment="1">
      <alignment horizontal="left" vertical="center"/>
      <protection/>
    </xf>
    <xf numFmtId="0" fontId="4" fillId="0" borderId="0" xfId="1619" applyFont="1" applyFill="1" applyBorder="1" applyAlignment="1">
      <alignment/>
      <protection/>
    </xf>
    <xf numFmtId="167" fontId="0" fillId="0" borderId="0" xfId="0" applyNumberFormat="1" applyFill="1" applyAlignment="1">
      <alignment/>
    </xf>
    <xf numFmtId="0" fontId="11" fillId="0" borderId="0" xfId="1715" applyNumberFormat="1" applyFont="1" applyFill="1" applyAlignment="1">
      <alignment horizontal="center"/>
      <protection/>
    </xf>
    <xf numFmtId="168" fontId="11" fillId="0" borderId="0" xfId="1636" applyNumberFormat="1" applyFont="1" applyFill="1" applyAlignment="1">
      <alignment horizontal="center" vertical="center"/>
      <protection/>
    </xf>
    <xf numFmtId="0" fontId="7" fillId="0" borderId="0" xfId="1636" applyFont="1" applyFill="1" applyAlignment="1">
      <alignment horizontal="left"/>
      <protection/>
    </xf>
    <xf numFmtId="0" fontId="33" fillId="0" borderId="0" xfId="1636" applyFont="1" applyFill="1">
      <alignment/>
      <protection/>
    </xf>
    <xf numFmtId="168" fontId="140" fillId="0" borderId="0" xfId="1636" applyNumberFormat="1" applyFont="1" applyFill="1" applyAlignment="1">
      <alignment horizontal="center" vertical="center"/>
      <protection/>
    </xf>
    <xf numFmtId="0" fontId="11" fillId="0" borderId="0" xfId="1636" applyFont="1" applyFill="1">
      <alignment/>
      <protection/>
    </xf>
    <xf numFmtId="187" fontId="0" fillId="0" borderId="0" xfId="0" applyNumberFormat="1" applyFill="1" applyAlignment="1">
      <alignment/>
    </xf>
    <xf numFmtId="0" fontId="140" fillId="0" borderId="2" xfId="1626" applyFont="1" applyFill="1" applyBorder="1" applyAlignment="1">
      <alignment horizontal="center" vertical="center" wrapText="1"/>
      <protection/>
    </xf>
    <xf numFmtId="0" fontId="140" fillId="0" borderId="13" xfId="1626" applyFont="1" applyFill="1" applyBorder="1" applyAlignment="1">
      <alignment horizontal="center" vertical="center" wrapText="1"/>
      <protection/>
    </xf>
    <xf numFmtId="0" fontId="88" fillId="0" borderId="0" xfId="1705" applyAlignment="1">
      <alignment horizontal="center" vertical="center"/>
      <protection/>
    </xf>
    <xf numFmtId="0" fontId="103" fillId="0" borderId="0" xfId="1705" applyFont="1" applyAlignment="1">
      <alignment horizontal="left" vertical="center"/>
      <protection/>
    </xf>
    <xf numFmtId="0" fontId="87" fillId="0" borderId="0" xfId="1705" applyFont="1" applyAlignment="1">
      <alignment horizontal="justify" vertical="center" wrapText="1"/>
      <protection/>
    </xf>
    <xf numFmtId="0" fontId="103" fillId="0" borderId="0" xfId="1705" applyFont="1" applyAlignment="1">
      <alignment horizontal="left" vertical="center" wrapText="1"/>
      <protection/>
    </xf>
    <xf numFmtId="49" fontId="8" fillId="0" borderId="0" xfId="1705" applyNumberFormat="1" applyFont="1" applyAlignment="1">
      <alignment horizontal="justify" vertical="top" wrapText="1"/>
      <protection/>
    </xf>
    <xf numFmtId="0" fontId="87" fillId="0" borderId="0" xfId="1705" applyFont="1" applyAlignment="1">
      <alignment horizontal="justify" vertical="top" wrapText="1"/>
      <protection/>
    </xf>
    <xf numFmtId="0" fontId="142" fillId="0" borderId="0" xfId="1705" applyFont="1" applyAlignment="1">
      <alignment horizontal="left" vertical="center"/>
      <protection/>
    </xf>
    <xf numFmtId="0" fontId="11" fillId="0" borderId="19" xfId="1611" applyFont="1" applyBorder="1" applyAlignment="1">
      <alignment vertical="center" wrapText="1"/>
      <protection/>
    </xf>
    <xf numFmtId="0" fontId="11" fillId="0" borderId="0" xfId="1611" applyFont="1" applyBorder="1" applyAlignment="1">
      <alignment vertical="center" wrapText="1"/>
      <protection/>
    </xf>
    <xf numFmtId="0" fontId="11" fillId="0" borderId="0" xfId="1611" applyFont="1" applyAlignment="1">
      <alignment vertical="center" wrapText="1"/>
      <protection/>
    </xf>
    <xf numFmtId="0" fontId="7" fillId="0" borderId="0" xfId="1611" applyFont="1" applyBorder="1" applyAlignment="1">
      <alignment horizontal="center" vertical="center"/>
      <protection/>
    </xf>
    <xf numFmtId="0" fontId="11" fillId="0" borderId="15" xfId="1611" applyFont="1" applyBorder="1" applyAlignment="1">
      <alignment vertical="center" wrapText="1"/>
      <protection/>
    </xf>
    <xf numFmtId="0" fontId="7" fillId="0" borderId="0" xfId="1611" applyFont="1" applyAlignment="1">
      <alignment horizontal="center" vertical="center"/>
      <protection/>
    </xf>
    <xf numFmtId="0" fontId="7" fillId="0" borderId="20" xfId="1611" applyFont="1" applyBorder="1" applyAlignment="1">
      <alignment horizontal="center"/>
      <protection/>
    </xf>
    <xf numFmtId="0" fontId="7" fillId="0" borderId="16" xfId="1611" applyFont="1" applyBorder="1" applyAlignment="1">
      <alignment horizontal="center"/>
      <protection/>
    </xf>
    <xf numFmtId="0" fontId="7" fillId="0" borderId="23" xfId="1611" applyFont="1" applyBorder="1" applyAlignment="1">
      <alignment horizontal="center"/>
      <protection/>
    </xf>
    <xf numFmtId="0" fontId="7" fillId="0" borderId="20" xfId="1611" applyFont="1" applyBorder="1" applyAlignment="1">
      <alignment horizontal="center" vertical="center"/>
      <protection/>
    </xf>
    <xf numFmtId="0" fontId="11" fillId="0" borderId="0" xfId="1611" applyFont="1" applyBorder="1" applyAlignment="1">
      <alignment horizontal="center" vertical="center"/>
      <protection/>
    </xf>
    <xf numFmtId="0" fontId="11" fillId="0" borderId="0" xfId="1611" applyFont="1" applyAlignment="1">
      <alignment horizontal="center" vertical="center"/>
      <protection/>
    </xf>
    <xf numFmtId="168" fontId="7" fillId="0" borderId="0" xfId="1636" applyNumberFormat="1" applyFont="1" applyFill="1" applyAlignment="1">
      <alignment horizontal="center" vertical="center"/>
      <protection/>
    </xf>
    <xf numFmtId="168" fontId="11" fillId="0" borderId="0" xfId="1636" applyNumberFormat="1" applyFont="1" applyFill="1" applyAlignment="1">
      <alignment horizontal="center" vertical="center"/>
      <protection/>
    </xf>
    <xf numFmtId="168" fontId="11" fillId="0" borderId="0" xfId="1636" applyNumberFormat="1" applyFont="1" applyFill="1" applyAlignment="1">
      <alignment horizontal="left" vertical="center"/>
      <protection/>
    </xf>
    <xf numFmtId="0" fontId="11" fillId="0" borderId="0" xfId="1636" applyNumberFormat="1" applyFont="1" applyFill="1" applyAlignment="1">
      <alignment horizontal="left"/>
      <protection/>
    </xf>
    <xf numFmtId="168" fontId="11" fillId="0" borderId="0" xfId="1636" applyNumberFormat="1" applyFont="1" applyFill="1" applyAlignment="1">
      <alignment horizontal="left"/>
      <protection/>
    </xf>
    <xf numFmtId="168" fontId="140" fillId="0" borderId="0" xfId="1636" applyNumberFormat="1" applyFont="1" applyFill="1" applyAlignment="1">
      <alignment horizontal="center" vertical="center"/>
      <protection/>
    </xf>
    <xf numFmtId="0" fontId="140" fillId="0" borderId="0" xfId="1636" applyNumberFormat="1" applyFont="1" applyFill="1" applyAlignment="1">
      <alignment horizontal="left" vertical="center"/>
      <protection/>
    </xf>
    <xf numFmtId="0" fontId="11" fillId="0" borderId="0" xfId="1619" applyFont="1" applyFill="1" applyAlignment="1">
      <alignment horizontal="justify" vertical="center" wrapText="1"/>
      <protection/>
    </xf>
    <xf numFmtId="0" fontId="7" fillId="0" borderId="0" xfId="1619" applyFont="1" applyFill="1" applyAlignment="1">
      <alignment horizontal="center" vertical="center"/>
      <protection/>
    </xf>
    <xf numFmtId="0" fontId="4" fillId="0" borderId="0" xfId="1619" applyNumberFormat="1" applyFont="1" applyFill="1" applyAlignment="1">
      <alignment horizontal="left"/>
      <protection/>
    </xf>
    <xf numFmtId="171" fontId="7" fillId="0" borderId="0" xfId="1619" applyNumberFormat="1" applyFont="1" applyFill="1" applyAlignment="1">
      <alignment horizontal="center" vertical="center"/>
      <protection/>
    </xf>
    <xf numFmtId="0" fontId="11" fillId="0" borderId="0" xfId="1636" applyNumberFormat="1" applyFont="1" applyFill="1" applyAlignment="1">
      <alignment horizontal="left" vertical="center"/>
      <protection/>
    </xf>
    <xf numFmtId="171" fontId="11" fillId="0" borderId="0" xfId="1619" applyNumberFormat="1" applyFont="1" applyFill="1" applyAlignment="1">
      <alignment horizontal="center" vertical="center"/>
      <protection/>
    </xf>
    <xf numFmtId="168" fontId="11" fillId="0" borderId="0" xfId="1636" applyNumberFormat="1" applyFont="1" applyFill="1" applyAlignment="1">
      <alignment horizontal="center"/>
      <protection/>
    </xf>
    <xf numFmtId="0" fontId="3" fillId="0" borderId="15" xfId="1619" applyFont="1" applyFill="1" applyBorder="1" applyAlignment="1">
      <alignment horizontal="center" vertical="center" wrapText="1"/>
      <protection/>
    </xf>
    <xf numFmtId="0" fontId="4" fillId="0" borderId="23" xfId="1619" applyNumberFormat="1" applyFont="1" applyFill="1" applyBorder="1" applyAlignment="1">
      <alignment horizontal="center" wrapText="1"/>
      <protection/>
    </xf>
    <xf numFmtId="0" fontId="4" fillId="0" borderId="16" xfId="1619" applyNumberFormat="1" applyFont="1" applyFill="1" applyBorder="1" applyAlignment="1">
      <alignment horizontal="center" wrapText="1"/>
      <protection/>
    </xf>
    <xf numFmtId="0" fontId="4" fillId="0" borderId="14" xfId="1619" applyNumberFormat="1" applyFont="1" applyFill="1" applyBorder="1" applyAlignment="1">
      <alignment horizontal="center" wrapText="1"/>
      <protection/>
    </xf>
    <xf numFmtId="0" fontId="4" fillId="0" borderId="1" xfId="1619" applyNumberFormat="1" applyFont="1" applyFill="1" applyBorder="1" applyAlignment="1">
      <alignment horizontal="center" wrapText="1"/>
      <protection/>
    </xf>
    <xf numFmtId="0" fontId="4" fillId="0" borderId="24" xfId="1619" applyNumberFormat="1" applyFont="1" applyFill="1" applyBorder="1" applyAlignment="1">
      <alignment horizontal="center" wrapText="1"/>
      <protection/>
    </xf>
    <xf numFmtId="0" fontId="4" fillId="0" borderId="17" xfId="1619" applyNumberFormat="1" applyFont="1" applyFill="1" applyBorder="1" applyAlignment="1">
      <alignment horizontal="center" wrapText="1"/>
      <protection/>
    </xf>
    <xf numFmtId="0" fontId="4" fillId="0" borderId="20" xfId="1619" applyFont="1" applyFill="1" applyBorder="1" applyAlignment="1">
      <alignment horizontal="center" vertical="center" wrapText="1"/>
      <protection/>
    </xf>
    <xf numFmtId="0" fontId="4" fillId="0" borderId="0" xfId="1619" applyFont="1" applyFill="1" applyBorder="1" applyAlignment="1">
      <alignment horizontal="center" vertical="center" wrapText="1"/>
      <protection/>
    </xf>
    <xf numFmtId="0" fontId="4" fillId="0" borderId="15" xfId="1619" applyFont="1" applyFill="1" applyBorder="1" applyAlignment="1">
      <alignment horizontal="center" vertical="center" wrapText="1"/>
      <protection/>
    </xf>
    <xf numFmtId="0" fontId="4" fillId="0" borderId="23" xfId="1619" applyFont="1" applyFill="1" applyBorder="1" applyAlignment="1">
      <alignment horizontal="center" vertical="center" wrapText="1"/>
      <protection/>
    </xf>
    <xf numFmtId="0" fontId="4" fillId="0" borderId="16" xfId="1619" applyFont="1" applyFill="1" applyBorder="1" applyAlignment="1">
      <alignment horizontal="center" vertical="center" wrapText="1"/>
      <protection/>
    </xf>
    <xf numFmtId="0" fontId="4" fillId="0" borderId="14" xfId="1619" applyFont="1" applyFill="1" applyBorder="1" applyAlignment="1">
      <alignment horizontal="center" vertical="center" wrapText="1"/>
      <protection/>
    </xf>
    <xf numFmtId="0" fontId="4" fillId="0" borderId="1" xfId="1619" applyFont="1" applyFill="1" applyBorder="1" applyAlignment="1">
      <alignment horizontal="center" vertical="center" wrapText="1"/>
      <protection/>
    </xf>
    <xf numFmtId="0" fontId="4" fillId="0" borderId="24" xfId="1619" applyFont="1" applyFill="1" applyBorder="1" applyAlignment="1">
      <alignment horizontal="center" vertical="center" wrapText="1"/>
      <protection/>
    </xf>
    <xf numFmtId="0" fontId="4" fillId="0" borderId="17" xfId="1619" applyFont="1" applyFill="1" applyBorder="1" applyAlignment="1">
      <alignment horizontal="center" vertical="center" wrapText="1"/>
      <protection/>
    </xf>
    <xf numFmtId="0" fontId="4" fillId="0" borderId="13" xfId="1619" applyFont="1" applyFill="1" applyBorder="1" applyAlignment="1">
      <alignment horizontal="center" vertical="center"/>
      <protection/>
    </xf>
    <xf numFmtId="0" fontId="4" fillId="0" borderId="18" xfId="1619" applyFont="1" applyFill="1" applyBorder="1" applyAlignment="1">
      <alignment horizontal="center" vertical="center"/>
      <protection/>
    </xf>
    <xf numFmtId="0" fontId="4" fillId="0" borderId="19" xfId="1619" applyFont="1" applyFill="1" applyBorder="1" applyAlignment="1">
      <alignment horizontal="center" vertical="center"/>
      <protection/>
    </xf>
    <xf numFmtId="0" fontId="7" fillId="0" borderId="20" xfId="1619" applyFont="1" applyFill="1" applyBorder="1" applyAlignment="1">
      <alignment horizontal="center" vertical="center"/>
      <protection/>
    </xf>
    <xf numFmtId="0" fontId="11" fillId="0" borderId="0" xfId="1636" applyFont="1" applyFill="1" applyAlignment="1">
      <alignment horizontal="left" vertical="center"/>
      <protection/>
    </xf>
    <xf numFmtId="0" fontId="11" fillId="0" borderId="20" xfId="1636" applyFont="1" applyFill="1" applyBorder="1" applyAlignment="1">
      <alignment horizontal="center" vertical="center" wrapText="1"/>
      <protection/>
    </xf>
    <xf numFmtId="0" fontId="11" fillId="0" borderId="16" xfId="1636" applyFont="1" applyFill="1" applyBorder="1" applyAlignment="1">
      <alignment horizontal="center" vertical="center" wrapText="1"/>
      <protection/>
    </xf>
    <xf numFmtId="0" fontId="11" fillId="0" borderId="0" xfId="1636" applyFont="1" applyFill="1" applyBorder="1" applyAlignment="1">
      <alignment horizontal="center" vertical="center" wrapText="1"/>
      <protection/>
    </xf>
    <xf numFmtId="0" fontId="11" fillId="0" borderId="1" xfId="1636" applyFont="1" applyFill="1" applyBorder="1" applyAlignment="1">
      <alignment horizontal="center" vertical="center" wrapText="1"/>
      <protection/>
    </xf>
    <xf numFmtId="0" fontId="11" fillId="0" borderId="15" xfId="1636" applyFont="1" applyFill="1" applyBorder="1" applyAlignment="1">
      <alignment horizontal="center" vertical="center" wrapText="1"/>
      <protection/>
    </xf>
    <xf numFmtId="0" fontId="11" fillId="0" borderId="17" xfId="1636" applyFont="1" applyFill="1" applyBorder="1" applyAlignment="1">
      <alignment horizontal="center" vertical="center" wrapText="1"/>
      <protection/>
    </xf>
    <xf numFmtId="0" fontId="11" fillId="0" borderId="23" xfId="1636" applyFont="1" applyFill="1" applyBorder="1" applyAlignment="1">
      <alignment horizontal="center" vertical="center"/>
      <protection/>
    </xf>
    <xf numFmtId="0" fontId="11" fillId="0" borderId="16" xfId="1636" applyFont="1" applyFill="1" applyBorder="1" applyAlignment="1">
      <alignment horizontal="center" vertical="center"/>
      <protection/>
    </xf>
    <xf numFmtId="0" fontId="11" fillId="0" borderId="14" xfId="1636" applyFont="1" applyFill="1" applyBorder="1" applyAlignment="1">
      <alignment horizontal="center" vertical="center"/>
      <protection/>
    </xf>
    <xf numFmtId="0" fontId="11" fillId="0" borderId="1" xfId="1636" applyFont="1" applyFill="1" applyBorder="1" applyAlignment="1">
      <alignment horizontal="center" vertical="center"/>
      <protection/>
    </xf>
    <xf numFmtId="0" fontId="11" fillId="0" borderId="24" xfId="1636" applyFont="1" applyFill="1" applyBorder="1" applyAlignment="1">
      <alignment horizontal="center" vertical="center"/>
      <protection/>
    </xf>
    <xf numFmtId="0" fontId="11" fillId="0" borderId="17" xfId="1636" applyFont="1" applyFill="1" applyBorder="1" applyAlignment="1">
      <alignment horizontal="center" vertical="center"/>
      <protection/>
    </xf>
    <xf numFmtId="171" fontId="11" fillId="0" borderId="0" xfId="1635" applyNumberFormat="1" applyFont="1" applyFill="1" applyAlignment="1">
      <alignment horizontal="center" vertical="center"/>
      <protection/>
    </xf>
    <xf numFmtId="0" fontId="11" fillId="0" borderId="0" xfId="1635" applyFont="1" applyFill="1" applyBorder="1" applyAlignment="1">
      <alignment horizontal="left" vertical="center"/>
      <protection/>
    </xf>
    <xf numFmtId="0" fontId="11" fillId="0" borderId="1" xfId="1635" applyFont="1" applyFill="1" applyBorder="1" applyAlignment="1">
      <alignment horizontal="left" vertical="center"/>
      <protection/>
    </xf>
    <xf numFmtId="0" fontId="11" fillId="0" borderId="0" xfId="1635" applyNumberFormat="1" applyFont="1" applyFill="1" applyBorder="1" applyAlignment="1">
      <alignment horizontal="left" vertical="center"/>
      <protection/>
    </xf>
    <xf numFmtId="0" fontId="11" fillId="0" borderId="1" xfId="1635" applyNumberFormat="1" applyFont="1" applyFill="1" applyBorder="1" applyAlignment="1">
      <alignment horizontal="left" vertical="center"/>
      <protection/>
    </xf>
    <xf numFmtId="171" fontId="7" fillId="0" borderId="0" xfId="1635" applyNumberFormat="1" applyFont="1" applyFill="1" applyAlignment="1">
      <alignment horizontal="center" vertical="center"/>
      <protection/>
    </xf>
    <xf numFmtId="171" fontId="11" fillId="0" borderId="0" xfId="1635" applyNumberFormat="1" applyFont="1" applyFill="1" applyAlignment="1">
      <alignment horizontal="left" vertical="center"/>
      <protection/>
    </xf>
    <xf numFmtId="0" fontId="11" fillId="0" borderId="0" xfId="1635" applyFont="1" applyFill="1" applyAlignment="1">
      <alignment horizontal="justify" vertical="center" wrapText="1"/>
      <protection/>
    </xf>
    <xf numFmtId="171" fontId="11" fillId="36" borderId="0" xfId="1635" applyNumberFormat="1" applyFont="1" applyFill="1" applyAlignment="1">
      <alignment horizontal="left" vertical="center"/>
      <protection/>
    </xf>
    <xf numFmtId="0" fontId="11" fillId="0" borderId="0" xfId="1635" applyNumberFormat="1" applyFont="1" applyFill="1" applyAlignment="1">
      <alignment horizontal="left" vertical="center"/>
      <protection/>
    </xf>
    <xf numFmtId="0" fontId="7" fillId="0" borderId="20" xfId="1635" applyFont="1" applyFill="1" applyBorder="1" applyAlignment="1">
      <alignment horizontal="center" vertical="center"/>
      <protection/>
    </xf>
    <xf numFmtId="0" fontId="11" fillId="0" borderId="0" xfId="1635" applyNumberFormat="1" applyFont="1" applyFill="1" applyBorder="1" applyAlignment="1">
      <alignment horizontal="center" vertical="center"/>
      <protection/>
    </xf>
    <xf numFmtId="0" fontId="11" fillId="0" borderId="1" xfId="1635" applyNumberFormat="1" applyFont="1" applyFill="1" applyBorder="1" applyAlignment="1">
      <alignment horizontal="center" vertical="center"/>
      <protection/>
    </xf>
    <xf numFmtId="171" fontId="7" fillId="0" borderId="0" xfId="1635" applyNumberFormat="1" applyFont="1" applyFill="1" applyAlignment="1">
      <alignment horizontal="left" vertical="center"/>
      <protection/>
    </xf>
    <xf numFmtId="0" fontId="4" fillId="0" borderId="25" xfId="1635" applyFont="1" applyFill="1" applyBorder="1" applyAlignment="1">
      <alignment horizontal="center" vertical="center" wrapText="1"/>
      <protection/>
    </xf>
    <xf numFmtId="0" fontId="4" fillId="0" borderId="6" xfId="1635" applyFont="1" applyFill="1" applyBorder="1" applyAlignment="1">
      <alignment horizontal="center" vertical="center" wrapText="1"/>
      <protection/>
    </xf>
    <xf numFmtId="0" fontId="4" fillId="0" borderId="25" xfId="1635" applyFont="1" applyFill="1" applyBorder="1" applyAlignment="1">
      <alignment horizontal="center" vertical="center"/>
      <protection/>
    </xf>
    <xf numFmtId="0" fontId="4" fillId="0" borderId="26" xfId="1635" applyFont="1" applyFill="1" applyBorder="1" applyAlignment="1">
      <alignment horizontal="center" vertical="center"/>
      <protection/>
    </xf>
    <xf numFmtId="0" fontId="3" fillId="0" borderId="15" xfId="1635" applyFont="1" applyFill="1" applyBorder="1" applyAlignment="1">
      <alignment horizontal="center" vertical="center"/>
      <protection/>
    </xf>
    <xf numFmtId="0" fontId="4" fillId="0" borderId="20" xfId="1635" applyFont="1" applyFill="1" applyBorder="1" applyAlignment="1">
      <alignment horizontal="center" vertical="center" wrapText="1"/>
      <protection/>
    </xf>
    <xf numFmtId="0" fontId="4" fillId="0" borderId="0" xfId="1635" applyFont="1" applyFill="1" applyBorder="1" applyAlignment="1">
      <alignment horizontal="center" vertical="center" wrapText="1"/>
      <protection/>
    </xf>
    <xf numFmtId="0" fontId="4" fillId="0" borderId="15" xfId="1635" applyFont="1" applyFill="1" applyBorder="1" applyAlignment="1">
      <alignment horizontal="center" vertical="center" wrapText="1"/>
      <protection/>
    </xf>
    <xf numFmtId="0" fontId="4" fillId="0" borderId="23" xfId="1635" applyFont="1" applyFill="1" applyBorder="1" applyAlignment="1">
      <alignment horizontal="center" vertical="center"/>
      <protection/>
    </xf>
    <xf numFmtId="0" fontId="4" fillId="0" borderId="20" xfId="1635" applyFont="1" applyFill="1" applyBorder="1" applyAlignment="1">
      <alignment horizontal="center" vertical="center"/>
      <protection/>
    </xf>
    <xf numFmtId="0" fontId="4" fillId="0" borderId="24" xfId="1635" applyFont="1" applyFill="1" applyBorder="1" applyAlignment="1">
      <alignment horizontal="center" vertical="center"/>
      <protection/>
    </xf>
    <xf numFmtId="0" fontId="4" fillId="0" borderId="15" xfId="1635" applyFont="1" applyFill="1" applyBorder="1" applyAlignment="1">
      <alignment horizontal="center" vertical="center"/>
      <protection/>
    </xf>
    <xf numFmtId="0" fontId="4" fillId="0" borderId="13" xfId="1635" applyFont="1" applyFill="1" applyBorder="1" applyAlignment="1">
      <alignment horizontal="center" vertical="center"/>
      <protection/>
    </xf>
    <xf numFmtId="0" fontId="4" fillId="0" borderId="19" xfId="1635" applyFont="1" applyFill="1" applyBorder="1" applyAlignment="1">
      <alignment horizontal="center" vertical="center"/>
      <protection/>
    </xf>
    <xf numFmtId="0" fontId="4" fillId="0" borderId="18" xfId="1635" applyFont="1" applyFill="1" applyBorder="1" applyAlignment="1">
      <alignment horizontal="center" vertical="center"/>
      <protection/>
    </xf>
    <xf numFmtId="0" fontId="4" fillId="0" borderId="23" xfId="1635" applyFont="1" applyFill="1" applyBorder="1" applyAlignment="1">
      <alignment horizontal="center" vertical="center" wrapText="1"/>
      <protection/>
    </xf>
    <xf numFmtId="0" fontId="4" fillId="0" borderId="24" xfId="1635" applyFont="1" applyFill="1" applyBorder="1" applyAlignment="1">
      <alignment horizontal="center" vertical="center" wrapText="1"/>
      <protection/>
    </xf>
    <xf numFmtId="171" fontId="11" fillId="0" borderId="0" xfId="1635" applyNumberFormat="1" applyFont="1" applyFill="1" applyBorder="1" applyAlignment="1">
      <alignment horizontal="left" vertical="center"/>
      <protection/>
    </xf>
    <xf numFmtId="171" fontId="7" fillId="0" borderId="0" xfId="1635" applyNumberFormat="1" applyFont="1" applyFill="1" applyBorder="1" applyAlignment="1">
      <alignment horizontal="left" vertical="center"/>
      <protection/>
    </xf>
    <xf numFmtId="0" fontId="140" fillId="0" borderId="20"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15" xfId="0" applyFont="1" applyBorder="1" applyAlignment="1">
      <alignment horizontal="center" vertical="center" wrapText="1"/>
    </xf>
    <xf numFmtId="0" fontId="11" fillId="0" borderId="20" xfId="1613" applyFont="1" applyFill="1" applyBorder="1" applyAlignment="1">
      <alignment horizontal="center" vertical="center" wrapText="1"/>
      <protection/>
    </xf>
    <xf numFmtId="0" fontId="11" fillId="0" borderId="0" xfId="1613" applyFont="1" applyFill="1" applyBorder="1" applyAlignment="1">
      <alignment horizontal="center" vertical="center" wrapText="1"/>
      <protection/>
    </xf>
    <xf numFmtId="0" fontId="11" fillId="0" borderId="15" xfId="1613" applyFont="1" applyFill="1" applyBorder="1" applyAlignment="1">
      <alignment horizontal="center" vertical="center" wrapText="1"/>
      <protection/>
    </xf>
    <xf numFmtId="183" fontId="11" fillId="0" borderId="23" xfId="1613" applyNumberFormat="1" applyFont="1" applyFill="1" applyBorder="1" applyAlignment="1">
      <alignment horizontal="center" vertical="center" wrapText="1"/>
      <protection/>
    </xf>
    <xf numFmtId="183" fontId="11" fillId="0" borderId="20" xfId="1613" applyNumberFormat="1" applyFont="1" applyFill="1" applyBorder="1" applyAlignment="1">
      <alignment horizontal="center" vertical="center" wrapText="1"/>
      <protection/>
    </xf>
    <xf numFmtId="183" fontId="11" fillId="0" borderId="24" xfId="1613" applyNumberFormat="1" applyFont="1" applyFill="1" applyBorder="1" applyAlignment="1">
      <alignment horizontal="center" vertical="center" wrapText="1"/>
      <protection/>
    </xf>
    <xf numFmtId="183" fontId="11" fillId="0" borderId="15" xfId="1613" applyNumberFormat="1" applyFont="1" applyFill="1" applyBorder="1" applyAlignment="1">
      <alignment horizontal="center" vertical="center" wrapText="1"/>
      <protection/>
    </xf>
    <xf numFmtId="183" fontId="11" fillId="0" borderId="19" xfId="1613" applyNumberFormat="1" applyFont="1" applyFill="1" applyBorder="1" applyAlignment="1">
      <alignment horizontal="center" vertical="center" wrapText="1"/>
      <protection/>
    </xf>
    <xf numFmtId="183" fontId="11" fillId="0" borderId="13" xfId="1613" applyNumberFormat="1" applyFont="1" applyFill="1" applyBorder="1" applyAlignment="1">
      <alignment horizontal="center" vertical="center" wrapText="1"/>
      <protection/>
    </xf>
    <xf numFmtId="183" fontId="11" fillId="0" borderId="18" xfId="1613" applyNumberFormat="1" applyFont="1" applyFill="1" applyBorder="1" applyAlignment="1">
      <alignment horizontal="center" vertical="center" wrapText="1"/>
      <protection/>
    </xf>
    <xf numFmtId="183" fontId="3" fillId="0" borderId="15" xfId="1613" applyNumberFormat="1" applyFont="1" applyFill="1" applyBorder="1" applyAlignment="1">
      <alignment horizontal="right" vertical="center" wrapText="1"/>
      <protection/>
    </xf>
    <xf numFmtId="183" fontId="3" fillId="0" borderId="15" xfId="1613" applyNumberFormat="1" applyFont="1" applyFill="1" applyBorder="1" applyAlignment="1">
      <alignment horizontal="left" vertical="center" wrapText="1"/>
      <protection/>
    </xf>
    <xf numFmtId="184" fontId="138" fillId="0" borderId="0" xfId="1632" applyNumberFormat="1" applyFont="1" applyFill="1" applyBorder="1" applyAlignment="1">
      <alignment horizontal="left" vertical="center"/>
      <protection/>
    </xf>
    <xf numFmtId="184" fontId="139" fillId="0" borderId="0" xfId="1632" applyNumberFormat="1" applyFont="1" applyFill="1" applyBorder="1" applyAlignment="1">
      <alignment horizontal="left" vertical="center"/>
      <protection/>
    </xf>
    <xf numFmtId="0" fontId="137" fillId="0" borderId="0" xfId="0" applyNumberFormat="1" applyFont="1" applyBorder="1" applyAlignment="1">
      <alignment horizontal="center" vertical="center"/>
    </xf>
    <xf numFmtId="184" fontId="139" fillId="36"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139" fillId="36" borderId="0" xfId="1632" applyNumberFormat="1" applyFont="1" applyFill="1" applyBorder="1" applyAlignment="1">
      <alignment horizontal="left" vertical="center"/>
      <protection/>
    </xf>
    <xf numFmtId="184" fontId="138" fillId="36"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184" fontId="139" fillId="0" borderId="0" xfId="1632" applyNumberFormat="1" applyFont="1" applyFill="1" applyBorder="1" applyAlignment="1">
      <alignment horizontal="center" vertical="center"/>
      <protection/>
    </xf>
    <xf numFmtId="0" fontId="138" fillId="0" borderId="0" xfId="1632" applyNumberFormat="1" applyFont="1" applyFill="1" applyBorder="1" applyAlignment="1">
      <alignment horizontal="left" vertical="center"/>
      <protection/>
    </xf>
    <xf numFmtId="0" fontId="24" fillId="0" borderId="0" xfId="1705" applyFont="1" applyAlignment="1">
      <alignment horizontal="left" wrapText="1"/>
      <protection/>
    </xf>
    <xf numFmtId="0" fontId="140" fillId="0" borderId="0" xfId="1705" applyFont="1" applyAlignment="1">
      <alignment horizontal="left" wrapText="1"/>
      <protection/>
    </xf>
    <xf numFmtId="0" fontId="137" fillId="0" borderId="0" xfId="1632" applyNumberFormat="1" applyFont="1" applyFill="1" applyBorder="1" applyAlignment="1">
      <alignment horizontal="center" vertical="center"/>
      <protection/>
    </xf>
    <xf numFmtId="0" fontId="24" fillId="0" borderId="0" xfId="1632" applyNumberFormat="1" applyFont="1" applyFill="1" applyBorder="1" applyAlignment="1">
      <alignment horizontal="left" vertical="center" wrapText="1"/>
      <protection/>
    </xf>
    <xf numFmtId="0" fontId="7" fillId="0" borderId="0" xfId="1632" applyNumberFormat="1" applyFont="1" applyFill="1" applyBorder="1" applyAlignment="1">
      <alignment horizontal="center" vertical="center"/>
      <protection/>
    </xf>
    <xf numFmtId="0" fontId="137" fillId="0" borderId="0" xfId="0" applyNumberFormat="1" applyFont="1" applyFill="1" applyAlignment="1">
      <alignment horizontal="center" vertical="center"/>
    </xf>
    <xf numFmtId="183" fontId="3" fillId="0" borderId="0" xfId="0" applyNumberFormat="1"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0" fontId="11" fillId="0" borderId="20" xfId="1648" applyFont="1" applyFill="1" applyBorder="1" applyAlignment="1">
      <alignment horizontal="center" vertical="center" wrapText="1"/>
      <protection/>
    </xf>
    <xf numFmtId="0" fontId="0" fillId="0" borderId="20" xfId="0" applyFill="1" applyBorder="1" applyAlignment="1">
      <alignment/>
    </xf>
    <xf numFmtId="0" fontId="11" fillId="0" borderId="0" xfId="1648" applyFont="1" applyFill="1" applyBorder="1" applyAlignment="1">
      <alignment horizontal="center" vertical="center" wrapText="1"/>
      <protection/>
    </xf>
    <xf numFmtId="0" fontId="0" fillId="0" borderId="0" xfId="0" applyFill="1" applyBorder="1" applyAlignment="1">
      <alignment/>
    </xf>
    <xf numFmtId="0" fontId="11" fillId="0" borderId="15" xfId="1648" applyFont="1" applyFill="1" applyBorder="1" applyAlignment="1">
      <alignment horizontal="center" vertical="center" wrapText="1"/>
      <protection/>
    </xf>
    <xf numFmtId="0" fontId="0" fillId="0" borderId="15" xfId="0" applyFill="1" applyBorder="1" applyAlignment="1">
      <alignment/>
    </xf>
    <xf numFmtId="183" fontId="11" fillId="0" borderId="23" xfId="0" applyNumberFormat="1" applyFont="1" applyFill="1" applyBorder="1" applyAlignment="1">
      <alignment horizontal="center" vertical="center" wrapText="1"/>
    </xf>
    <xf numFmtId="183" fontId="11" fillId="0" borderId="16" xfId="0" applyNumberFormat="1" applyFont="1" applyFill="1" applyBorder="1" applyAlignment="1">
      <alignment horizontal="center" vertical="center" wrapText="1"/>
    </xf>
    <xf numFmtId="183" fontId="11" fillId="0" borderId="24" xfId="0" applyNumberFormat="1" applyFont="1" applyFill="1" applyBorder="1" applyAlignment="1">
      <alignment horizontal="center" vertical="center" wrapText="1"/>
    </xf>
    <xf numFmtId="183" fontId="11" fillId="0" borderId="17" xfId="0" applyNumberFormat="1" applyFont="1" applyFill="1" applyBorder="1" applyAlignment="1">
      <alignment horizontal="center" vertical="center" wrapText="1"/>
    </xf>
    <xf numFmtId="183" fontId="11" fillId="0" borderId="13" xfId="0" applyNumberFormat="1" applyFont="1" applyFill="1" applyBorder="1" applyAlignment="1">
      <alignment horizontal="center" vertical="center" wrapText="1"/>
    </xf>
    <xf numFmtId="183" fontId="11" fillId="0" borderId="19" xfId="0" applyNumberFormat="1" applyFont="1" applyFill="1" applyBorder="1" applyAlignment="1">
      <alignment horizontal="center" vertical="center" wrapText="1"/>
    </xf>
    <xf numFmtId="183" fontId="11" fillId="0" borderId="20" xfId="0" applyNumberFormat="1" applyFont="1" applyFill="1" applyBorder="1" applyAlignment="1">
      <alignment horizontal="center" vertical="center" wrapText="1"/>
    </xf>
    <xf numFmtId="0" fontId="0" fillId="0" borderId="0" xfId="0" applyAlignment="1">
      <alignment horizontal="center"/>
    </xf>
    <xf numFmtId="171" fontId="138" fillId="0" borderId="0" xfId="0" applyNumberFormat="1" applyFont="1" applyFill="1" applyBorder="1" applyAlignment="1">
      <alignment horizontal="center" vertical="top"/>
    </xf>
    <xf numFmtId="171" fontId="138" fillId="0" borderId="1" xfId="0" applyNumberFormat="1" applyFont="1" applyFill="1" applyBorder="1" applyAlignment="1">
      <alignment horizontal="center" vertical="top"/>
    </xf>
    <xf numFmtId="183" fontId="3" fillId="0" borderId="0" xfId="1626" applyNumberFormat="1" applyFont="1" applyFill="1" applyBorder="1" applyAlignment="1">
      <alignment horizontal="center" vertical="center" wrapText="1"/>
      <protection/>
    </xf>
    <xf numFmtId="0" fontId="11" fillId="0" borderId="20" xfId="1626" applyFont="1" applyFill="1" applyBorder="1" applyAlignment="1">
      <alignment horizontal="center" vertical="center"/>
      <protection/>
    </xf>
    <xf numFmtId="0" fontId="11" fillId="0" borderId="16" xfId="1626" applyFont="1" applyFill="1" applyBorder="1" applyAlignment="1">
      <alignment horizontal="center" vertical="center"/>
      <protection/>
    </xf>
    <xf numFmtId="0" fontId="11" fillId="0" borderId="0" xfId="1626" applyFont="1" applyFill="1" applyBorder="1" applyAlignment="1">
      <alignment horizontal="center" vertical="center"/>
      <protection/>
    </xf>
    <xf numFmtId="0" fontId="11" fillId="0" borderId="1" xfId="1626" applyFont="1" applyFill="1" applyBorder="1" applyAlignment="1">
      <alignment horizontal="center" vertical="center"/>
      <protection/>
    </xf>
    <xf numFmtId="0" fontId="11" fillId="0" borderId="15" xfId="1626" applyFont="1" applyFill="1" applyBorder="1" applyAlignment="1">
      <alignment horizontal="center" vertical="center"/>
      <protection/>
    </xf>
    <xf numFmtId="0" fontId="11" fillId="0" borderId="17" xfId="1626" applyFont="1" applyFill="1" applyBorder="1" applyAlignment="1">
      <alignment horizontal="center" vertical="center"/>
      <protection/>
    </xf>
    <xf numFmtId="183" fontId="11" fillId="0" borderId="23" xfId="1626" applyNumberFormat="1" applyFont="1" applyFill="1" applyBorder="1" applyAlignment="1">
      <alignment horizontal="center" vertical="center" wrapText="1"/>
      <protection/>
    </xf>
    <xf numFmtId="183" fontId="11" fillId="0" borderId="20" xfId="1626" applyNumberFormat="1" applyFont="1" applyFill="1" applyBorder="1" applyAlignment="1">
      <alignment horizontal="center" vertical="center" wrapText="1"/>
      <protection/>
    </xf>
    <xf numFmtId="183" fontId="11" fillId="0" borderId="14" xfId="1626" applyNumberFormat="1" applyFont="1" applyFill="1" applyBorder="1" applyAlignment="1">
      <alignment horizontal="center" vertical="center" wrapText="1"/>
      <protection/>
    </xf>
    <xf numFmtId="183" fontId="11" fillId="0" borderId="0" xfId="1626" applyNumberFormat="1" applyFont="1" applyFill="1" applyBorder="1" applyAlignment="1">
      <alignment horizontal="center" vertical="center" wrapText="1"/>
      <protection/>
    </xf>
    <xf numFmtId="183" fontId="11" fillId="0" borderId="24" xfId="1626" applyNumberFormat="1" applyFont="1" applyFill="1" applyBorder="1" applyAlignment="1">
      <alignment horizontal="center" vertical="center" wrapText="1"/>
      <protection/>
    </xf>
    <xf numFmtId="183" fontId="11" fillId="0" borderId="15" xfId="1626" applyNumberFormat="1" applyFont="1" applyFill="1" applyBorder="1" applyAlignment="1">
      <alignment horizontal="center" vertical="center" wrapText="1"/>
      <protection/>
    </xf>
    <xf numFmtId="183" fontId="11" fillId="0" borderId="13" xfId="1626" applyNumberFormat="1" applyFont="1" applyFill="1" applyBorder="1" applyAlignment="1">
      <alignment horizontal="center" vertical="center" wrapText="1"/>
      <protection/>
    </xf>
    <xf numFmtId="183" fontId="11" fillId="0" borderId="19" xfId="1626" applyNumberFormat="1" applyFont="1" applyFill="1" applyBorder="1" applyAlignment="1">
      <alignment horizontal="center" vertical="center" wrapText="1"/>
      <protection/>
    </xf>
    <xf numFmtId="183" fontId="11" fillId="0" borderId="16" xfId="1626" applyNumberFormat="1" applyFont="1" applyFill="1" applyBorder="1" applyAlignment="1">
      <alignment horizontal="center" vertical="center" wrapText="1"/>
      <protection/>
    </xf>
    <xf numFmtId="183" fontId="11" fillId="0" borderId="17" xfId="1626" applyNumberFormat="1" applyFont="1" applyFill="1" applyBorder="1" applyAlignment="1">
      <alignment horizontal="center" vertical="center" wrapText="1"/>
      <protection/>
    </xf>
    <xf numFmtId="183" fontId="11" fillId="0" borderId="16" xfId="1613" applyNumberFormat="1" applyFont="1" applyFill="1" applyBorder="1" applyAlignment="1">
      <alignment horizontal="center" vertical="center" wrapText="1"/>
      <protection/>
    </xf>
    <xf numFmtId="183" fontId="11" fillId="0" borderId="14" xfId="1613" applyNumberFormat="1" applyFont="1" applyFill="1" applyBorder="1" applyAlignment="1">
      <alignment horizontal="center" vertical="center" wrapText="1"/>
      <protection/>
    </xf>
    <xf numFmtId="183" fontId="11" fillId="0" borderId="1" xfId="1613" applyNumberFormat="1" applyFont="1" applyFill="1" applyBorder="1" applyAlignment="1">
      <alignment horizontal="center" vertical="center" wrapText="1"/>
      <protection/>
    </xf>
    <xf numFmtId="0" fontId="140" fillId="0" borderId="13" xfId="1626" applyFont="1" applyBorder="1" applyAlignment="1">
      <alignment horizontal="center" vertical="center" wrapText="1"/>
      <protection/>
    </xf>
    <xf numFmtId="0" fontId="140" fillId="0" borderId="20" xfId="1626" applyFont="1" applyBorder="1" applyAlignment="1">
      <alignment horizontal="center" vertical="center" wrapText="1"/>
      <protection/>
    </xf>
    <xf numFmtId="0" fontId="140" fillId="0" borderId="0" xfId="1626" applyFont="1" applyBorder="1" applyAlignment="1">
      <alignment horizontal="center" vertical="center" wrapText="1"/>
      <protection/>
    </xf>
    <xf numFmtId="0" fontId="140" fillId="0" borderId="15" xfId="1626" applyFont="1" applyBorder="1" applyAlignment="1">
      <alignment horizontal="center" vertical="center" wrapText="1"/>
      <protection/>
    </xf>
    <xf numFmtId="183" fontId="11" fillId="0" borderId="17" xfId="1613" applyNumberFormat="1" applyFont="1" applyFill="1" applyBorder="1" applyAlignment="1">
      <alignment horizontal="center" vertical="center" wrapText="1"/>
      <protection/>
    </xf>
    <xf numFmtId="183" fontId="11" fillId="0" borderId="0" xfId="1613" applyNumberFormat="1" applyFont="1" applyFill="1" applyBorder="1" applyAlignment="1">
      <alignment horizontal="center" vertical="center" wrapText="1"/>
      <protection/>
    </xf>
    <xf numFmtId="0" fontId="137" fillId="0" borderId="0" xfId="1632" applyNumberFormat="1" applyFont="1" applyFill="1" applyBorder="1" applyAlignment="1">
      <alignment horizontal="left" vertical="center" wrapText="1"/>
      <protection/>
    </xf>
    <xf numFmtId="0" fontId="11" fillId="0" borderId="23" xfId="1613" applyFont="1" applyFill="1" applyBorder="1" applyAlignment="1">
      <alignment horizontal="center" vertical="center" wrapText="1"/>
      <protection/>
    </xf>
    <xf numFmtId="0" fontId="0" fillId="0" borderId="16" xfId="0" applyBorder="1" applyAlignment="1">
      <alignment horizontal="center" vertical="center" wrapText="1"/>
    </xf>
    <xf numFmtId="0" fontId="11" fillId="0" borderId="14" xfId="1613" applyFont="1" applyFill="1" applyBorder="1" applyAlignment="1">
      <alignment horizontal="center" vertical="center" wrapText="1"/>
      <protection/>
    </xf>
    <xf numFmtId="0" fontId="0" fillId="0" borderId="1" xfId="0" applyBorder="1" applyAlignment="1">
      <alignment horizontal="center" vertical="center" wrapText="1"/>
    </xf>
    <xf numFmtId="0" fontId="11" fillId="0" borderId="24" xfId="1613" applyFont="1" applyFill="1" applyBorder="1" applyAlignment="1">
      <alignment horizontal="center" vertical="center" wrapText="1"/>
      <protection/>
    </xf>
    <xf numFmtId="0" fontId="0" fillId="0" borderId="17" xfId="0" applyBorder="1" applyAlignment="1">
      <alignment horizontal="center" vertical="center" wrapText="1"/>
    </xf>
    <xf numFmtId="0" fontId="137" fillId="0" borderId="0" xfId="1626" applyNumberFormat="1" applyFont="1" applyFill="1" applyBorder="1" applyAlignment="1">
      <alignment horizontal="center" vertical="center"/>
      <protection/>
    </xf>
    <xf numFmtId="0" fontId="140" fillId="0" borderId="23" xfId="1626" applyFont="1" applyBorder="1" applyAlignment="1">
      <alignment horizontal="center" vertical="center" wrapText="1"/>
      <protection/>
    </xf>
    <xf numFmtId="0" fontId="140" fillId="0" borderId="14" xfId="1626" applyFont="1" applyBorder="1" applyAlignment="1">
      <alignment horizontal="center" vertical="center" wrapText="1"/>
      <protection/>
    </xf>
    <xf numFmtId="0" fontId="140" fillId="0" borderId="24" xfId="1626" applyFont="1" applyBorder="1" applyAlignment="1">
      <alignment horizontal="center" vertical="center" wrapText="1"/>
      <protection/>
    </xf>
    <xf numFmtId="0" fontId="140" fillId="0" borderId="19" xfId="1626" applyFont="1" applyBorder="1" applyAlignment="1">
      <alignment horizontal="center" vertical="center" wrapText="1"/>
      <protection/>
    </xf>
    <xf numFmtId="0" fontId="141" fillId="0" borderId="0" xfId="1626" applyFont="1" applyFill="1" applyBorder="1" applyAlignment="1">
      <alignment horizontal="center" vertical="center" wrapText="1"/>
      <protection/>
    </xf>
    <xf numFmtId="0" fontId="24" fillId="0" borderId="0" xfId="1626" applyFont="1" applyFill="1" applyBorder="1" applyAlignment="1">
      <alignment horizontal="left" vertical="center" wrapText="1"/>
      <protection/>
    </xf>
    <xf numFmtId="0" fontId="145" fillId="0" borderId="0" xfId="1626" applyFont="1" applyFill="1" applyBorder="1" applyAlignment="1">
      <alignment horizontal="left" vertical="center" wrapText="1"/>
      <protection/>
    </xf>
    <xf numFmtId="0" fontId="145" fillId="0" borderId="15" xfId="1626" applyFont="1" applyFill="1" applyBorder="1" applyAlignment="1">
      <alignment horizontal="center" vertical="center" wrapText="1"/>
      <protection/>
    </xf>
    <xf numFmtId="0" fontId="140" fillId="0" borderId="20" xfId="1626" applyFont="1" applyFill="1" applyBorder="1" applyAlignment="1">
      <alignment horizontal="center" vertical="center" wrapText="1"/>
      <protection/>
    </xf>
    <xf numFmtId="0" fontId="140" fillId="0" borderId="16" xfId="1626" applyFont="1" applyFill="1" applyBorder="1" applyAlignment="1">
      <alignment horizontal="center" vertical="center" wrapText="1"/>
      <protection/>
    </xf>
    <xf numFmtId="0" fontId="140" fillId="0" borderId="15" xfId="1626" applyFont="1" applyFill="1" applyBorder="1" applyAlignment="1">
      <alignment horizontal="center" vertical="center" wrapText="1"/>
      <protection/>
    </xf>
    <xf numFmtId="0" fontId="140" fillId="0" borderId="17" xfId="1626" applyFont="1" applyFill="1" applyBorder="1" applyAlignment="1">
      <alignment horizontal="center" vertical="center" wrapText="1"/>
      <protection/>
    </xf>
    <xf numFmtId="0" fontId="140" fillId="0" borderId="25" xfId="1626" applyFont="1" applyFill="1" applyBorder="1" applyAlignment="1">
      <alignment horizontal="center" vertical="center" wrapText="1"/>
      <protection/>
    </xf>
    <xf numFmtId="0" fontId="140" fillId="0" borderId="6" xfId="1626" applyFont="1" applyFill="1" applyBorder="1" applyAlignment="1">
      <alignment horizontal="center" vertical="center" wrapText="1"/>
      <protection/>
    </xf>
    <xf numFmtId="0" fontId="140" fillId="0" borderId="13" xfId="1626" applyFont="1" applyFill="1" applyBorder="1" applyAlignment="1">
      <alignment horizontal="center" vertical="center"/>
      <protection/>
    </xf>
    <xf numFmtId="0" fontId="140" fillId="0" borderId="19" xfId="1626" applyFont="1" applyFill="1" applyBorder="1" applyAlignment="1">
      <alignment horizontal="center" vertical="center"/>
      <protection/>
    </xf>
    <xf numFmtId="0" fontId="144" fillId="0" borderId="0" xfId="1632" applyNumberFormat="1" applyFont="1" applyFill="1" applyBorder="1" applyAlignment="1">
      <alignment horizontal="left" vertical="center" wrapText="1"/>
      <protection/>
    </xf>
    <xf numFmtId="0" fontId="0" fillId="0" borderId="0" xfId="0" applyAlignment="1">
      <alignment/>
    </xf>
    <xf numFmtId="0" fontId="145" fillId="0" borderId="0" xfId="1626" applyFont="1" applyAlignment="1">
      <alignment horizontal="center" vertical="center" wrapText="1"/>
      <protection/>
    </xf>
    <xf numFmtId="0" fontId="140" fillId="0" borderId="2" xfId="1626" applyFont="1" applyBorder="1" applyAlignment="1">
      <alignment horizontal="center" vertical="center" wrapText="1"/>
      <protection/>
    </xf>
    <xf numFmtId="0" fontId="140" fillId="0" borderId="13" xfId="1626" applyFont="1" applyBorder="1" applyAlignment="1">
      <alignment horizontal="center" vertical="center"/>
      <protection/>
    </xf>
    <xf numFmtId="0" fontId="140" fillId="0" borderId="19" xfId="1626" applyFont="1" applyBorder="1" applyAlignment="1">
      <alignment horizontal="center" vertical="center"/>
      <protection/>
    </xf>
    <xf numFmtId="0" fontId="140" fillId="0" borderId="18" xfId="1626" applyFont="1" applyBorder="1" applyAlignment="1">
      <alignment horizontal="center" vertical="center"/>
      <protection/>
    </xf>
    <xf numFmtId="0" fontId="137" fillId="0" borderId="0" xfId="1626" applyNumberFormat="1" applyFont="1" applyAlignment="1">
      <alignment horizontal="center" vertical="center"/>
      <protection/>
    </xf>
    <xf numFmtId="0" fontId="145" fillId="0" borderId="0" xfId="1626" applyFont="1" applyFill="1" applyBorder="1" applyAlignment="1">
      <alignment horizontal="center" vertical="center" wrapText="1"/>
      <protection/>
    </xf>
    <xf numFmtId="0" fontId="140" fillId="0" borderId="27" xfId="1626" applyFont="1" applyFill="1" applyBorder="1" applyAlignment="1">
      <alignment horizontal="center" vertical="center" wrapText="1"/>
      <protection/>
    </xf>
    <xf numFmtId="0" fontId="140" fillId="0" borderId="28" xfId="1626" applyFont="1" applyFill="1" applyBorder="1" applyAlignment="1">
      <alignment horizontal="center" vertical="center"/>
      <protection/>
    </xf>
    <xf numFmtId="0" fontId="140" fillId="0" borderId="0" xfId="1626" applyFont="1" applyFill="1" applyBorder="1" applyAlignment="1">
      <alignment horizontal="center" vertical="center"/>
      <protection/>
    </xf>
    <xf numFmtId="0" fontId="140" fillId="0" borderId="29" xfId="1626" applyFont="1" applyFill="1" applyBorder="1" applyAlignment="1">
      <alignment horizontal="center" vertical="center"/>
      <protection/>
    </xf>
    <xf numFmtId="0" fontId="140" fillId="0" borderId="30" xfId="1626" applyFont="1" applyFill="1" applyBorder="1" applyAlignment="1">
      <alignment horizontal="center" vertical="center"/>
      <protection/>
    </xf>
    <xf numFmtId="0" fontId="140" fillId="0" borderId="31" xfId="1626" applyFont="1" applyFill="1" applyBorder="1" applyAlignment="1">
      <alignment horizontal="center" vertical="center"/>
      <protection/>
    </xf>
    <xf numFmtId="0" fontId="140" fillId="0" borderId="21" xfId="1626" applyFont="1" applyFill="1" applyBorder="1" applyAlignment="1">
      <alignment horizontal="center" vertical="center"/>
      <protection/>
    </xf>
    <xf numFmtId="0" fontId="140" fillId="0" borderId="22" xfId="1626" applyFont="1" applyFill="1" applyBorder="1" applyAlignment="1">
      <alignment horizontal="center" vertical="center"/>
      <protection/>
    </xf>
  </cellXfs>
  <cellStyles count="1735">
    <cellStyle name="Normal" xfId="0"/>
    <cellStyle name="##0  |" xfId="15"/>
    <cellStyle name="##0,0  |" xfId="16"/>
    <cellStyle name="##0,00  |" xfId="17"/>
    <cellStyle name="[Kursiv]##0" xfId="18"/>
    <cellStyle name="[Kursiv]##0,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15" xfId="27"/>
    <cellStyle name="20 % - Akzent1 16" xfId="28"/>
    <cellStyle name="20 % - Akzent1 17" xfId="29"/>
    <cellStyle name="20 % - Akzent1 18" xfId="30"/>
    <cellStyle name="20 % - Akzent1 19" xfId="31"/>
    <cellStyle name="20 % - Akzent1 19 2" xfId="32"/>
    <cellStyle name="20 % - Akzent1 2" xfId="33"/>
    <cellStyle name="20 % - Akzent1 2 2" xfId="34"/>
    <cellStyle name="20 % - Akzent1 2 2 2" xfId="35"/>
    <cellStyle name="20 % - Akzent1 2 2 2 2" xfId="36"/>
    <cellStyle name="20 % - Akzent1 2 2 3" xfId="37"/>
    <cellStyle name="20 % - Akzent1 2 2 3 2" xfId="38"/>
    <cellStyle name="20 % - Akzent1 2 2 4" xfId="39"/>
    <cellStyle name="20 % - Akzent1 2 2 4 2" xfId="40"/>
    <cellStyle name="20 % - Akzent1 2 2 5" xfId="41"/>
    <cellStyle name="20 % - Akzent1 2 2 6" xfId="42"/>
    <cellStyle name="20 % - Akzent1 2 3" xfId="43"/>
    <cellStyle name="20 % - Akzent1 2 3 2" xfId="44"/>
    <cellStyle name="20 % - Akzent1 2 3 2 2" xfId="45"/>
    <cellStyle name="20 % - Akzent1 2 3 3" xfId="46"/>
    <cellStyle name="20 % - Akzent1 2 3 3 2" xfId="47"/>
    <cellStyle name="20 % - Akzent1 2 3 4" xfId="48"/>
    <cellStyle name="20 % - Akzent1 2 4" xfId="49"/>
    <cellStyle name="20 % - Akzent1 2 4 2" xfId="50"/>
    <cellStyle name="20 % - Akzent1 2 5" xfId="51"/>
    <cellStyle name="20 % - Akzent1 2 5 2" xfId="52"/>
    <cellStyle name="20 % - Akzent1 2 6" xfId="53"/>
    <cellStyle name="20 % - Akzent1 2 6 2" xfId="54"/>
    <cellStyle name="20 % - Akzent1 2 7" xfId="55"/>
    <cellStyle name="20 % - Akzent1 2 8" xfId="56"/>
    <cellStyle name="20 % - Akzent1 20" xfId="57"/>
    <cellStyle name="20 % - Akzent1 20 2" xfId="58"/>
    <cellStyle name="20 % - Akzent1 21" xfId="59"/>
    <cellStyle name="20 % - Akzent1 22" xfId="60"/>
    <cellStyle name="20 % - Akzent1 23" xfId="61"/>
    <cellStyle name="20 % - Akzent1 3" xfId="62"/>
    <cellStyle name="20 % - Akzent1 3 2" xfId="63"/>
    <cellStyle name="20 % - Akzent1 3 2 2" xfId="64"/>
    <cellStyle name="20 % - Akzent1 3 2 2 2" xfId="65"/>
    <cellStyle name="20 % - Akzent1 3 2 3" xfId="66"/>
    <cellStyle name="20 % - Akzent1 3 2 3 2" xfId="67"/>
    <cellStyle name="20 % - Akzent1 3 2 4" xfId="68"/>
    <cellStyle name="20 % - Akzent1 3 2 4 2" xfId="69"/>
    <cellStyle name="20 % - Akzent1 3 2 5" xfId="70"/>
    <cellStyle name="20 % - Akzent1 3 2 6" xfId="71"/>
    <cellStyle name="20 % - Akzent1 3 3" xfId="72"/>
    <cellStyle name="20 % - Akzent1 3 3 2" xfId="73"/>
    <cellStyle name="20 % - Akzent1 3 3 2 2" xfId="74"/>
    <cellStyle name="20 % - Akzent1 3 3 3" xfId="75"/>
    <cellStyle name="20 % - Akzent1 3 3 3 2" xfId="76"/>
    <cellStyle name="20 % - Akzent1 3 3 4" xfId="77"/>
    <cellStyle name="20 % - Akzent1 3 4" xfId="78"/>
    <cellStyle name="20 % - Akzent1 3 4 2" xfId="79"/>
    <cellStyle name="20 % - Akzent1 3 5" xfId="80"/>
    <cellStyle name="20 % - Akzent1 3 5 2" xfId="81"/>
    <cellStyle name="20 % - Akzent1 3 6" xfId="82"/>
    <cellStyle name="20 % - Akzent1 3 6 2" xfId="83"/>
    <cellStyle name="20 % - Akzent1 3 7" xfId="84"/>
    <cellStyle name="20 % - Akzent1 3 8" xfId="85"/>
    <cellStyle name="20 % - Akzent1 4" xfId="86"/>
    <cellStyle name="20 % - Akzent1 4 2" xfId="87"/>
    <cellStyle name="20 % - Akzent1 4 2 2" xfId="88"/>
    <cellStyle name="20 % - Akzent1 4 3" xfId="89"/>
    <cellStyle name="20 % - Akzent1 4 3 2" xfId="90"/>
    <cellStyle name="20 % - Akzent1 4 4" xfId="91"/>
    <cellStyle name="20 % - Akzent1 4 4 2" xfId="92"/>
    <cellStyle name="20 % - Akzent1 4 5" xfId="93"/>
    <cellStyle name="20 % - Akzent1 4 6" xfId="94"/>
    <cellStyle name="20 % - Akzent1 5" xfId="95"/>
    <cellStyle name="20 % - Akzent1 5 2" xfId="96"/>
    <cellStyle name="20 % - Akzent1 5 2 2" xfId="97"/>
    <cellStyle name="20 % - Akzent1 5 3" xfId="98"/>
    <cellStyle name="20 % - Akzent1 5 3 2" xfId="99"/>
    <cellStyle name="20 % - Akzent1 5 4" xfId="100"/>
    <cellStyle name="20 % - Akzent1 5 4 2" xfId="101"/>
    <cellStyle name="20 % - Akzent1 5 5" xfId="102"/>
    <cellStyle name="20 % - Akzent1 5 6" xfId="103"/>
    <cellStyle name="20 % - Akzent1 6" xfId="104"/>
    <cellStyle name="20 % - Akzent1 6 2" xfId="105"/>
    <cellStyle name="20 % - Akzent1 6 2 2" xfId="106"/>
    <cellStyle name="20 % - Akzent1 6 3" xfId="107"/>
    <cellStyle name="20 % - Akzent1 6 3 2" xfId="108"/>
    <cellStyle name="20 % - Akzent1 6 4" xfId="109"/>
    <cellStyle name="20 % - Akzent1 6 4 2" xfId="110"/>
    <cellStyle name="20 % - Akzent1 6 5" xfId="111"/>
    <cellStyle name="20 % - Akzent1 6 6" xfId="112"/>
    <cellStyle name="20 % - Akzent1 7" xfId="113"/>
    <cellStyle name="20 % - Akzent1 7 2" xfId="114"/>
    <cellStyle name="20 % - Akzent1 7 2 2" xfId="115"/>
    <cellStyle name="20 % - Akzent1 7 3" xfId="116"/>
    <cellStyle name="20 % - Akzent1 7 3 2" xfId="117"/>
    <cellStyle name="20 % - Akzent1 7 4" xfId="118"/>
    <cellStyle name="20 % - Akzent1 7 4 2" xfId="119"/>
    <cellStyle name="20 % - Akzent1 7 5" xfId="120"/>
    <cellStyle name="20 % - Akzent1 7 6" xfId="121"/>
    <cellStyle name="20 % - Akzent1 8" xfId="122"/>
    <cellStyle name="20 % - Akzent1 8 2" xfId="123"/>
    <cellStyle name="20 % - Akzent1 8 2 2" xfId="124"/>
    <cellStyle name="20 % - Akzent1 8 3" xfId="125"/>
    <cellStyle name="20 % - Akzent1 8 3 2" xfId="126"/>
    <cellStyle name="20 % - Akzent1 8 4" xfId="127"/>
    <cellStyle name="20 % - Akzent1 8 4 2" xfId="128"/>
    <cellStyle name="20 % - Akzent1 8 5" xfId="129"/>
    <cellStyle name="20 % - Akzent1 9" xfId="130"/>
    <cellStyle name="20 % - Akzent1 9 2" xfId="131"/>
    <cellStyle name="20 % - Akzent1 9 2 2" xfId="132"/>
    <cellStyle name="20 % - Akzent1 9 3" xfId="133"/>
    <cellStyle name="20 % - Akzent1 9 3 2" xfId="134"/>
    <cellStyle name="20 % - Akzent1 9 4" xfId="135"/>
    <cellStyle name="20 % - Akzent2" xfId="136"/>
    <cellStyle name="20 % - Akzent2 10" xfId="137"/>
    <cellStyle name="20 % - Akzent2 10 2" xfId="138"/>
    <cellStyle name="20 % - Akzent2 11" xfId="139"/>
    <cellStyle name="20 % - Akzent2 12" xfId="140"/>
    <cellStyle name="20 % - Akzent2 13" xfId="141"/>
    <cellStyle name="20 % - Akzent2 14" xfId="142"/>
    <cellStyle name="20 % - Akzent2 15" xfId="143"/>
    <cellStyle name="20 % - Akzent2 16" xfId="144"/>
    <cellStyle name="20 % - Akzent2 17" xfId="145"/>
    <cellStyle name="20 % - Akzent2 18" xfId="146"/>
    <cellStyle name="20 % - Akzent2 19" xfId="147"/>
    <cellStyle name="20 % - Akzent2 19 2" xfId="148"/>
    <cellStyle name="20 % - Akzent2 2" xfId="149"/>
    <cellStyle name="20 % - Akzent2 2 2" xfId="150"/>
    <cellStyle name="20 % - Akzent2 2 2 2" xfId="151"/>
    <cellStyle name="20 % - Akzent2 2 2 2 2" xfId="152"/>
    <cellStyle name="20 % - Akzent2 2 2 3" xfId="153"/>
    <cellStyle name="20 % - Akzent2 2 2 3 2" xfId="154"/>
    <cellStyle name="20 % - Akzent2 2 2 4" xfId="155"/>
    <cellStyle name="20 % - Akzent2 2 2 4 2" xfId="156"/>
    <cellStyle name="20 % - Akzent2 2 2 5" xfId="157"/>
    <cellStyle name="20 % - Akzent2 2 2 6" xfId="158"/>
    <cellStyle name="20 % - Akzent2 2 3" xfId="159"/>
    <cellStyle name="20 % - Akzent2 2 3 2" xfId="160"/>
    <cellStyle name="20 % - Akzent2 2 3 2 2" xfId="161"/>
    <cellStyle name="20 % - Akzent2 2 3 3" xfId="162"/>
    <cellStyle name="20 % - Akzent2 2 3 3 2" xfId="163"/>
    <cellStyle name="20 % - Akzent2 2 3 4" xfId="164"/>
    <cellStyle name="20 % - Akzent2 2 4" xfId="165"/>
    <cellStyle name="20 % - Akzent2 2 4 2" xfId="166"/>
    <cellStyle name="20 % - Akzent2 2 5" xfId="167"/>
    <cellStyle name="20 % - Akzent2 2 5 2" xfId="168"/>
    <cellStyle name="20 % - Akzent2 2 6" xfId="169"/>
    <cellStyle name="20 % - Akzent2 2 6 2" xfId="170"/>
    <cellStyle name="20 % - Akzent2 2 7" xfId="171"/>
    <cellStyle name="20 % - Akzent2 2 8" xfId="172"/>
    <cellStyle name="20 % - Akzent2 20" xfId="173"/>
    <cellStyle name="20 % - Akzent2 20 2" xfId="174"/>
    <cellStyle name="20 % - Akzent2 21" xfId="175"/>
    <cellStyle name="20 % - Akzent2 22" xfId="176"/>
    <cellStyle name="20 % - Akzent2 23" xfId="177"/>
    <cellStyle name="20 % - Akzent2 3" xfId="178"/>
    <cellStyle name="20 % - Akzent2 3 2" xfId="179"/>
    <cellStyle name="20 % - Akzent2 3 2 2" xfId="180"/>
    <cellStyle name="20 % - Akzent2 3 2 2 2" xfId="181"/>
    <cellStyle name="20 % - Akzent2 3 2 3" xfId="182"/>
    <cellStyle name="20 % - Akzent2 3 2 3 2" xfId="183"/>
    <cellStyle name="20 % - Akzent2 3 2 4" xfId="184"/>
    <cellStyle name="20 % - Akzent2 3 2 4 2" xfId="185"/>
    <cellStyle name="20 % - Akzent2 3 2 5" xfId="186"/>
    <cellStyle name="20 % - Akzent2 3 2 6" xfId="187"/>
    <cellStyle name="20 % - Akzent2 3 3" xfId="188"/>
    <cellStyle name="20 % - Akzent2 3 3 2" xfId="189"/>
    <cellStyle name="20 % - Akzent2 3 3 2 2" xfId="190"/>
    <cellStyle name="20 % - Akzent2 3 3 3" xfId="191"/>
    <cellStyle name="20 % - Akzent2 3 3 3 2" xfId="192"/>
    <cellStyle name="20 % - Akzent2 3 3 4" xfId="193"/>
    <cellStyle name="20 % - Akzent2 3 4" xfId="194"/>
    <cellStyle name="20 % - Akzent2 3 4 2" xfId="195"/>
    <cellStyle name="20 % - Akzent2 3 5" xfId="196"/>
    <cellStyle name="20 % - Akzent2 3 5 2" xfId="197"/>
    <cellStyle name="20 % - Akzent2 3 6" xfId="198"/>
    <cellStyle name="20 % - Akzent2 3 6 2" xfId="199"/>
    <cellStyle name="20 % - Akzent2 3 7" xfId="200"/>
    <cellStyle name="20 % - Akzent2 3 8" xfId="201"/>
    <cellStyle name="20 % - Akzent2 4" xfId="202"/>
    <cellStyle name="20 % - Akzent2 4 2" xfId="203"/>
    <cellStyle name="20 % - Akzent2 4 2 2" xfId="204"/>
    <cellStyle name="20 % - Akzent2 4 3" xfId="205"/>
    <cellStyle name="20 % - Akzent2 4 3 2" xfId="206"/>
    <cellStyle name="20 % - Akzent2 4 4" xfId="207"/>
    <cellStyle name="20 % - Akzent2 4 4 2" xfId="208"/>
    <cellStyle name="20 % - Akzent2 4 5" xfId="209"/>
    <cellStyle name="20 % - Akzent2 4 6" xfId="210"/>
    <cellStyle name="20 % - Akzent2 5" xfId="211"/>
    <cellStyle name="20 % - Akzent2 5 2" xfId="212"/>
    <cellStyle name="20 % - Akzent2 5 2 2" xfId="213"/>
    <cellStyle name="20 % - Akzent2 5 3" xfId="214"/>
    <cellStyle name="20 % - Akzent2 5 3 2" xfId="215"/>
    <cellStyle name="20 % - Akzent2 5 4" xfId="216"/>
    <cellStyle name="20 % - Akzent2 5 4 2" xfId="217"/>
    <cellStyle name="20 % - Akzent2 5 5" xfId="218"/>
    <cellStyle name="20 % - Akzent2 5 6" xfId="219"/>
    <cellStyle name="20 % - Akzent2 6" xfId="220"/>
    <cellStyle name="20 % - Akzent2 6 2" xfId="221"/>
    <cellStyle name="20 % - Akzent2 6 2 2" xfId="222"/>
    <cellStyle name="20 % - Akzent2 6 3" xfId="223"/>
    <cellStyle name="20 % - Akzent2 6 3 2" xfId="224"/>
    <cellStyle name="20 % - Akzent2 6 4" xfId="225"/>
    <cellStyle name="20 % - Akzent2 6 4 2" xfId="226"/>
    <cellStyle name="20 % - Akzent2 6 5" xfId="227"/>
    <cellStyle name="20 % - Akzent2 6 6" xfId="228"/>
    <cellStyle name="20 % - Akzent2 7" xfId="229"/>
    <cellStyle name="20 % - Akzent2 7 2" xfId="230"/>
    <cellStyle name="20 % - Akzent2 7 2 2" xfId="231"/>
    <cellStyle name="20 % - Akzent2 7 3" xfId="232"/>
    <cellStyle name="20 % - Akzent2 7 3 2" xfId="233"/>
    <cellStyle name="20 % - Akzent2 7 4" xfId="234"/>
    <cellStyle name="20 % - Akzent2 7 4 2" xfId="235"/>
    <cellStyle name="20 % - Akzent2 7 5" xfId="236"/>
    <cellStyle name="20 % - Akzent2 7 6" xfId="237"/>
    <cellStyle name="20 % - Akzent2 8" xfId="238"/>
    <cellStyle name="20 % - Akzent2 8 2" xfId="239"/>
    <cellStyle name="20 % - Akzent2 8 2 2" xfId="240"/>
    <cellStyle name="20 % - Akzent2 8 3" xfId="241"/>
    <cellStyle name="20 % - Akzent2 8 3 2" xfId="242"/>
    <cellStyle name="20 % - Akzent2 8 4" xfId="243"/>
    <cellStyle name="20 % - Akzent2 8 4 2" xfId="244"/>
    <cellStyle name="20 % - Akzent2 8 5" xfId="245"/>
    <cellStyle name="20 % - Akzent2 9" xfId="246"/>
    <cellStyle name="20 % - Akzent2 9 2" xfId="247"/>
    <cellStyle name="20 % - Akzent2 9 2 2" xfId="248"/>
    <cellStyle name="20 % - Akzent2 9 3" xfId="249"/>
    <cellStyle name="20 % - Akzent2 9 3 2" xfId="250"/>
    <cellStyle name="20 % - Akzent2 9 4" xfId="251"/>
    <cellStyle name="20 % - Akzent3" xfId="252"/>
    <cellStyle name="20 % - Akzent3 10" xfId="253"/>
    <cellStyle name="20 % - Akzent3 10 2" xfId="254"/>
    <cellStyle name="20 % - Akzent3 11" xfId="255"/>
    <cellStyle name="20 % - Akzent3 12" xfId="256"/>
    <cellStyle name="20 % - Akzent3 13" xfId="257"/>
    <cellStyle name="20 % - Akzent3 14" xfId="258"/>
    <cellStyle name="20 % - Akzent3 15" xfId="259"/>
    <cellStyle name="20 % - Akzent3 16" xfId="260"/>
    <cellStyle name="20 % - Akzent3 17" xfId="261"/>
    <cellStyle name="20 % - Akzent3 18" xfId="262"/>
    <cellStyle name="20 % - Akzent3 19" xfId="263"/>
    <cellStyle name="20 % - Akzent3 19 2" xfId="264"/>
    <cellStyle name="20 % - Akzent3 2" xfId="265"/>
    <cellStyle name="20 % - Akzent3 2 2" xfId="266"/>
    <cellStyle name="20 % - Akzent3 2 2 2" xfId="267"/>
    <cellStyle name="20 % - Akzent3 2 2 2 2" xfId="268"/>
    <cellStyle name="20 % - Akzent3 2 2 3" xfId="269"/>
    <cellStyle name="20 % - Akzent3 2 2 3 2" xfId="270"/>
    <cellStyle name="20 % - Akzent3 2 2 4" xfId="271"/>
    <cellStyle name="20 % - Akzent3 2 2 4 2" xfId="272"/>
    <cellStyle name="20 % - Akzent3 2 2 5" xfId="273"/>
    <cellStyle name="20 % - Akzent3 2 2 6" xfId="274"/>
    <cellStyle name="20 % - Akzent3 2 3" xfId="275"/>
    <cellStyle name="20 % - Akzent3 2 3 2" xfId="276"/>
    <cellStyle name="20 % - Akzent3 2 3 2 2" xfId="277"/>
    <cellStyle name="20 % - Akzent3 2 3 3" xfId="278"/>
    <cellStyle name="20 % - Akzent3 2 3 3 2" xfId="279"/>
    <cellStyle name="20 % - Akzent3 2 3 4" xfId="280"/>
    <cellStyle name="20 % - Akzent3 2 4" xfId="281"/>
    <cellStyle name="20 % - Akzent3 2 4 2" xfId="282"/>
    <cellStyle name="20 % - Akzent3 2 5" xfId="283"/>
    <cellStyle name="20 % - Akzent3 2 5 2" xfId="284"/>
    <cellStyle name="20 % - Akzent3 2 6" xfId="285"/>
    <cellStyle name="20 % - Akzent3 2 6 2" xfId="286"/>
    <cellStyle name="20 % - Akzent3 2 7" xfId="287"/>
    <cellStyle name="20 % - Akzent3 2 8" xfId="288"/>
    <cellStyle name="20 % - Akzent3 20" xfId="289"/>
    <cellStyle name="20 % - Akzent3 20 2" xfId="290"/>
    <cellStyle name="20 % - Akzent3 21" xfId="291"/>
    <cellStyle name="20 % - Akzent3 22" xfId="292"/>
    <cellStyle name="20 % - Akzent3 23" xfId="293"/>
    <cellStyle name="20 % - Akzent3 3" xfId="294"/>
    <cellStyle name="20 % - Akzent3 3 2" xfId="295"/>
    <cellStyle name="20 % - Akzent3 3 2 2" xfId="296"/>
    <cellStyle name="20 % - Akzent3 3 2 2 2" xfId="297"/>
    <cellStyle name="20 % - Akzent3 3 2 3" xfId="298"/>
    <cellStyle name="20 % - Akzent3 3 2 3 2" xfId="299"/>
    <cellStyle name="20 % - Akzent3 3 2 4" xfId="300"/>
    <cellStyle name="20 % - Akzent3 3 2 4 2" xfId="301"/>
    <cellStyle name="20 % - Akzent3 3 2 5" xfId="302"/>
    <cellStyle name="20 % - Akzent3 3 2 6" xfId="303"/>
    <cellStyle name="20 % - Akzent3 3 3" xfId="304"/>
    <cellStyle name="20 % - Akzent3 3 3 2" xfId="305"/>
    <cellStyle name="20 % - Akzent3 3 3 2 2" xfId="306"/>
    <cellStyle name="20 % - Akzent3 3 3 3" xfId="307"/>
    <cellStyle name="20 % - Akzent3 3 3 3 2" xfId="308"/>
    <cellStyle name="20 % - Akzent3 3 3 4" xfId="309"/>
    <cellStyle name="20 % - Akzent3 3 4" xfId="310"/>
    <cellStyle name="20 % - Akzent3 3 4 2" xfId="311"/>
    <cellStyle name="20 % - Akzent3 3 5" xfId="312"/>
    <cellStyle name="20 % - Akzent3 3 5 2" xfId="313"/>
    <cellStyle name="20 % - Akzent3 3 6" xfId="314"/>
    <cellStyle name="20 % - Akzent3 3 6 2" xfId="315"/>
    <cellStyle name="20 % - Akzent3 3 7" xfId="316"/>
    <cellStyle name="20 % - Akzent3 3 8" xfId="317"/>
    <cellStyle name="20 % - Akzent3 4" xfId="318"/>
    <cellStyle name="20 % - Akzent3 4 2" xfId="319"/>
    <cellStyle name="20 % - Akzent3 4 2 2" xfId="320"/>
    <cellStyle name="20 % - Akzent3 4 3" xfId="321"/>
    <cellStyle name="20 % - Akzent3 4 3 2" xfId="322"/>
    <cellStyle name="20 % - Akzent3 4 4" xfId="323"/>
    <cellStyle name="20 % - Akzent3 4 4 2" xfId="324"/>
    <cellStyle name="20 % - Akzent3 4 5" xfId="325"/>
    <cellStyle name="20 % - Akzent3 4 6" xfId="326"/>
    <cellStyle name="20 % - Akzent3 5" xfId="327"/>
    <cellStyle name="20 % - Akzent3 5 2" xfId="328"/>
    <cellStyle name="20 % - Akzent3 5 2 2" xfId="329"/>
    <cellStyle name="20 % - Akzent3 5 3" xfId="330"/>
    <cellStyle name="20 % - Akzent3 5 3 2" xfId="331"/>
    <cellStyle name="20 % - Akzent3 5 4" xfId="332"/>
    <cellStyle name="20 % - Akzent3 5 4 2" xfId="333"/>
    <cellStyle name="20 % - Akzent3 5 5" xfId="334"/>
    <cellStyle name="20 % - Akzent3 5 6" xfId="335"/>
    <cellStyle name="20 % - Akzent3 6" xfId="336"/>
    <cellStyle name="20 % - Akzent3 6 2" xfId="337"/>
    <cellStyle name="20 % - Akzent3 6 2 2" xfId="338"/>
    <cellStyle name="20 % - Akzent3 6 3" xfId="339"/>
    <cellStyle name="20 % - Akzent3 6 3 2" xfId="340"/>
    <cellStyle name="20 % - Akzent3 6 4" xfId="341"/>
    <cellStyle name="20 % - Akzent3 6 4 2" xfId="342"/>
    <cellStyle name="20 % - Akzent3 6 5" xfId="343"/>
    <cellStyle name="20 % - Akzent3 6 6" xfId="344"/>
    <cellStyle name="20 % - Akzent3 7" xfId="345"/>
    <cellStyle name="20 % - Akzent3 7 2" xfId="346"/>
    <cellStyle name="20 % - Akzent3 7 2 2" xfId="347"/>
    <cellStyle name="20 % - Akzent3 7 3" xfId="348"/>
    <cellStyle name="20 % - Akzent3 7 3 2" xfId="349"/>
    <cellStyle name="20 % - Akzent3 7 4" xfId="350"/>
    <cellStyle name="20 % - Akzent3 7 4 2" xfId="351"/>
    <cellStyle name="20 % - Akzent3 7 5" xfId="352"/>
    <cellStyle name="20 % - Akzent3 7 6" xfId="353"/>
    <cellStyle name="20 % - Akzent3 8" xfId="354"/>
    <cellStyle name="20 % - Akzent3 8 2" xfId="355"/>
    <cellStyle name="20 % - Akzent3 8 2 2" xfId="356"/>
    <cellStyle name="20 % - Akzent3 8 3" xfId="357"/>
    <cellStyle name="20 % - Akzent3 8 3 2" xfId="358"/>
    <cellStyle name="20 % - Akzent3 8 4" xfId="359"/>
    <cellStyle name="20 % - Akzent3 8 4 2" xfId="360"/>
    <cellStyle name="20 % - Akzent3 8 5" xfId="361"/>
    <cellStyle name="20 % - Akzent3 9" xfId="362"/>
    <cellStyle name="20 % - Akzent3 9 2" xfId="363"/>
    <cellStyle name="20 % - Akzent3 9 2 2" xfId="364"/>
    <cellStyle name="20 % - Akzent3 9 3" xfId="365"/>
    <cellStyle name="20 % - Akzent3 9 3 2" xfId="366"/>
    <cellStyle name="20 % - Akzent3 9 4" xfId="367"/>
    <cellStyle name="20 % - Akzent4" xfId="368"/>
    <cellStyle name="20 % - Akzent4 10" xfId="369"/>
    <cellStyle name="20 % - Akzent4 10 2" xfId="370"/>
    <cellStyle name="20 % - Akzent4 11" xfId="371"/>
    <cellStyle name="20 % - Akzent4 12" xfId="372"/>
    <cellStyle name="20 % - Akzent4 13" xfId="373"/>
    <cellStyle name="20 % - Akzent4 14" xfId="374"/>
    <cellStyle name="20 % - Akzent4 15" xfId="375"/>
    <cellStyle name="20 % - Akzent4 16" xfId="376"/>
    <cellStyle name="20 % - Akzent4 17" xfId="377"/>
    <cellStyle name="20 % - Akzent4 18" xfId="378"/>
    <cellStyle name="20 % - Akzent4 19" xfId="379"/>
    <cellStyle name="20 % - Akzent4 19 2" xfId="380"/>
    <cellStyle name="20 % - Akzent4 2" xfId="381"/>
    <cellStyle name="20 % - Akzent4 2 2" xfId="382"/>
    <cellStyle name="20 % - Akzent4 2 2 2" xfId="383"/>
    <cellStyle name="20 % - Akzent4 2 2 2 2" xfId="384"/>
    <cellStyle name="20 % - Akzent4 2 2 3" xfId="385"/>
    <cellStyle name="20 % - Akzent4 2 2 3 2" xfId="386"/>
    <cellStyle name="20 % - Akzent4 2 2 4" xfId="387"/>
    <cellStyle name="20 % - Akzent4 2 2 4 2" xfId="388"/>
    <cellStyle name="20 % - Akzent4 2 2 5" xfId="389"/>
    <cellStyle name="20 % - Akzent4 2 2 6" xfId="390"/>
    <cellStyle name="20 % - Akzent4 2 3" xfId="391"/>
    <cellStyle name="20 % - Akzent4 2 3 2" xfId="392"/>
    <cellStyle name="20 % - Akzent4 2 3 2 2" xfId="393"/>
    <cellStyle name="20 % - Akzent4 2 3 3" xfId="394"/>
    <cellStyle name="20 % - Akzent4 2 3 3 2" xfId="395"/>
    <cellStyle name="20 % - Akzent4 2 3 4" xfId="396"/>
    <cellStyle name="20 % - Akzent4 2 4" xfId="397"/>
    <cellStyle name="20 % - Akzent4 2 4 2" xfId="398"/>
    <cellStyle name="20 % - Akzent4 2 5" xfId="399"/>
    <cellStyle name="20 % - Akzent4 2 5 2" xfId="400"/>
    <cellStyle name="20 % - Akzent4 2 6" xfId="401"/>
    <cellStyle name="20 % - Akzent4 2 6 2" xfId="402"/>
    <cellStyle name="20 % - Akzent4 2 7" xfId="403"/>
    <cellStyle name="20 % - Akzent4 2 8" xfId="404"/>
    <cellStyle name="20 % - Akzent4 20" xfId="405"/>
    <cellStyle name="20 % - Akzent4 20 2" xfId="406"/>
    <cellStyle name="20 % - Akzent4 21" xfId="407"/>
    <cellStyle name="20 % - Akzent4 22" xfId="408"/>
    <cellStyle name="20 % - Akzent4 23" xfId="409"/>
    <cellStyle name="20 % - Akzent4 3" xfId="410"/>
    <cellStyle name="20 % - Akzent4 3 2" xfId="411"/>
    <cellStyle name="20 % - Akzent4 3 2 2" xfId="412"/>
    <cellStyle name="20 % - Akzent4 3 2 2 2" xfId="413"/>
    <cellStyle name="20 % - Akzent4 3 2 3" xfId="414"/>
    <cellStyle name="20 % - Akzent4 3 2 3 2" xfId="415"/>
    <cellStyle name="20 % - Akzent4 3 2 4" xfId="416"/>
    <cellStyle name="20 % - Akzent4 3 2 4 2" xfId="417"/>
    <cellStyle name="20 % - Akzent4 3 2 5" xfId="418"/>
    <cellStyle name="20 % - Akzent4 3 2 6" xfId="419"/>
    <cellStyle name="20 % - Akzent4 3 3" xfId="420"/>
    <cellStyle name="20 % - Akzent4 3 3 2" xfId="421"/>
    <cellStyle name="20 % - Akzent4 3 3 2 2" xfId="422"/>
    <cellStyle name="20 % - Akzent4 3 3 3" xfId="423"/>
    <cellStyle name="20 % - Akzent4 3 3 3 2" xfId="424"/>
    <cellStyle name="20 % - Akzent4 3 3 4" xfId="425"/>
    <cellStyle name="20 % - Akzent4 3 4" xfId="426"/>
    <cellStyle name="20 % - Akzent4 3 4 2" xfId="427"/>
    <cellStyle name="20 % - Akzent4 3 5" xfId="428"/>
    <cellStyle name="20 % - Akzent4 3 5 2" xfId="429"/>
    <cellStyle name="20 % - Akzent4 3 6" xfId="430"/>
    <cellStyle name="20 % - Akzent4 3 6 2" xfId="431"/>
    <cellStyle name="20 % - Akzent4 3 7" xfId="432"/>
    <cellStyle name="20 % - Akzent4 3 8" xfId="433"/>
    <cellStyle name="20 % - Akzent4 4" xfId="434"/>
    <cellStyle name="20 % - Akzent4 4 2" xfId="435"/>
    <cellStyle name="20 % - Akzent4 4 2 2" xfId="436"/>
    <cellStyle name="20 % - Akzent4 4 3" xfId="437"/>
    <cellStyle name="20 % - Akzent4 4 3 2" xfId="438"/>
    <cellStyle name="20 % - Akzent4 4 4" xfId="439"/>
    <cellStyle name="20 % - Akzent4 4 4 2" xfId="440"/>
    <cellStyle name="20 % - Akzent4 4 5" xfId="441"/>
    <cellStyle name="20 % - Akzent4 4 6" xfId="442"/>
    <cellStyle name="20 % - Akzent4 5" xfId="443"/>
    <cellStyle name="20 % - Akzent4 5 2" xfId="444"/>
    <cellStyle name="20 % - Akzent4 5 2 2" xfId="445"/>
    <cellStyle name="20 % - Akzent4 5 3" xfId="446"/>
    <cellStyle name="20 % - Akzent4 5 3 2" xfId="447"/>
    <cellStyle name="20 % - Akzent4 5 4" xfId="448"/>
    <cellStyle name="20 % - Akzent4 5 4 2" xfId="449"/>
    <cellStyle name="20 % - Akzent4 5 5" xfId="450"/>
    <cellStyle name="20 % - Akzent4 5 6" xfId="451"/>
    <cellStyle name="20 % - Akzent4 6" xfId="452"/>
    <cellStyle name="20 % - Akzent4 6 2" xfId="453"/>
    <cellStyle name="20 % - Akzent4 6 2 2" xfId="454"/>
    <cellStyle name="20 % - Akzent4 6 3" xfId="455"/>
    <cellStyle name="20 % - Akzent4 6 3 2" xfId="456"/>
    <cellStyle name="20 % - Akzent4 6 4" xfId="457"/>
    <cellStyle name="20 % - Akzent4 6 4 2" xfId="458"/>
    <cellStyle name="20 % - Akzent4 6 5" xfId="459"/>
    <cellStyle name="20 % - Akzent4 6 6" xfId="460"/>
    <cellStyle name="20 % - Akzent4 7" xfId="461"/>
    <cellStyle name="20 % - Akzent4 7 2" xfId="462"/>
    <cellStyle name="20 % - Akzent4 7 2 2" xfId="463"/>
    <cellStyle name="20 % - Akzent4 7 3" xfId="464"/>
    <cellStyle name="20 % - Akzent4 7 3 2" xfId="465"/>
    <cellStyle name="20 % - Akzent4 7 4" xfId="466"/>
    <cellStyle name="20 % - Akzent4 7 4 2" xfId="467"/>
    <cellStyle name="20 % - Akzent4 7 5" xfId="468"/>
    <cellStyle name="20 % - Akzent4 7 6" xfId="469"/>
    <cellStyle name="20 % - Akzent4 8" xfId="470"/>
    <cellStyle name="20 % - Akzent4 8 2" xfId="471"/>
    <cellStyle name="20 % - Akzent4 8 2 2" xfId="472"/>
    <cellStyle name="20 % - Akzent4 8 3" xfId="473"/>
    <cellStyle name="20 % - Akzent4 8 3 2" xfId="474"/>
    <cellStyle name="20 % - Akzent4 8 4" xfId="475"/>
    <cellStyle name="20 % - Akzent4 8 4 2" xfId="476"/>
    <cellStyle name="20 % - Akzent4 8 5" xfId="477"/>
    <cellStyle name="20 % - Akzent4 9" xfId="478"/>
    <cellStyle name="20 % - Akzent4 9 2" xfId="479"/>
    <cellStyle name="20 % - Akzent4 9 2 2" xfId="480"/>
    <cellStyle name="20 % - Akzent4 9 3" xfId="481"/>
    <cellStyle name="20 % - Akzent4 9 3 2" xfId="482"/>
    <cellStyle name="20 % - Akzent4 9 4" xfId="483"/>
    <cellStyle name="20 % - Akzent5" xfId="484"/>
    <cellStyle name="20 % - Akzent5 10" xfId="485"/>
    <cellStyle name="20 % - Akzent5 10 2" xfId="486"/>
    <cellStyle name="20 % - Akzent5 11" xfId="487"/>
    <cellStyle name="20 % - Akzent5 12" xfId="488"/>
    <cellStyle name="20 % - Akzent5 13" xfId="489"/>
    <cellStyle name="20 % - Akzent5 14" xfId="490"/>
    <cellStyle name="20 % - Akzent5 15" xfId="491"/>
    <cellStyle name="20 % - Akzent5 16" xfId="492"/>
    <cellStyle name="20 % - Akzent5 17" xfId="493"/>
    <cellStyle name="20 % - Akzent5 18" xfId="494"/>
    <cellStyle name="20 % - Akzent5 19" xfId="495"/>
    <cellStyle name="20 % - Akzent5 19 2" xfId="496"/>
    <cellStyle name="20 % - Akzent5 2" xfId="497"/>
    <cellStyle name="20 % - Akzent5 2 2" xfId="498"/>
    <cellStyle name="20 % - Akzent5 2 2 2" xfId="499"/>
    <cellStyle name="20 % - Akzent5 2 2 2 2" xfId="500"/>
    <cellStyle name="20 % - Akzent5 2 2 3" xfId="501"/>
    <cellStyle name="20 % - Akzent5 2 2 3 2" xfId="502"/>
    <cellStyle name="20 % - Akzent5 2 2 4" xfId="503"/>
    <cellStyle name="20 % - Akzent5 2 2 4 2" xfId="504"/>
    <cellStyle name="20 % - Akzent5 2 2 5" xfId="505"/>
    <cellStyle name="20 % - Akzent5 2 2 6" xfId="506"/>
    <cellStyle name="20 % - Akzent5 2 3" xfId="507"/>
    <cellStyle name="20 % - Akzent5 2 3 2" xfId="508"/>
    <cellStyle name="20 % - Akzent5 2 3 2 2" xfId="509"/>
    <cellStyle name="20 % - Akzent5 2 3 3" xfId="510"/>
    <cellStyle name="20 % - Akzent5 2 3 3 2" xfId="511"/>
    <cellStyle name="20 % - Akzent5 2 3 4" xfId="512"/>
    <cellStyle name="20 % - Akzent5 2 4" xfId="513"/>
    <cellStyle name="20 % - Akzent5 2 4 2" xfId="514"/>
    <cellStyle name="20 % - Akzent5 2 5" xfId="515"/>
    <cellStyle name="20 % - Akzent5 2 5 2" xfId="516"/>
    <cellStyle name="20 % - Akzent5 2 6" xfId="517"/>
    <cellStyle name="20 % - Akzent5 2 6 2" xfId="518"/>
    <cellStyle name="20 % - Akzent5 2 7" xfId="519"/>
    <cellStyle name="20 % - Akzent5 2 8" xfId="520"/>
    <cellStyle name="20 % - Akzent5 20" xfId="521"/>
    <cellStyle name="20 % - Akzent5 20 2" xfId="522"/>
    <cellStyle name="20 % - Akzent5 21" xfId="523"/>
    <cellStyle name="20 % - Akzent5 22" xfId="524"/>
    <cellStyle name="20 % - Akzent5 23" xfId="525"/>
    <cellStyle name="20 % - Akzent5 3" xfId="526"/>
    <cellStyle name="20 % - Akzent5 3 2" xfId="527"/>
    <cellStyle name="20 % - Akzent5 3 2 2" xfId="528"/>
    <cellStyle name="20 % - Akzent5 3 2 2 2" xfId="529"/>
    <cellStyle name="20 % - Akzent5 3 2 3" xfId="530"/>
    <cellStyle name="20 % - Akzent5 3 2 3 2" xfId="531"/>
    <cellStyle name="20 % - Akzent5 3 2 4" xfId="532"/>
    <cellStyle name="20 % - Akzent5 3 2 4 2" xfId="533"/>
    <cellStyle name="20 % - Akzent5 3 2 5" xfId="534"/>
    <cellStyle name="20 % - Akzent5 3 2 6" xfId="535"/>
    <cellStyle name="20 % - Akzent5 3 3" xfId="536"/>
    <cellStyle name="20 % - Akzent5 3 3 2" xfId="537"/>
    <cellStyle name="20 % - Akzent5 3 3 2 2" xfId="538"/>
    <cellStyle name="20 % - Akzent5 3 3 3" xfId="539"/>
    <cellStyle name="20 % - Akzent5 3 3 3 2" xfId="540"/>
    <cellStyle name="20 % - Akzent5 3 3 4" xfId="541"/>
    <cellStyle name="20 % - Akzent5 3 4" xfId="542"/>
    <cellStyle name="20 % - Akzent5 3 4 2" xfId="543"/>
    <cellStyle name="20 % - Akzent5 3 5" xfId="544"/>
    <cellStyle name="20 % - Akzent5 3 5 2" xfId="545"/>
    <cellStyle name="20 % - Akzent5 3 6" xfId="546"/>
    <cellStyle name="20 % - Akzent5 3 6 2" xfId="547"/>
    <cellStyle name="20 % - Akzent5 3 7" xfId="548"/>
    <cellStyle name="20 % - Akzent5 3 8" xfId="549"/>
    <cellStyle name="20 % - Akzent5 4" xfId="550"/>
    <cellStyle name="20 % - Akzent5 4 2" xfId="551"/>
    <cellStyle name="20 % - Akzent5 4 2 2" xfId="552"/>
    <cellStyle name="20 % - Akzent5 4 3" xfId="553"/>
    <cellStyle name="20 % - Akzent5 4 3 2" xfId="554"/>
    <cellStyle name="20 % - Akzent5 4 4" xfId="555"/>
    <cellStyle name="20 % - Akzent5 4 4 2" xfId="556"/>
    <cellStyle name="20 % - Akzent5 4 5" xfId="557"/>
    <cellStyle name="20 % - Akzent5 4 6" xfId="558"/>
    <cellStyle name="20 % - Akzent5 5" xfId="559"/>
    <cellStyle name="20 % - Akzent5 5 2" xfId="560"/>
    <cellStyle name="20 % - Akzent5 5 2 2" xfId="561"/>
    <cellStyle name="20 % - Akzent5 5 3" xfId="562"/>
    <cellStyle name="20 % - Akzent5 5 3 2" xfId="563"/>
    <cellStyle name="20 % - Akzent5 5 4" xfId="564"/>
    <cellStyle name="20 % - Akzent5 5 4 2" xfId="565"/>
    <cellStyle name="20 % - Akzent5 5 5" xfId="566"/>
    <cellStyle name="20 % - Akzent5 5 6" xfId="567"/>
    <cellStyle name="20 % - Akzent5 6" xfId="568"/>
    <cellStyle name="20 % - Akzent5 6 2" xfId="569"/>
    <cellStyle name="20 % - Akzent5 6 2 2" xfId="570"/>
    <cellStyle name="20 % - Akzent5 6 3" xfId="571"/>
    <cellStyle name="20 % - Akzent5 6 3 2" xfId="572"/>
    <cellStyle name="20 % - Akzent5 6 4" xfId="573"/>
    <cellStyle name="20 % - Akzent5 6 4 2" xfId="574"/>
    <cellStyle name="20 % - Akzent5 6 5" xfId="575"/>
    <cellStyle name="20 % - Akzent5 6 6" xfId="576"/>
    <cellStyle name="20 % - Akzent5 7" xfId="577"/>
    <cellStyle name="20 % - Akzent5 7 2" xfId="578"/>
    <cellStyle name="20 % - Akzent5 7 2 2" xfId="579"/>
    <cellStyle name="20 % - Akzent5 7 3" xfId="580"/>
    <cellStyle name="20 % - Akzent5 7 3 2" xfId="581"/>
    <cellStyle name="20 % - Akzent5 7 4" xfId="582"/>
    <cellStyle name="20 % - Akzent5 7 4 2" xfId="583"/>
    <cellStyle name="20 % - Akzent5 7 5" xfId="584"/>
    <cellStyle name="20 % - Akzent5 7 6" xfId="585"/>
    <cellStyle name="20 % - Akzent5 8" xfId="586"/>
    <cellStyle name="20 % - Akzent5 8 2" xfId="587"/>
    <cellStyle name="20 % - Akzent5 8 2 2" xfId="588"/>
    <cellStyle name="20 % - Akzent5 8 3" xfId="589"/>
    <cellStyle name="20 % - Akzent5 8 3 2" xfId="590"/>
    <cellStyle name="20 % - Akzent5 8 4" xfId="591"/>
    <cellStyle name="20 % - Akzent5 8 4 2" xfId="592"/>
    <cellStyle name="20 % - Akzent5 8 5" xfId="593"/>
    <cellStyle name="20 % - Akzent5 9" xfId="594"/>
    <cellStyle name="20 % - Akzent5 9 2" xfId="595"/>
    <cellStyle name="20 % - Akzent5 9 2 2" xfId="596"/>
    <cellStyle name="20 % - Akzent5 9 3" xfId="597"/>
    <cellStyle name="20 % - Akzent5 9 3 2" xfId="598"/>
    <cellStyle name="20 % - Akzent5 9 4" xfId="599"/>
    <cellStyle name="20 % - Akzent6" xfId="600"/>
    <cellStyle name="20 % - Akzent6 10" xfId="601"/>
    <cellStyle name="20 % - Akzent6 10 2" xfId="602"/>
    <cellStyle name="20 % - Akzent6 11" xfId="603"/>
    <cellStyle name="20 % - Akzent6 12" xfId="604"/>
    <cellStyle name="20 % - Akzent6 13" xfId="605"/>
    <cellStyle name="20 % - Akzent6 14" xfId="606"/>
    <cellStyle name="20 % - Akzent6 15" xfId="607"/>
    <cellStyle name="20 % - Akzent6 16" xfId="608"/>
    <cellStyle name="20 % - Akzent6 17" xfId="609"/>
    <cellStyle name="20 % - Akzent6 18" xfId="610"/>
    <cellStyle name="20 % - Akzent6 19" xfId="611"/>
    <cellStyle name="20 % - Akzent6 19 2" xfId="612"/>
    <cellStyle name="20 % - Akzent6 2" xfId="613"/>
    <cellStyle name="20 % - Akzent6 2 2" xfId="614"/>
    <cellStyle name="20 % - Akzent6 2 2 2" xfId="615"/>
    <cellStyle name="20 % - Akzent6 2 2 2 2" xfId="616"/>
    <cellStyle name="20 % - Akzent6 2 2 3" xfId="617"/>
    <cellStyle name="20 % - Akzent6 2 2 3 2" xfId="618"/>
    <cellStyle name="20 % - Akzent6 2 2 4" xfId="619"/>
    <cellStyle name="20 % - Akzent6 2 2 4 2" xfId="620"/>
    <cellStyle name="20 % - Akzent6 2 2 5" xfId="621"/>
    <cellStyle name="20 % - Akzent6 2 2 6" xfId="622"/>
    <cellStyle name="20 % - Akzent6 2 3" xfId="623"/>
    <cellStyle name="20 % - Akzent6 2 3 2" xfId="624"/>
    <cellStyle name="20 % - Akzent6 2 3 2 2" xfId="625"/>
    <cellStyle name="20 % - Akzent6 2 3 3" xfId="626"/>
    <cellStyle name="20 % - Akzent6 2 3 3 2" xfId="627"/>
    <cellStyle name="20 % - Akzent6 2 3 4" xfId="628"/>
    <cellStyle name="20 % - Akzent6 2 4" xfId="629"/>
    <cellStyle name="20 % - Akzent6 2 4 2" xfId="630"/>
    <cellStyle name="20 % - Akzent6 2 5" xfId="631"/>
    <cellStyle name="20 % - Akzent6 2 5 2" xfId="632"/>
    <cellStyle name="20 % - Akzent6 2 6" xfId="633"/>
    <cellStyle name="20 % - Akzent6 2 6 2" xfId="634"/>
    <cellStyle name="20 % - Akzent6 2 7" xfId="635"/>
    <cellStyle name="20 % - Akzent6 2 8" xfId="636"/>
    <cellStyle name="20 % - Akzent6 20" xfId="637"/>
    <cellStyle name="20 % - Akzent6 20 2" xfId="638"/>
    <cellStyle name="20 % - Akzent6 21" xfId="639"/>
    <cellStyle name="20 % - Akzent6 22" xfId="640"/>
    <cellStyle name="20 % - Akzent6 23" xfId="641"/>
    <cellStyle name="20 % - Akzent6 3" xfId="642"/>
    <cellStyle name="20 % - Akzent6 3 2" xfId="643"/>
    <cellStyle name="20 % - Akzent6 3 2 2" xfId="644"/>
    <cellStyle name="20 % - Akzent6 3 2 2 2" xfId="645"/>
    <cellStyle name="20 % - Akzent6 3 2 3" xfId="646"/>
    <cellStyle name="20 % - Akzent6 3 2 3 2" xfId="647"/>
    <cellStyle name="20 % - Akzent6 3 2 4" xfId="648"/>
    <cellStyle name="20 % - Akzent6 3 2 4 2" xfId="649"/>
    <cellStyle name="20 % - Akzent6 3 2 5" xfId="650"/>
    <cellStyle name="20 % - Akzent6 3 2 6" xfId="651"/>
    <cellStyle name="20 % - Akzent6 3 3" xfId="652"/>
    <cellStyle name="20 % - Akzent6 3 3 2" xfId="653"/>
    <cellStyle name="20 % - Akzent6 3 3 2 2" xfId="654"/>
    <cellStyle name="20 % - Akzent6 3 3 3" xfId="655"/>
    <cellStyle name="20 % - Akzent6 3 3 3 2" xfId="656"/>
    <cellStyle name="20 % - Akzent6 3 3 4" xfId="657"/>
    <cellStyle name="20 % - Akzent6 3 4" xfId="658"/>
    <cellStyle name="20 % - Akzent6 3 4 2" xfId="659"/>
    <cellStyle name="20 % - Akzent6 3 5" xfId="660"/>
    <cellStyle name="20 % - Akzent6 3 5 2" xfId="661"/>
    <cellStyle name="20 % - Akzent6 3 6" xfId="662"/>
    <cellStyle name="20 % - Akzent6 3 6 2" xfId="663"/>
    <cellStyle name="20 % - Akzent6 3 7" xfId="664"/>
    <cellStyle name="20 % - Akzent6 3 8" xfId="665"/>
    <cellStyle name="20 % - Akzent6 4" xfId="666"/>
    <cellStyle name="20 % - Akzent6 4 2" xfId="667"/>
    <cellStyle name="20 % - Akzent6 4 2 2" xfId="668"/>
    <cellStyle name="20 % - Akzent6 4 3" xfId="669"/>
    <cellStyle name="20 % - Akzent6 4 3 2" xfId="670"/>
    <cellStyle name="20 % - Akzent6 4 4" xfId="671"/>
    <cellStyle name="20 % - Akzent6 4 4 2" xfId="672"/>
    <cellStyle name="20 % - Akzent6 4 5" xfId="673"/>
    <cellStyle name="20 % - Akzent6 4 6" xfId="674"/>
    <cellStyle name="20 % - Akzent6 5" xfId="675"/>
    <cellStyle name="20 % - Akzent6 5 2" xfId="676"/>
    <cellStyle name="20 % - Akzent6 5 2 2" xfId="677"/>
    <cellStyle name="20 % - Akzent6 5 3" xfId="678"/>
    <cellStyle name="20 % - Akzent6 5 3 2" xfId="679"/>
    <cellStyle name="20 % - Akzent6 5 4" xfId="680"/>
    <cellStyle name="20 % - Akzent6 5 4 2" xfId="681"/>
    <cellStyle name="20 % - Akzent6 5 5" xfId="682"/>
    <cellStyle name="20 % - Akzent6 5 6" xfId="683"/>
    <cellStyle name="20 % - Akzent6 6" xfId="684"/>
    <cellStyle name="20 % - Akzent6 6 2" xfId="685"/>
    <cellStyle name="20 % - Akzent6 6 2 2" xfId="686"/>
    <cellStyle name="20 % - Akzent6 6 3" xfId="687"/>
    <cellStyle name="20 % - Akzent6 6 3 2" xfId="688"/>
    <cellStyle name="20 % - Akzent6 6 4" xfId="689"/>
    <cellStyle name="20 % - Akzent6 6 4 2" xfId="690"/>
    <cellStyle name="20 % - Akzent6 6 5" xfId="691"/>
    <cellStyle name="20 % - Akzent6 6 6" xfId="692"/>
    <cellStyle name="20 % - Akzent6 7" xfId="693"/>
    <cellStyle name="20 % - Akzent6 7 2" xfId="694"/>
    <cellStyle name="20 % - Akzent6 7 2 2" xfId="695"/>
    <cellStyle name="20 % - Akzent6 7 3" xfId="696"/>
    <cellStyle name="20 % - Akzent6 7 3 2" xfId="697"/>
    <cellStyle name="20 % - Akzent6 7 4" xfId="698"/>
    <cellStyle name="20 % - Akzent6 7 4 2" xfId="699"/>
    <cellStyle name="20 % - Akzent6 7 5" xfId="700"/>
    <cellStyle name="20 % - Akzent6 7 6" xfId="701"/>
    <cellStyle name="20 % - Akzent6 8" xfId="702"/>
    <cellStyle name="20 % - Akzent6 8 2" xfId="703"/>
    <cellStyle name="20 % - Akzent6 8 2 2" xfId="704"/>
    <cellStyle name="20 % - Akzent6 8 3" xfId="705"/>
    <cellStyle name="20 % - Akzent6 8 3 2" xfId="706"/>
    <cellStyle name="20 % - Akzent6 8 4" xfId="707"/>
    <cellStyle name="20 % - Akzent6 8 4 2" xfId="708"/>
    <cellStyle name="20 % - Akzent6 8 5" xfId="709"/>
    <cellStyle name="20 % - Akzent6 9" xfId="710"/>
    <cellStyle name="20 % - Akzent6 9 2" xfId="711"/>
    <cellStyle name="20 % - Akzent6 9 2 2" xfId="712"/>
    <cellStyle name="20 % - Akzent6 9 3" xfId="713"/>
    <cellStyle name="20 % - Akzent6 9 3 2" xfId="714"/>
    <cellStyle name="20 % - Akzent6 9 4" xfId="715"/>
    <cellStyle name="4" xfId="716"/>
    <cellStyle name="40 % - Akzent1" xfId="717"/>
    <cellStyle name="40 % - Akzent1 10" xfId="718"/>
    <cellStyle name="40 % - Akzent1 10 2" xfId="719"/>
    <cellStyle name="40 % - Akzent1 11" xfId="720"/>
    <cellStyle name="40 % - Akzent1 12" xfId="721"/>
    <cellStyle name="40 % - Akzent1 13" xfId="722"/>
    <cellStyle name="40 % - Akzent1 14" xfId="723"/>
    <cellStyle name="40 % - Akzent1 15" xfId="724"/>
    <cellStyle name="40 % - Akzent1 16" xfId="725"/>
    <cellStyle name="40 % - Akzent1 17" xfId="726"/>
    <cellStyle name="40 % - Akzent1 18" xfId="727"/>
    <cellStyle name="40 % - Akzent1 19" xfId="728"/>
    <cellStyle name="40 % - Akzent1 19 2" xfId="729"/>
    <cellStyle name="40 % - Akzent1 2" xfId="730"/>
    <cellStyle name="40 % - Akzent1 2 2" xfId="731"/>
    <cellStyle name="40 % - Akzent1 2 2 2" xfId="732"/>
    <cellStyle name="40 % - Akzent1 2 2 2 2" xfId="733"/>
    <cellStyle name="40 % - Akzent1 2 2 3" xfId="734"/>
    <cellStyle name="40 % - Akzent1 2 2 3 2" xfId="735"/>
    <cellStyle name="40 % - Akzent1 2 2 4" xfId="736"/>
    <cellStyle name="40 % - Akzent1 2 2 4 2" xfId="737"/>
    <cellStyle name="40 % - Akzent1 2 2 5" xfId="738"/>
    <cellStyle name="40 % - Akzent1 2 2 6" xfId="739"/>
    <cellStyle name="40 % - Akzent1 2 3" xfId="740"/>
    <cellStyle name="40 % - Akzent1 2 3 2" xfId="741"/>
    <cellStyle name="40 % - Akzent1 2 3 2 2" xfId="742"/>
    <cellStyle name="40 % - Akzent1 2 3 3" xfId="743"/>
    <cellStyle name="40 % - Akzent1 2 3 3 2" xfId="744"/>
    <cellStyle name="40 % - Akzent1 2 3 4" xfId="745"/>
    <cellStyle name="40 % - Akzent1 2 4" xfId="746"/>
    <cellStyle name="40 % - Akzent1 2 4 2" xfId="747"/>
    <cellStyle name="40 % - Akzent1 2 5" xfId="748"/>
    <cellStyle name="40 % - Akzent1 2 5 2" xfId="749"/>
    <cellStyle name="40 % - Akzent1 2 6" xfId="750"/>
    <cellStyle name="40 % - Akzent1 2 6 2" xfId="751"/>
    <cellStyle name="40 % - Akzent1 2 7" xfId="752"/>
    <cellStyle name="40 % - Akzent1 2 8" xfId="753"/>
    <cellStyle name="40 % - Akzent1 20" xfId="754"/>
    <cellStyle name="40 % - Akzent1 20 2" xfId="755"/>
    <cellStyle name="40 % - Akzent1 21" xfId="756"/>
    <cellStyle name="40 % - Akzent1 22" xfId="757"/>
    <cellStyle name="40 % - Akzent1 23" xfId="758"/>
    <cellStyle name="40 % - Akzent1 3" xfId="759"/>
    <cellStyle name="40 % - Akzent1 3 2" xfId="760"/>
    <cellStyle name="40 % - Akzent1 3 2 2" xfId="761"/>
    <cellStyle name="40 % - Akzent1 3 2 2 2" xfId="762"/>
    <cellStyle name="40 % - Akzent1 3 2 3" xfId="763"/>
    <cellStyle name="40 % - Akzent1 3 2 3 2" xfId="764"/>
    <cellStyle name="40 % - Akzent1 3 2 4" xfId="765"/>
    <cellStyle name="40 % - Akzent1 3 2 4 2" xfId="766"/>
    <cellStyle name="40 % - Akzent1 3 2 5" xfId="767"/>
    <cellStyle name="40 % - Akzent1 3 2 6" xfId="768"/>
    <cellStyle name="40 % - Akzent1 3 3" xfId="769"/>
    <cellStyle name="40 % - Akzent1 3 3 2" xfId="770"/>
    <cellStyle name="40 % - Akzent1 3 3 2 2" xfId="771"/>
    <cellStyle name="40 % - Akzent1 3 3 3" xfId="772"/>
    <cellStyle name="40 % - Akzent1 3 3 3 2" xfId="773"/>
    <cellStyle name="40 % - Akzent1 3 3 4" xfId="774"/>
    <cellStyle name="40 % - Akzent1 3 4" xfId="775"/>
    <cellStyle name="40 % - Akzent1 3 4 2" xfId="776"/>
    <cellStyle name="40 % - Akzent1 3 5" xfId="777"/>
    <cellStyle name="40 % - Akzent1 3 5 2" xfId="778"/>
    <cellStyle name="40 % - Akzent1 3 6" xfId="779"/>
    <cellStyle name="40 % - Akzent1 3 6 2" xfId="780"/>
    <cellStyle name="40 % - Akzent1 3 7" xfId="781"/>
    <cellStyle name="40 % - Akzent1 3 8" xfId="782"/>
    <cellStyle name="40 % - Akzent1 4" xfId="783"/>
    <cellStyle name="40 % - Akzent1 4 2" xfId="784"/>
    <cellStyle name="40 % - Akzent1 4 2 2" xfId="785"/>
    <cellStyle name="40 % - Akzent1 4 3" xfId="786"/>
    <cellStyle name="40 % - Akzent1 4 3 2" xfId="787"/>
    <cellStyle name="40 % - Akzent1 4 4" xfId="788"/>
    <cellStyle name="40 % - Akzent1 4 4 2" xfId="789"/>
    <cellStyle name="40 % - Akzent1 4 5" xfId="790"/>
    <cellStyle name="40 % - Akzent1 4 6" xfId="791"/>
    <cellStyle name="40 % - Akzent1 5" xfId="792"/>
    <cellStyle name="40 % - Akzent1 5 2" xfId="793"/>
    <cellStyle name="40 % - Akzent1 5 2 2" xfId="794"/>
    <cellStyle name="40 % - Akzent1 5 3" xfId="795"/>
    <cellStyle name="40 % - Akzent1 5 3 2" xfId="796"/>
    <cellStyle name="40 % - Akzent1 5 4" xfId="797"/>
    <cellStyle name="40 % - Akzent1 5 4 2" xfId="798"/>
    <cellStyle name="40 % - Akzent1 5 5" xfId="799"/>
    <cellStyle name="40 % - Akzent1 5 6" xfId="800"/>
    <cellStyle name="40 % - Akzent1 6" xfId="801"/>
    <cellStyle name="40 % - Akzent1 6 2" xfId="802"/>
    <cellStyle name="40 % - Akzent1 6 2 2" xfId="803"/>
    <cellStyle name="40 % - Akzent1 6 3" xfId="804"/>
    <cellStyle name="40 % - Akzent1 6 3 2" xfId="805"/>
    <cellStyle name="40 % - Akzent1 6 4" xfId="806"/>
    <cellStyle name="40 % - Akzent1 6 4 2" xfId="807"/>
    <cellStyle name="40 % - Akzent1 6 5" xfId="808"/>
    <cellStyle name="40 % - Akzent1 6 6" xfId="809"/>
    <cellStyle name="40 % - Akzent1 7" xfId="810"/>
    <cellStyle name="40 % - Akzent1 7 2" xfId="811"/>
    <cellStyle name="40 % - Akzent1 7 2 2" xfId="812"/>
    <cellStyle name="40 % - Akzent1 7 3" xfId="813"/>
    <cellStyle name="40 % - Akzent1 7 3 2" xfId="814"/>
    <cellStyle name="40 % - Akzent1 7 4" xfId="815"/>
    <cellStyle name="40 % - Akzent1 7 4 2" xfId="816"/>
    <cellStyle name="40 % - Akzent1 7 5" xfId="817"/>
    <cellStyle name="40 % - Akzent1 7 6" xfId="818"/>
    <cellStyle name="40 % - Akzent1 8" xfId="819"/>
    <cellStyle name="40 % - Akzent1 8 2" xfId="820"/>
    <cellStyle name="40 % - Akzent1 8 2 2" xfId="821"/>
    <cellStyle name="40 % - Akzent1 8 3" xfId="822"/>
    <cellStyle name="40 % - Akzent1 8 3 2" xfId="823"/>
    <cellStyle name="40 % - Akzent1 8 4" xfId="824"/>
    <cellStyle name="40 % - Akzent1 8 4 2" xfId="825"/>
    <cellStyle name="40 % - Akzent1 8 5" xfId="826"/>
    <cellStyle name="40 % - Akzent1 9" xfId="827"/>
    <cellStyle name="40 % - Akzent1 9 2" xfId="828"/>
    <cellStyle name="40 % - Akzent1 9 2 2" xfId="829"/>
    <cellStyle name="40 % - Akzent1 9 3" xfId="830"/>
    <cellStyle name="40 % - Akzent1 9 3 2" xfId="831"/>
    <cellStyle name="40 % - Akzent1 9 4" xfId="832"/>
    <cellStyle name="40 % - Akzent2" xfId="833"/>
    <cellStyle name="40 % - Akzent2 10" xfId="834"/>
    <cellStyle name="40 % - Akzent2 10 2" xfId="835"/>
    <cellStyle name="40 % - Akzent2 11" xfId="836"/>
    <cellStyle name="40 % - Akzent2 12" xfId="837"/>
    <cellStyle name="40 % - Akzent2 13" xfId="838"/>
    <cellStyle name="40 % - Akzent2 14" xfId="839"/>
    <cellStyle name="40 % - Akzent2 15" xfId="840"/>
    <cellStyle name="40 % - Akzent2 16" xfId="841"/>
    <cellStyle name="40 % - Akzent2 17" xfId="842"/>
    <cellStyle name="40 % - Akzent2 18" xfId="843"/>
    <cellStyle name="40 % - Akzent2 19" xfId="844"/>
    <cellStyle name="40 % - Akzent2 19 2" xfId="845"/>
    <cellStyle name="40 % - Akzent2 2" xfId="846"/>
    <cellStyle name="40 % - Akzent2 2 2" xfId="847"/>
    <cellStyle name="40 % - Akzent2 2 2 2" xfId="848"/>
    <cellStyle name="40 % - Akzent2 2 2 2 2" xfId="849"/>
    <cellStyle name="40 % - Akzent2 2 2 3" xfId="850"/>
    <cellStyle name="40 % - Akzent2 2 2 3 2" xfId="851"/>
    <cellStyle name="40 % - Akzent2 2 2 4" xfId="852"/>
    <cellStyle name="40 % - Akzent2 2 2 4 2" xfId="853"/>
    <cellStyle name="40 % - Akzent2 2 2 5" xfId="854"/>
    <cellStyle name="40 % - Akzent2 2 2 6" xfId="855"/>
    <cellStyle name="40 % - Akzent2 2 3" xfId="856"/>
    <cellStyle name="40 % - Akzent2 2 3 2" xfId="857"/>
    <cellStyle name="40 % - Akzent2 2 3 2 2" xfId="858"/>
    <cellStyle name="40 % - Akzent2 2 3 3" xfId="859"/>
    <cellStyle name="40 % - Akzent2 2 3 3 2" xfId="860"/>
    <cellStyle name="40 % - Akzent2 2 3 4" xfId="861"/>
    <cellStyle name="40 % - Akzent2 2 4" xfId="862"/>
    <cellStyle name="40 % - Akzent2 2 4 2" xfId="863"/>
    <cellStyle name="40 % - Akzent2 2 5" xfId="864"/>
    <cellStyle name="40 % - Akzent2 2 5 2" xfId="865"/>
    <cellStyle name="40 % - Akzent2 2 6" xfId="866"/>
    <cellStyle name="40 % - Akzent2 2 6 2" xfId="867"/>
    <cellStyle name="40 % - Akzent2 2 7" xfId="868"/>
    <cellStyle name="40 % - Akzent2 2 8" xfId="869"/>
    <cellStyle name="40 % - Akzent2 20" xfId="870"/>
    <cellStyle name="40 % - Akzent2 20 2" xfId="871"/>
    <cellStyle name="40 % - Akzent2 21" xfId="872"/>
    <cellStyle name="40 % - Akzent2 22" xfId="873"/>
    <cellStyle name="40 % - Akzent2 23" xfId="874"/>
    <cellStyle name="40 % - Akzent2 3" xfId="875"/>
    <cellStyle name="40 % - Akzent2 3 2" xfId="876"/>
    <cellStyle name="40 % - Akzent2 3 2 2" xfId="877"/>
    <cellStyle name="40 % - Akzent2 3 2 2 2" xfId="878"/>
    <cellStyle name="40 % - Akzent2 3 2 3" xfId="879"/>
    <cellStyle name="40 % - Akzent2 3 2 3 2" xfId="880"/>
    <cellStyle name="40 % - Akzent2 3 2 4" xfId="881"/>
    <cellStyle name="40 % - Akzent2 3 2 4 2" xfId="882"/>
    <cellStyle name="40 % - Akzent2 3 2 5" xfId="883"/>
    <cellStyle name="40 % - Akzent2 3 2 6" xfId="884"/>
    <cellStyle name="40 % - Akzent2 3 3" xfId="885"/>
    <cellStyle name="40 % - Akzent2 3 3 2" xfId="886"/>
    <cellStyle name="40 % - Akzent2 3 3 2 2" xfId="887"/>
    <cellStyle name="40 % - Akzent2 3 3 3" xfId="888"/>
    <cellStyle name="40 % - Akzent2 3 3 3 2" xfId="889"/>
    <cellStyle name="40 % - Akzent2 3 3 4" xfId="890"/>
    <cellStyle name="40 % - Akzent2 3 4" xfId="891"/>
    <cellStyle name="40 % - Akzent2 3 4 2" xfId="892"/>
    <cellStyle name="40 % - Akzent2 3 5" xfId="893"/>
    <cellStyle name="40 % - Akzent2 3 5 2" xfId="894"/>
    <cellStyle name="40 % - Akzent2 3 6" xfId="895"/>
    <cellStyle name="40 % - Akzent2 3 6 2" xfId="896"/>
    <cellStyle name="40 % - Akzent2 3 7" xfId="897"/>
    <cellStyle name="40 % - Akzent2 3 8" xfId="898"/>
    <cellStyle name="40 % - Akzent2 4" xfId="899"/>
    <cellStyle name="40 % - Akzent2 4 2" xfId="900"/>
    <cellStyle name="40 % - Akzent2 4 2 2" xfId="901"/>
    <cellStyle name="40 % - Akzent2 4 3" xfId="902"/>
    <cellStyle name="40 % - Akzent2 4 3 2" xfId="903"/>
    <cellStyle name="40 % - Akzent2 4 4" xfId="904"/>
    <cellStyle name="40 % - Akzent2 4 4 2" xfId="905"/>
    <cellStyle name="40 % - Akzent2 4 5" xfId="906"/>
    <cellStyle name="40 % - Akzent2 4 6" xfId="907"/>
    <cellStyle name="40 % - Akzent2 5" xfId="908"/>
    <cellStyle name="40 % - Akzent2 5 2" xfId="909"/>
    <cellStyle name="40 % - Akzent2 5 2 2" xfId="910"/>
    <cellStyle name="40 % - Akzent2 5 3" xfId="911"/>
    <cellStyle name="40 % - Akzent2 5 3 2" xfId="912"/>
    <cellStyle name="40 % - Akzent2 5 4" xfId="913"/>
    <cellStyle name="40 % - Akzent2 5 4 2" xfId="914"/>
    <cellStyle name="40 % - Akzent2 5 5" xfId="915"/>
    <cellStyle name="40 % - Akzent2 5 6" xfId="916"/>
    <cellStyle name="40 % - Akzent2 6" xfId="917"/>
    <cellStyle name="40 % - Akzent2 6 2" xfId="918"/>
    <cellStyle name="40 % - Akzent2 6 2 2" xfId="919"/>
    <cellStyle name="40 % - Akzent2 6 3" xfId="920"/>
    <cellStyle name="40 % - Akzent2 6 3 2" xfId="921"/>
    <cellStyle name="40 % - Akzent2 6 4" xfId="922"/>
    <cellStyle name="40 % - Akzent2 6 4 2" xfId="923"/>
    <cellStyle name="40 % - Akzent2 6 5" xfId="924"/>
    <cellStyle name="40 % - Akzent2 6 6" xfId="925"/>
    <cellStyle name="40 % - Akzent2 7" xfId="926"/>
    <cellStyle name="40 % - Akzent2 7 2" xfId="927"/>
    <cellStyle name="40 % - Akzent2 7 2 2" xfId="928"/>
    <cellStyle name="40 % - Akzent2 7 3" xfId="929"/>
    <cellStyle name="40 % - Akzent2 7 3 2" xfId="930"/>
    <cellStyle name="40 % - Akzent2 7 4" xfId="931"/>
    <cellStyle name="40 % - Akzent2 7 4 2" xfId="932"/>
    <cellStyle name="40 % - Akzent2 7 5" xfId="933"/>
    <cellStyle name="40 % - Akzent2 7 6" xfId="934"/>
    <cellStyle name="40 % - Akzent2 8" xfId="935"/>
    <cellStyle name="40 % - Akzent2 8 2" xfId="936"/>
    <cellStyle name="40 % - Akzent2 8 2 2" xfId="937"/>
    <cellStyle name="40 % - Akzent2 8 3" xfId="938"/>
    <cellStyle name="40 % - Akzent2 8 3 2" xfId="939"/>
    <cellStyle name="40 % - Akzent2 8 4" xfId="940"/>
    <cellStyle name="40 % - Akzent2 8 4 2" xfId="941"/>
    <cellStyle name="40 % - Akzent2 8 5" xfId="942"/>
    <cellStyle name="40 % - Akzent2 9" xfId="943"/>
    <cellStyle name="40 % - Akzent2 9 2" xfId="944"/>
    <cellStyle name="40 % - Akzent2 9 2 2" xfId="945"/>
    <cellStyle name="40 % - Akzent2 9 3" xfId="946"/>
    <cellStyle name="40 % - Akzent2 9 3 2" xfId="947"/>
    <cellStyle name="40 % - Akzent2 9 4" xfId="948"/>
    <cellStyle name="40 % - Akzent3" xfId="949"/>
    <cellStyle name="40 % - Akzent3 10" xfId="950"/>
    <cellStyle name="40 % - Akzent3 10 2" xfId="951"/>
    <cellStyle name="40 % - Akzent3 11" xfId="952"/>
    <cellStyle name="40 % - Akzent3 12" xfId="953"/>
    <cellStyle name="40 % - Akzent3 13" xfId="954"/>
    <cellStyle name="40 % - Akzent3 14" xfId="955"/>
    <cellStyle name="40 % - Akzent3 15" xfId="956"/>
    <cellStyle name="40 % - Akzent3 16" xfId="957"/>
    <cellStyle name="40 % - Akzent3 17" xfId="958"/>
    <cellStyle name="40 % - Akzent3 18" xfId="959"/>
    <cellStyle name="40 % - Akzent3 19" xfId="960"/>
    <cellStyle name="40 % - Akzent3 19 2" xfId="961"/>
    <cellStyle name="40 % - Akzent3 2" xfId="962"/>
    <cellStyle name="40 % - Akzent3 2 2" xfId="963"/>
    <cellStyle name="40 % - Akzent3 2 2 2" xfId="964"/>
    <cellStyle name="40 % - Akzent3 2 2 2 2" xfId="965"/>
    <cellStyle name="40 % - Akzent3 2 2 3" xfId="966"/>
    <cellStyle name="40 % - Akzent3 2 2 3 2" xfId="967"/>
    <cellStyle name="40 % - Akzent3 2 2 4" xfId="968"/>
    <cellStyle name="40 % - Akzent3 2 2 4 2" xfId="969"/>
    <cellStyle name="40 % - Akzent3 2 2 5" xfId="970"/>
    <cellStyle name="40 % - Akzent3 2 2 6" xfId="971"/>
    <cellStyle name="40 % - Akzent3 2 3" xfId="972"/>
    <cellStyle name="40 % - Akzent3 2 3 2" xfId="973"/>
    <cellStyle name="40 % - Akzent3 2 3 2 2" xfId="974"/>
    <cellStyle name="40 % - Akzent3 2 3 3" xfId="975"/>
    <cellStyle name="40 % - Akzent3 2 3 3 2" xfId="976"/>
    <cellStyle name="40 % - Akzent3 2 3 4" xfId="977"/>
    <cellStyle name="40 % - Akzent3 2 4" xfId="978"/>
    <cellStyle name="40 % - Akzent3 2 4 2" xfId="979"/>
    <cellStyle name="40 % - Akzent3 2 5" xfId="980"/>
    <cellStyle name="40 % - Akzent3 2 5 2" xfId="981"/>
    <cellStyle name="40 % - Akzent3 2 6" xfId="982"/>
    <cellStyle name="40 % - Akzent3 2 6 2" xfId="983"/>
    <cellStyle name="40 % - Akzent3 2 7" xfId="984"/>
    <cellStyle name="40 % - Akzent3 2 8" xfId="985"/>
    <cellStyle name="40 % - Akzent3 20" xfId="986"/>
    <cellStyle name="40 % - Akzent3 20 2" xfId="987"/>
    <cellStyle name="40 % - Akzent3 21" xfId="988"/>
    <cellStyle name="40 % - Akzent3 22" xfId="989"/>
    <cellStyle name="40 % - Akzent3 23" xfId="990"/>
    <cellStyle name="40 % - Akzent3 3" xfId="991"/>
    <cellStyle name="40 % - Akzent3 3 2" xfId="992"/>
    <cellStyle name="40 % - Akzent3 3 2 2" xfId="993"/>
    <cellStyle name="40 % - Akzent3 3 2 2 2" xfId="994"/>
    <cellStyle name="40 % - Akzent3 3 2 3" xfId="995"/>
    <cellStyle name="40 % - Akzent3 3 2 3 2" xfId="996"/>
    <cellStyle name="40 % - Akzent3 3 2 4" xfId="997"/>
    <cellStyle name="40 % - Akzent3 3 2 4 2" xfId="998"/>
    <cellStyle name="40 % - Akzent3 3 2 5" xfId="999"/>
    <cellStyle name="40 % - Akzent3 3 2 6" xfId="1000"/>
    <cellStyle name="40 % - Akzent3 3 3" xfId="1001"/>
    <cellStyle name="40 % - Akzent3 3 3 2" xfId="1002"/>
    <cellStyle name="40 % - Akzent3 3 3 2 2" xfId="1003"/>
    <cellStyle name="40 % - Akzent3 3 3 3" xfId="1004"/>
    <cellStyle name="40 % - Akzent3 3 3 3 2" xfId="1005"/>
    <cellStyle name="40 % - Akzent3 3 3 4" xfId="1006"/>
    <cellStyle name="40 % - Akzent3 3 4" xfId="1007"/>
    <cellStyle name="40 % - Akzent3 3 4 2" xfId="1008"/>
    <cellStyle name="40 % - Akzent3 3 5" xfId="1009"/>
    <cellStyle name="40 % - Akzent3 3 5 2" xfId="1010"/>
    <cellStyle name="40 % - Akzent3 3 6" xfId="1011"/>
    <cellStyle name="40 % - Akzent3 3 6 2" xfId="1012"/>
    <cellStyle name="40 % - Akzent3 3 7" xfId="1013"/>
    <cellStyle name="40 % - Akzent3 3 8" xfId="1014"/>
    <cellStyle name="40 % - Akzent3 4" xfId="1015"/>
    <cellStyle name="40 % - Akzent3 4 2" xfId="1016"/>
    <cellStyle name="40 % - Akzent3 4 2 2" xfId="1017"/>
    <cellStyle name="40 % - Akzent3 4 3" xfId="1018"/>
    <cellStyle name="40 % - Akzent3 4 3 2" xfId="1019"/>
    <cellStyle name="40 % - Akzent3 4 4" xfId="1020"/>
    <cellStyle name="40 % - Akzent3 4 4 2" xfId="1021"/>
    <cellStyle name="40 % - Akzent3 4 5" xfId="1022"/>
    <cellStyle name="40 % - Akzent3 4 6" xfId="1023"/>
    <cellStyle name="40 % - Akzent3 5" xfId="1024"/>
    <cellStyle name="40 % - Akzent3 5 2" xfId="1025"/>
    <cellStyle name="40 % - Akzent3 5 2 2" xfId="1026"/>
    <cellStyle name="40 % - Akzent3 5 3" xfId="1027"/>
    <cellStyle name="40 % - Akzent3 5 3 2" xfId="1028"/>
    <cellStyle name="40 % - Akzent3 5 4" xfId="1029"/>
    <cellStyle name="40 % - Akzent3 5 4 2" xfId="1030"/>
    <cellStyle name="40 % - Akzent3 5 5" xfId="1031"/>
    <cellStyle name="40 % - Akzent3 5 6" xfId="1032"/>
    <cellStyle name="40 % - Akzent3 6" xfId="1033"/>
    <cellStyle name="40 % - Akzent3 6 2" xfId="1034"/>
    <cellStyle name="40 % - Akzent3 6 2 2" xfId="1035"/>
    <cellStyle name="40 % - Akzent3 6 3" xfId="1036"/>
    <cellStyle name="40 % - Akzent3 6 3 2" xfId="1037"/>
    <cellStyle name="40 % - Akzent3 6 4" xfId="1038"/>
    <cellStyle name="40 % - Akzent3 6 4 2" xfId="1039"/>
    <cellStyle name="40 % - Akzent3 6 5" xfId="1040"/>
    <cellStyle name="40 % - Akzent3 6 6" xfId="1041"/>
    <cellStyle name="40 % - Akzent3 7" xfId="1042"/>
    <cellStyle name="40 % - Akzent3 7 2" xfId="1043"/>
    <cellStyle name="40 % - Akzent3 7 2 2" xfId="1044"/>
    <cellStyle name="40 % - Akzent3 7 3" xfId="1045"/>
    <cellStyle name="40 % - Akzent3 7 3 2" xfId="1046"/>
    <cellStyle name="40 % - Akzent3 7 4" xfId="1047"/>
    <cellStyle name="40 % - Akzent3 7 4 2" xfId="1048"/>
    <cellStyle name="40 % - Akzent3 7 5" xfId="1049"/>
    <cellStyle name="40 % - Akzent3 7 6" xfId="1050"/>
    <cellStyle name="40 % - Akzent3 8" xfId="1051"/>
    <cellStyle name="40 % - Akzent3 8 2" xfId="1052"/>
    <cellStyle name="40 % - Akzent3 8 2 2" xfId="1053"/>
    <cellStyle name="40 % - Akzent3 8 3" xfId="1054"/>
    <cellStyle name="40 % - Akzent3 8 3 2" xfId="1055"/>
    <cellStyle name="40 % - Akzent3 8 4" xfId="1056"/>
    <cellStyle name="40 % - Akzent3 8 4 2" xfId="1057"/>
    <cellStyle name="40 % - Akzent3 8 5" xfId="1058"/>
    <cellStyle name="40 % - Akzent3 9" xfId="1059"/>
    <cellStyle name="40 % - Akzent3 9 2" xfId="1060"/>
    <cellStyle name="40 % - Akzent3 9 2 2" xfId="1061"/>
    <cellStyle name="40 % - Akzent3 9 3" xfId="1062"/>
    <cellStyle name="40 % - Akzent3 9 3 2" xfId="1063"/>
    <cellStyle name="40 % - Akzent3 9 4" xfId="1064"/>
    <cellStyle name="40 % - Akzent4" xfId="1065"/>
    <cellStyle name="40 % - Akzent4 10" xfId="1066"/>
    <cellStyle name="40 % - Akzent4 10 2" xfId="1067"/>
    <cellStyle name="40 % - Akzent4 11" xfId="1068"/>
    <cellStyle name="40 % - Akzent4 12" xfId="1069"/>
    <cellStyle name="40 % - Akzent4 13" xfId="1070"/>
    <cellStyle name="40 % - Akzent4 14" xfId="1071"/>
    <cellStyle name="40 % - Akzent4 15" xfId="1072"/>
    <cellStyle name="40 % - Akzent4 16" xfId="1073"/>
    <cellStyle name="40 % - Akzent4 17" xfId="1074"/>
    <cellStyle name="40 % - Akzent4 18" xfId="1075"/>
    <cellStyle name="40 % - Akzent4 19" xfId="1076"/>
    <cellStyle name="40 % - Akzent4 19 2" xfId="1077"/>
    <cellStyle name="40 % - Akzent4 2" xfId="1078"/>
    <cellStyle name="40 % - Akzent4 2 2" xfId="1079"/>
    <cellStyle name="40 % - Akzent4 2 2 2" xfId="1080"/>
    <cellStyle name="40 % - Akzent4 2 2 2 2" xfId="1081"/>
    <cellStyle name="40 % - Akzent4 2 2 3" xfId="1082"/>
    <cellStyle name="40 % - Akzent4 2 2 3 2" xfId="1083"/>
    <cellStyle name="40 % - Akzent4 2 2 4" xfId="1084"/>
    <cellStyle name="40 % - Akzent4 2 2 4 2" xfId="1085"/>
    <cellStyle name="40 % - Akzent4 2 2 5" xfId="1086"/>
    <cellStyle name="40 % - Akzent4 2 2 6" xfId="1087"/>
    <cellStyle name="40 % - Akzent4 2 3" xfId="1088"/>
    <cellStyle name="40 % - Akzent4 2 3 2" xfId="1089"/>
    <cellStyle name="40 % - Akzent4 2 3 2 2" xfId="1090"/>
    <cellStyle name="40 % - Akzent4 2 3 3" xfId="1091"/>
    <cellStyle name="40 % - Akzent4 2 3 3 2" xfId="1092"/>
    <cellStyle name="40 % - Akzent4 2 3 4" xfId="1093"/>
    <cellStyle name="40 % - Akzent4 2 4" xfId="1094"/>
    <cellStyle name="40 % - Akzent4 2 4 2" xfId="1095"/>
    <cellStyle name="40 % - Akzent4 2 5" xfId="1096"/>
    <cellStyle name="40 % - Akzent4 2 5 2" xfId="1097"/>
    <cellStyle name="40 % - Akzent4 2 6" xfId="1098"/>
    <cellStyle name="40 % - Akzent4 2 6 2" xfId="1099"/>
    <cellStyle name="40 % - Akzent4 2 7" xfId="1100"/>
    <cellStyle name="40 % - Akzent4 2 8" xfId="1101"/>
    <cellStyle name="40 % - Akzent4 20" xfId="1102"/>
    <cellStyle name="40 % - Akzent4 20 2" xfId="1103"/>
    <cellStyle name="40 % - Akzent4 21" xfId="1104"/>
    <cellStyle name="40 % - Akzent4 22" xfId="1105"/>
    <cellStyle name="40 % - Akzent4 23" xfId="1106"/>
    <cellStyle name="40 % - Akzent4 3" xfId="1107"/>
    <cellStyle name="40 % - Akzent4 3 2" xfId="1108"/>
    <cellStyle name="40 % - Akzent4 3 2 2" xfId="1109"/>
    <cellStyle name="40 % - Akzent4 3 2 2 2" xfId="1110"/>
    <cellStyle name="40 % - Akzent4 3 2 3" xfId="1111"/>
    <cellStyle name="40 % - Akzent4 3 2 3 2" xfId="1112"/>
    <cellStyle name="40 % - Akzent4 3 2 4" xfId="1113"/>
    <cellStyle name="40 % - Akzent4 3 2 4 2" xfId="1114"/>
    <cellStyle name="40 % - Akzent4 3 2 5" xfId="1115"/>
    <cellStyle name="40 % - Akzent4 3 2 6" xfId="1116"/>
    <cellStyle name="40 % - Akzent4 3 3" xfId="1117"/>
    <cellStyle name="40 % - Akzent4 3 3 2" xfId="1118"/>
    <cellStyle name="40 % - Akzent4 3 3 2 2" xfId="1119"/>
    <cellStyle name="40 % - Akzent4 3 3 3" xfId="1120"/>
    <cellStyle name="40 % - Akzent4 3 3 3 2" xfId="1121"/>
    <cellStyle name="40 % - Akzent4 3 3 4" xfId="1122"/>
    <cellStyle name="40 % - Akzent4 3 4" xfId="1123"/>
    <cellStyle name="40 % - Akzent4 3 4 2" xfId="1124"/>
    <cellStyle name="40 % - Akzent4 3 5" xfId="1125"/>
    <cellStyle name="40 % - Akzent4 3 5 2" xfId="1126"/>
    <cellStyle name="40 % - Akzent4 3 6" xfId="1127"/>
    <cellStyle name="40 % - Akzent4 3 6 2" xfId="1128"/>
    <cellStyle name="40 % - Akzent4 3 7" xfId="1129"/>
    <cellStyle name="40 % - Akzent4 3 8" xfId="1130"/>
    <cellStyle name="40 % - Akzent4 4" xfId="1131"/>
    <cellStyle name="40 % - Akzent4 4 2" xfId="1132"/>
    <cellStyle name="40 % - Akzent4 4 2 2" xfId="1133"/>
    <cellStyle name="40 % - Akzent4 4 3" xfId="1134"/>
    <cellStyle name="40 % - Akzent4 4 3 2" xfId="1135"/>
    <cellStyle name="40 % - Akzent4 4 4" xfId="1136"/>
    <cellStyle name="40 % - Akzent4 4 4 2" xfId="1137"/>
    <cellStyle name="40 % - Akzent4 4 5" xfId="1138"/>
    <cellStyle name="40 % - Akzent4 4 6" xfId="1139"/>
    <cellStyle name="40 % - Akzent4 5" xfId="1140"/>
    <cellStyle name="40 % - Akzent4 5 2" xfId="1141"/>
    <cellStyle name="40 % - Akzent4 5 2 2" xfId="1142"/>
    <cellStyle name="40 % - Akzent4 5 3" xfId="1143"/>
    <cellStyle name="40 % - Akzent4 5 3 2" xfId="1144"/>
    <cellStyle name="40 % - Akzent4 5 4" xfId="1145"/>
    <cellStyle name="40 % - Akzent4 5 4 2" xfId="1146"/>
    <cellStyle name="40 % - Akzent4 5 5" xfId="1147"/>
    <cellStyle name="40 % - Akzent4 5 6" xfId="1148"/>
    <cellStyle name="40 % - Akzent4 6" xfId="1149"/>
    <cellStyle name="40 % - Akzent4 6 2" xfId="1150"/>
    <cellStyle name="40 % - Akzent4 6 2 2" xfId="1151"/>
    <cellStyle name="40 % - Akzent4 6 3" xfId="1152"/>
    <cellStyle name="40 % - Akzent4 6 3 2" xfId="1153"/>
    <cellStyle name="40 % - Akzent4 6 4" xfId="1154"/>
    <cellStyle name="40 % - Akzent4 6 4 2" xfId="1155"/>
    <cellStyle name="40 % - Akzent4 6 5" xfId="1156"/>
    <cellStyle name="40 % - Akzent4 6 6" xfId="1157"/>
    <cellStyle name="40 % - Akzent4 7" xfId="1158"/>
    <cellStyle name="40 % - Akzent4 7 2" xfId="1159"/>
    <cellStyle name="40 % - Akzent4 7 2 2" xfId="1160"/>
    <cellStyle name="40 % - Akzent4 7 3" xfId="1161"/>
    <cellStyle name="40 % - Akzent4 7 3 2" xfId="1162"/>
    <cellStyle name="40 % - Akzent4 7 4" xfId="1163"/>
    <cellStyle name="40 % - Akzent4 7 4 2" xfId="1164"/>
    <cellStyle name="40 % - Akzent4 7 5" xfId="1165"/>
    <cellStyle name="40 % - Akzent4 7 6" xfId="1166"/>
    <cellStyle name="40 % - Akzent4 8" xfId="1167"/>
    <cellStyle name="40 % - Akzent4 8 2" xfId="1168"/>
    <cellStyle name="40 % - Akzent4 8 2 2" xfId="1169"/>
    <cellStyle name="40 % - Akzent4 8 3" xfId="1170"/>
    <cellStyle name="40 % - Akzent4 8 3 2" xfId="1171"/>
    <cellStyle name="40 % - Akzent4 8 4" xfId="1172"/>
    <cellStyle name="40 % - Akzent4 8 4 2" xfId="1173"/>
    <cellStyle name="40 % - Akzent4 8 5" xfId="1174"/>
    <cellStyle name="40 % - Akzent4 9" xfId="1175"/>
    <cellStyle name="40 % - Akzent4 9 2" xfId="1176"/>
    <cellStyle name="40 % - Akzent4 9 2 2" xfId="1177"/>
    <cellStyle name="40 % - Akzent4 9 3" xfId="1178"/>
    <cellStyle name="40 % - Akzent4 9 3 2" xfId="1179"/>
    <cellStyle name="40 % - Akzent4 9 4" xfId="1180"/>
    <cellStyle name="40 % - Akzent5" xfId="1181"/>
    <cellStyle name="40 % - Akzent5 10" xfId="1182"/>
    <cellStyle name="40 % - Akzent5 10 2" xfId="1183"/>
    <cellStyle name="40 % - Akzent5 11" xfId="1184"/>
    <cellStyle name="40 % - Akzent5 12" xfId="1185"/>
    <cellStyle name="40 % - Akzent5 13" xfId="1186"/>
    <cellStyle name="40 % - Akzent5 14" xfId="1187"/>
    <cellStyle name="40 % - Akzent5 15" xfId="1188"/>
    <cellStyle name="40 % - Akzent5 16" xfId="1189"/>
    <cellStyle name="40 % - Akzent5 17" xfId="1190"/>
    <cellStyle name="40 % - Akzent5 18" xfId="1191"/>
    <cellStyle name="40 % - Akzent5 19" xfId="1192"/>
    <cellStyle name="40 % - Akzent5 19 2" xfId="1193"/>
    <cellStyle name="40 % - Akzent5 2" xfId="1194"/>
    <cellStyle name="40 % - Akzent5 2 2" xfId="1195"/>
    <cellStyle name="40 % - Akzent5 2 2 2" xfId="1196"/>
    <cellStyle name="40 % - Akzent5 2 2 2 2" xfId="1197"/>
    <cellStyle name="40 % - Akzent5 2 2 3" xfId="1198"/>
    <cellStyle name="40 % - Akzent5 2 2 3 2" xfId="1199"/>
    <cellStyle name="40 % - Akzent5 2 2 4" xfId="1200"/>
    <cellStyle name="40 % - Akzent5 2 2 4 2" xfId="1201"/>
    <cellStyle name="40 % - Akzent5 2 2 5" xfId="1202"/>
    <cellStyle name="40 % - Akzent5 2 2 6" xfId="1203"/>
    <cellStyle name="40 % - Akzent5 2 3" xfId="1204"/>
    <cellStyle name="40 % - Akzent5 2 3 2" xfId="1205"/>
    <cellStyle name="40 % - Akzent5 2 3 2 2" xfId="1206"/>
    <cellStyle name="40 % - Akzent5 2 3 3" xfId="1207"/>
    <cellStyle name="40 % - Akzent5 2 3 3 2" xfId="1208"/>
    <cellStyle name="40 % - Akzent5 2 3 4" xfId="1209"/>
    <cellStyle name="40 % - Akzent5 2 4" xfId="1210"/>
    <cellStyle name="40 % - Akzent5 2 4 2" xfId="1211"/>
    <cellStyle name="40 % - Akzent5 2 5" xfId="1212"/>
    <cellStyle name="40 % - Akzent5 2 5 2" xfId="1213"/>
    <cellStyle name="40 % - Akzent5 2 6" xfId="1214"/>
    <cellStyle name="40 % - Akzent5 2 6 2" xfId="1215"/>
    <cellStyle name="40 % - Akzent5 2 7" xfId="1216"/>
    <cellStyle name="40 % - Akzent5 2 8" xfId="1217"/>
    <cellStyle name="40 % - Akzent5 20" xfId="1218"/>
    <cellStyle name="40 % - Akzent5 20 2" xfId="1219"/>
    <cellStyle name="40 % - Akzent5 21" xfId="1220"/>
    <cellStyle name="40 % - Akzent5 22" xfId="1221"/>
    <cellStyle name="40 % - Akzent5 23" xfId="1222"/>
    <cellStyle name="40 % - Akzent5 3" xfId="1223"/>
    <cellStyle name="40 % - Akzent5 3 2" xfId="1224"/>
    <cellStyle name="40 % - Akzent5 3 2 2" xfId="1225"/>
    <cellStyle name="40 % - Akzent5 3 2 2 2" xfId="1226"/>
    <cellStyle name="40 % - Akzent5 3 2 3" xfId="1227"/>
    <cellStyle name="40 % - Akzent5 3 2 3 2" xfId="1228"/>
    <cellStyle name="40 % - Akzent5 3 2 4" xfId="1229"/>
    <cellStyle name="40 % - Akzent5 3 2 4 2" xfId="1230"/>
    <cellStyle name="40 % - Akzent5 3 2 5" xfId="1231"/>
    <cellStyle name="40 % - Akzent5 3 2 6" xfId="1232"/>
    <cellStyle name="40 % - Akzent5 3 3" xfId="1233"/>
    <cellStyle name="40 % - Akzent5 3 3 2" xfId="1234"/>
    <cellStyle name="40 % - Akzent5 3 3 2 2" xfId="1235"/>
    <cellStyle name="40 % - Akzent5 3 3 3" xfId="1236"/>
    <cellStyle name="40 % - Akzent5 3 3 3 2" xfId="1237"/>
    <cellStyle name="40 % - Akzent5 3 3 4" xfId="1238"/>
    <cellStyle name="40 % - Akzent5 3 4" xfId="1239"/>
    <cellStyle name="40 % - Akzent5 3 4 2" xfId="1240"/>
    <cellStyle name="40 % - Akzent5 3 5" xfId="1241"/>
    <cellStyle name="40 % - Akzent5 3 5 2" xfId="1242"/>
    <cellStyle name="40 % - Akzent5 3 6" xfId="1243"/>
    <cellStyle name="40 % - Akzent5 3 6 2" xfId="1244"/>
    <cellStyle name="40 % - Akzent5 3 7" xfId="1245"/>
    <cellStyle name="40 % - Akzent5 3 8" xfId="1246"/>
    <cellStyle name="40 % - Akzent5 4" xfId="1247"/>
    <cellStyle name="40 % - Akzent5 4 2" xfId="1248"/>
    <cellStyle name="40 % - Akzent5 4 2 2" xfId="1249"/>
    <cellStyle name="40 % - Akzent5 4 3" xfId="1250"/>
    <cellStyle name="40 % - Akzent5 4 3 2" xfId="1251"/>
    <cellStyle name="40 % - Akzent5 4 4" xfId="1252"/>
    <cellStyle name="40 % - Akzent5 4 4 2" xfId="1253"/>
    <cellStyle name="40 % - Akzent5 4 5" xfId="1254"/>
    <cellStyle name="40 % - Akzent5 4 6" xfId="1255"/>
    <cellStyle name="40 % - Akzent5 5" xfId="1256"/>
    <cellStyle name="40 % - Akzent5 5 2" xfId="1257"/>
    <cellStyle name="40 % - Akzent5 5 2 2" xfId="1258"/>
    <cellStyle name="40 % - Akzent5 5 3" xfId="1259"/>
    <cellStyle name="40 % - Akzent5 5 3 2" xfId="1260"/>
    <cellStyle name="40 % - Akzent5 5 4" xfId="1261"/>
    <cellStyle name="40 % - Akzent5 5 4 2" xfId="1262"/>
    <cellStyle name="40 % - Akzent5 5 5" xfId="1263"/>
    <cellStyle name="40 % - Akzent5 5 6" xfId="1264"/>
    <cellStyle name="40 % - Akzent5 6" xfId="1265"/>
    <cellStyle name="40 % - Akzent5 6 2" xfId="1266"/>
    <cellStyle name="40 % - Akzent5 6 2 2" xfId="1267"/>
    <cellStyle name="40 % - Akzent5 6 3" xfId="1268"/>
    <cellStyle name="40 % - Akzent5 6 3 2" xfId="1269"/>
    <cellStyle name="40 % - Akzent5 6 4" xfId="1270"/>
    <cellStyle name="40 % - Akzent5 6 4 2" xfId="1271"/>
    <cellStyle name="40 % - Akzent5 6 5" xfId="1272"/>
    <cellStyle name="40 % - Akzent5 6 6" xfId="1273"/>
    <cellStyle name="40 % - Akzent5 7" xfId="1274"/>
    <cellStyle name="40 % - Akzent5 7 2" xfId="1275"/>
    <cellStyle name="40 % - Akzent5 7 2 2" xfId="1276"/>
    <cellStyle name="40 % - Akzent5 7 3" xfId="1277"/>
    <cellStyle name="40 % - Akzent5 7 3 2" xfId="1278"/>
    <cellStyle name="40 % - Akzent5 7 4" xfId="1279"/>
    <cellStyle name="40 % - Akzent5 7 4 2" xfId="1280"/>
    <cellStyle name="40 % - Akzent5 7 5" xfId="1281"/>
    <cellStyle name="40 % - Akzent5 7 6" xfId="1282"/>
    <cellStyle name="40 % - Akzent5 8" xfId="1283"/>
    <cellStyle name="40 % - Akzent5 8 2" xfId="1284"/>
    <cellStyle name="40 % - Akzent5 8 2 2" xfId="1285"/>
    <cellStyle name="40 % - Akzent5 8 3" xfId="1286"/>
    <cellStyle name="40 % - Akzent5 8 3 2" xfId="1287"/>
    <cellStyle name="40 % - Akzent5 8 4" xfId="1288"/>
    <cellStyle name="40 % - Akzent5 8 4 2" xfId="1289"/>
    <cellStyle name="40 % - Akzent5 8 5" xfId="1290"/>
    <cellStyle name="40 % - Akzent5 9" xfId="1291"/>
    <cellStyle name="40 % - Akzent5 9 2" xfId="1292"/>
    <cellStyle name="40 % - Akzent5 9 2 2" xfId="1293"/>
    <cellStyle name="40 % - Akzent5 9 3" xfId="1294"/>
    <cellStyle name="40 % - Akzent5 9 3 2" xfId="1295"/>
    <cellStyle name="40 % - Akzent5 9 4" xfId="1296"/>
    <cellStyle name="40 % - Akzent6" xfId="1297"/>
    <cellStyle name="40 % - Akzent6 10" xfId="1298"/>
    <cellStyle name="40 % - Akzent6 10 2" xfId="1299"/>
    <cellStyle name="40 % - Akzent6 11" xfId="1300"/>
    <cellStyle name="40 % - Akzent6 12" xfId="1301"/>
    <cellStyle name="40 % - Akzent6 13" xfId="1302"/>
    <cellStyle name="40 % - Akzent6 14" xfId="1303"/>
    <cellStyle name="40 % - Akzent6 15" xfId="1304"/>
    <cellStyle name="40 % - Akzent6 16" xfId="1305"/>
    <cellStyle name="40 % - Akzent6 17" xfId="1306"/>
    <cellStyle name="40 % - Akzent6 18" xfId="1307"/>
    <cellStyle name="40 % - Akzent6 19" xfId="1308"/>
    <cellStyle name="40 % - Akzent6 19 2" xfId="1309"/>
    <cellStyle name="40 % - Akzent6 2" xfId="1310"/>
    <cellStyle name="40 % - Akzent6 2 2" xfId="1311"/>
    <cellStyle name="40 % - Akzent6 2 2 2" xfId="1312"/>
    <cellStyle name="40 % - Akzent6 2 2 2 2" xfId="1313"/>
    <cellStyle name="40 % - Akzent6 2 2 3" xfId="1314"/>
    <cellStyle name="40 % - Akzent6 2 2 3 2" xfId="1315"/>
    <cellStyle name="40 % - Akzent6 2 2 4" xfId="1316"/>
    <cellStyle name="40 % - Akzent6 2 2 4 2" xfId="1317"/>
    <cellStyle name="40 % - Akzent6 2 2 5" xfId="1318"/>
    <cellStyle name="40 % - Akzent6 2 2 6" xfId="1319"/>
    <cellStyle name="40 % - Akzent6 2 3" xfId="1320"/>
    <cellStyle name="40 % - Akzent6 2 3 2" xfId="1321"/>
    <cellStyle name="40 % - Akzent6 2 3 2 2" xfId="1322"/>
    <cellStyle name="40 % - Akzent6 2 3 3" xfId="1323"/>
    <cellStyle name="40 % - Akzent6 2 3 3 2" xfId="1324"/>
    <cellStyle name="40 % - Akzent6 2 3 4" xfId="1325"/>
    <cellStyle name="40 % - Akzent6 2 4" xfId="1326"/>
    <cellStyle name="40 % - Akzent6 2 4 2" xfId="1327"/>
    <cellStyle name="40 % - Akzent6 2 5" xfId="1328"/>
    <cellStyle name="40 % - Akzent6 2 5 2" xfId="1329"/>
    <cellStyle name="40 % - Akzent6 2 6" xfId="1330"/>
    <cellStyle name="40 % - Akzent6 2 6 2" xfId="1331"/>
    <cellStyle name="40 % - Akzent6 2 7" xfId="1332"/>
    <cellStyle name="40 % - Akzent6 2 8" xfId="1333"/>
    <cellStyle name="40 % - Akzent6 20" xfId="1334"/>
    <cellStyle name="40 % - Akzent6 20 2" xfId="1335"/>
    <cellStyle name="40 % - Akzent6 21" xfId="1336"/>
    <cellStyle name="40 % - Akzent6 22" xfId="1337"/>
    <cellStyle name="40 % - Akzent6 23" xfId="1338"/>
    <cellStyle name="40 % - Akzent6 3" xfId="1339"/>
    <cellStyle name="40 % - Akzent6 3 2" xfId="1340"/>
    <cellStyle name="40 % - Akzent6 3 2 2" xfId="1341"/>
    <cellStyle name="40 % - Akzent6 3 2 2 2" xfId="1342"/>
    <cellStyle name="40 % - Akzent6 3 2 3" xfId="1343"/>
    <cellStyle name="40 % - Akzent6 3 2 3 2" xfId="1344"/>
    <cellStyle name="40 % - Akzent6 3 2 4" xfId="1345"/>
    <cellStyle name="40 % - Akzent6 3 2 4 2" xfId="1346"/>
    <cellStyle name="40 % - Akzent6 3 2 5" xfId="1347"/>
    <cellStyle name="40 % - Akzent6 3 2 6" xfId="1348"/>
    <cellStyle name="40 % - Akzent6 3 3" xfId="1349"/>
    <cellStyle name="40 % - Akzent6 3 3 2" xfId="1350"/>
    <cellStyle name="40 % - Akzent6 3 3 2 2" xfId="1351"/>
    <cellStyle name="40 % - Akzent6 3 3 3" xfId="1352"/>
    <cellStyle name="40 % - Akzent6 3 3 3 2" xfId="1353"/>
    <cellStyle name="40 % - Akzent6 3 3 4" xfId="1354"/>
    <cellStyle name="40 % - Akzent6 3 4" xfId="1355"/>
    <cellStyle name="40 % - Akzent6 3 4 2" xfId="1356"/>
    <cellStyle name="40 % - Akzent6 3 5" xfId="1357"/>
    <cellStyle name="40 % - Akzent6 3 5 2" xfId="1358"/>
    <cellStyle name="40 % - Akzent6 3 6" xfId="1359"/>
    <cellStyle name="40 % - Akzent6 3 6 2" xfId="1360"/>
    <cellStyle name="40 % - Akzent6 3 7" xfId="1361"/>
    <cellStyle name="40 % - Akzent6 3 8" xfId="1362"/>
    <cellStyle name="40 % - Akzent6 4" xfId="1363"/>
    <cellStyle name="40 % - Akzent6 4 2" xfId="1364"/>
    <cellStyle name="40 % - Akzent6 4 2 2" xfId="1365"/>
    <cellStyle name="40 % - Akzent6 4 3" xfId="1366"/>
    <cellStyle name="40 % - Akzent6 4 3 2" xfId="1367"/>
    <cellStyle name="40 % - Akzent6 4 4" xfId="1368"/>
    <cellStyle name="40 % - Akzent6 4 4 2" xfId="1369"/>
    <cellStyle name="40 % - Akzent6 4 5" xfId="1370"/>
    <cellStyle name="40 % - Akzent6 4 6" xfId="1371"/>
    <cellStyle name="40 % - Akzent6 5" xfId="1372"/>
    <cellStyle name="40 % - Akzent6 5 2" xfId="1373"/>
    <cellStyle name="40 % - Akzent6 5 2 2" xfId="1374"/>
    <cellStyle name="40 % - Akzent6 5 3" xfId="1375"/>
    <cellStyle name="40 % - Akzent6 5 3 2" xfId="1376"/>
    <cellStyle name="40 % - Akzent6 5 4" xfId="1377"/>
    <cellStyle name="40 % - Akzent6 5 4 2" xfId="1378"/>
    <cellStyle name="40 % - Akzent6 5 5" xfId="1379"/>
    <cellStyle name="40 % - Akzent6 5 6" xfId="1380"/>
    <cellStyle name="40 % - Akzent6 6" xfId="1381"/>
    <cellStyle name="40 % - Akzent6 6 2" xfId="1382"/>
    <cellStyle name="40 % - Akzent6 6 2 2" xfId="1383"/>
    <cellStyle name="40 % - Akzent6 6 3" xfId="1384"/>
    <cellStyle name="40 % - Akzent6 6 3 2" xfId="1385"/>
    <cellStyle name="40 % - Akzent6 6 4" xfId="1386"/>
    <cellStyle name="40 % - Akzent6 6 4 2" xfId="1387"/>
    <cellStyle name="40 % - Akzent6 6 5" xfId="1388"/>
    <cellStyle name="40 % - Akzent6 6 6" xfId="1389"/>
    <cellStyle name="40 % - Akzent6 7" xfId="1390"/>
    <cellStyle name="40 % - Akzent6 7 2" xfId="1391"/>
    <cellStyle name="40 % - Akzent6 7 2 2" xfId="1392"/>
    <cellStyle name="40 % - Akzent6 7 3" xfId="1393"/>
    <cellStyle name="40 % - Akzent6 7 3 2" xfId="1394"/>
    <cellStyle name="40 % - Akzent6 7 4" xfId="1395"/>
    <cellStyle name="40 % - Akzent6 7 4 2" xfId="1396"/>
    <cellStyle name="40 % - Akzent6 7 5" xfId="1397"/>
    <cellStyle name="40 % - Akzent6 7 6" xfId="1398"/>
    <cellStyle name="40 % - Akzent6 8" xfId="1399"/>
    <cellStyle name="40 % - Akzent6 8 2" xfId="1400"/>
    <cellStyle name="40 % - Akzent6 8 2 2" xfId="1401"/>
    <cellStyle name="40 % - Akzent6 8 3" xfId="1402"/>
    <cellStyle name="40 % - Akzent6 8 3 2" xfId="1403"/>
    <cellStyle name="40 % - Akzent6 8 4" xfId="1404"/>
    <cellStyle name="40 % - Akzent6 8 4 2" xfId="1405"/>
    <cellStyle name="40 % - Akzent6 8 5" xfId="1406"/>
    <cellStyle name="40 % - Akzent6 9" xfId="1407"/>
    <cellStyle name="40 % - Akzent6 9 2" xfId="1408"/>
    <cellStyle name="40 % - Akzent6 9 2 2" xfId="1409"/>
    <cellStyle name="40 % - Akzent6 9 3" xfId="1410"/>
    <cellStyle name="40 % - Akzent6 9 3 2" xfId="1411"/>
    <cellStyle name="40 % - Akzent6 9 4" xfId="1412"/>
    <cellStyle name="5" xfId="1413"/>
    <cellStyle name="6" xfId="1414"/>
    <cellStyle name="60 % - Akzent1" xfId="1415"/>
    <cellStyle name="60 % - Akzent1 2" xfId="1416"/>
    <cellStyle name="60 % - Akzent1 3" xfId="1417"/>
    <cellStyle name="60 % - Akzent1 4" xfId="1418"/>
    <cellStyle name="60 % - Akzent2" xfId="1419"/>
    <cellStyle name="60 % - Akzent2 2" xfId="1420"/>
    <cellStyle name="60 % - Akzent2 3" xfId="1421"/>
    <cellStyle name="60 % - Akzent2 4" xfId="1422"/>
    <cellStyle name="60 % - Akzent3" xfId="1423"/>
    <cellStyle name="60 % - Akzent3 2" xfId="1424"/>
    <cellStyle name="60 % - Akzent3 3" xfId="1425"/>
    <cellStyle name="60 % - Akzent3 4" xfId="1426"/>
    <cellStyle name="60 % - Akzent4" xfId="1427"/>
    <cellStyle name="60 % - Akzent4 2" xfId="1428"/>
    <cellStyle name="60 % - Akzent4 3" xfId="1429"/>
    <cellStyle name="60 % - Akzent4 4" xfId="1430"/>
    <cellStyle name="60 % - Akzent5" xfId="1431"/>
    <cellStyle name="60 % - Akzent5 2" xfId="1432"/>
    <cellStyle name="60 % - Akzent5 3" xfId="1433"/>
    <cellStyle name="60 % - Akzent5 4" xfId="1434"/>
    <cellStyle name="60 % - Akzent6" xfId="1435"/>
    <cellStyle name="60 % - Akzent6 2" xfId="1436"/>
    <cellStyle name="60 % - Akzent6 3" xfId="1437"/>
    <cellStyle name="60 % - Akzent6 4" xfId="1438"/>
    <cellStyle name="9" xfId="1439"/>
    <cellStyle name="Akzent1" xfId="1440"/>
    <cellStyle name="Akzent1 2" xfId="1441"/>
    <cellStyle name="Akzent1 3" xfId="1442"/>
    <cellStyle name="Akzent1 4" xfId="1443"/>
    <cellStyle name="Akzent2" xfId="1444"/>
    <cellStyle name="Akzent2 2" xfId="1445"/>
    <cellStyle name="Akzent2 3" xfId="1446"/>
    <cellStyle name="Akzent2 4" xfId="1447"/>
    <cellStyle name="Akzent3" xfId="1448"/>
    <cellStyle name="Akzent3 2" xfId="1449"/>
    <cellStyle name="Akzent3 3" xfId="1450"/>
    <cellStyle name="Akzent3 4" xfId="1451"/>
    <cellStyle name="Akzent4" xfId="1452"/>
    <cellStyle name="Akzent4 2" xfId="1453"/>
    <cellStyle name="Akzent4 3" xfId="1454"/>
    <cellStyle name="Akzent4 4" xfId="1455"/>
    <cellStyle name="Akzent5" xfId="1456"/>
    <cellStyle name="Akzent5 2" xfId="1457"/>
    <cellStyle name="Akzent5 3" xfId="1458"/>
    <cellStyle name="Akzent5 4" xfId="1459"/>
    <cellStyle name="Akzent6" xfId="1460"/>
    <cellStyle name="Akzent6 2" xfId="1461"/>
    <cellStyle name="Akzent6 3" xfId="1462"/>
    <cellStyle name="Akzent6 4" xfId="1463"/>
    <cellStyle name="Ausgabe" xfId="1464"/>
    <cellStyle name="Ausgabe 2" xfId="1465"/>
    <cellStyle name="Ausgabe 3" xfId="1466"/>
    <cellStyle name="Ausgabe 4" xfId="1467"/>
    <cellStyle name="Berechnung" xfId="1468"/>
    <cellStyle name="Berechnung 2" xfId="1469"/>
    <cellStyle name="Berechnung 3" xfId="1470"/>
    <cellStyle name="Berechnung 4" xfId="1471"/>
    <cellStyle name="Followed Hyperlink" xfId="1472"/>
    <cellStyle name="cell" xfId="1473"/>
    <cellStyle name="Comma [0]" xfId="1474"/>
    <cellStyle name="Eingabe" xfId="1475"/>
    <cellStyle name="Eingabe 2" xfId="1476"/>
    <cellStyle name="Eingabe 3" xfId="1477"/>
    <cellStyle name="Eingabe 4" xfId="1478"/>
    <cellStyle name="Ergebnis" xfId="1479"/>
    <cellStyle name="Ergebnis 2" xfId="1480"/>
    <cellStyle name="Ergebnis 3" xfId="1481"/>
    <cellStyle name="Ergebnis 4" xfId="1482"/>
    <cellStyle name="Erklärender Text" xfId="1483"/>
    <cellStyle name="Erklärender Text 2" xfId="1484"/>
    <cellStyle name="Erklärender Text 3" xfId="1485"/>
    <cellStyle name="Erklärender Text 4" xfId="1486"/>
    <cellStyle name="Euro" xfId="1487"/>
    <cellStyle name="GreyBackground" xfId="1488"/>
    <cellStyle name="Gut" xfId="1489"/>
    <cellStyle name="Gut 2" xfId="1490"/>
    <cellStyle name="Gut 3" xfId="1491"/>
    <cellStyle name="Gut 4" xfId="1492"/>
    <cellStyle name="Hyperlink" xfId="1493"/>
    <cellStyle name="Hyperlink 2" xfId="1494"/>
    <cellStyle name="Hyperlink 3" xfId="1495"/>
    <cellStyle name="in Millionen" xfId="1496"/>
    <cellStyle name="in Tausend" xfId="1497"/>
    <cellStyle name="Comma" xfId="1498"/>
    <cellStyle name="level3" xfId="1499"/>
    <cellStyle name="Neutral" xfId="1500"/>
    <cellStyle name="Neutral 2" xfId="1501"/>
    <cellStyle name="Neutral 3" xfId="1502"/>
    <cellStyle name="Neutral 4" xfId="1503"/>
    <cellStyle name="Normal_Sheet3" xfId="1504"/>
    <cellStyle name="Notiz" xfId="1505"/>
    <cellStyle name="Notiz 10" xfId="1506"/>
    <cellStyle name="Notiz 11" xfId="1507"/>
    <cellStyle name="Notiz 12" xfId="1508"/>
    <cellStyle name="Notiz 13" xfId="1509"/>
    <cellStyle name="Notiz 14" xfId="1510"/>
    <cellStyle name="Notiz 15" xfId="1511"/>
    <cellStyle name="Notiz 16" xfId="1512"/>
    <cellStyle name="Notiz 16 2" xfId="1513"/>
    <cellStyle name="Notiz 17" xfId="1514"/>
    <cellStyle name="Notiz 17 2" xfId="1515"/>
    <cellStyle name="Notiz 18" xfId="1516"/>
    <cellStyle name="Notiz 19" xfId="1517"/>
    <cellStyle name="Notiz 2" xfId="1518"/>
    <cellStyle name="Notiz 2 2" xfId="1519"/>
    <cellStyle name="Notiz 2 2 2" xfId="1520"/>
    <cellStyle name="Notiz 2 2 2 2" xfId="1521"/>
    <cellStyle name="Notiz 2 2 3" xfId="1522"/>
    <cellStyle name="Notiz 2 2 3 2" xfId="1523"/>
    <cellStyle name="Notiz 2 2 4" xfId="1524"/>
    <cellStyle name="Notiz 2 2 4 2" xfId="1525"/>
    <cellStyle name="Notiz 2 2 5" xfId="1526"/>
    <cellStyle name="Notiz 2 2 6" xfId="1527"/>
    <cellStyle name="Notiz 2 3" xfId="1528"/>
    <cellStyle name="Notiz 2 3 2" xfId="1529"/>
    <cellStyle name="Notiz 2 3 2 2" xfId="1530"/>
    <cellStyle name="Notiz 2 3 3" xfId="1531"/>
    <cellStyle name="Notiz 2 3 3 2" xfId="1532"/>
    <cellStyle name="Notiz 2 3 4" xfId="1533"/>
    <cellStyle name="Notiz 2 3 4 2" xfId="1534"/>
    <cellStyle name="Notiz 2 3 5" xfId="1535"/>
    <cellStyle name="Notiz 2 3 6" xfId="1536"/>
    <cellStyle name="Notiz 2 4" xfId="1537"/>
    <cellStyle name="Notiz 2 4 2" xfId="1538"/>
    <cellStyle name="Notiz 2 4 2 2" xfId="1539"/>
    <cellStyle name="Notiz 2 4 3" xfId="1540"/>
    <cellStyle name="Notiz 2 4 3 2" xfId="1541"/>
    <cellStyle name="Notiz 2 4 4" xfId="1542"/>
    <cellStyle name="Notiz 2 5" xfId="1543"/>
    <cellStyle name="Notiz 2 5 2" xfId="1544"/>
    <cellStyle name="Notiz 2 5 2 2" xfId="1545"/>
    <cellStyle name="Notiz 2 5 3" xfId="1546"/>
    <cellStyle name="Notiz 2 5 4" xfId="1547"/>
    <cellStyle name="Notiz 2 6" xfId="1548"/>
    <cellStyle name="Notiz 2 6 2" xfId="1549"/>
    <cellStyle name="Notiz 2 7" xfId="1550"/>
    <cellStyle name="Notiz 2 7 2" xfId="1551"/>
    <cellStyle name="Notiz 2 8" xfId="1552"/>
    <cellStyle name="Notiz 2 9" xfId="1553"/>
    <cellStyle name="Notiz 20" xfId="1554"/>
    <cellStyle name="Notiz 3" xfId="1555"/>
    <cellStyle name="Notiz 3 2" xfId="1556"/>
    <cellStyle name="Notiz 3 2 2" xfId="1557"/>
    <cellStyle name="Notiz 3 3" xfId="1558"/>
    <cellStyle name="Notiz 3 3 2" xfId="1559"/>
    <cellStyle name="Notiz 3 4" xfId="1560"/>
    <cellStyle name="Notiz 3 4 2" xfId="1561"/>
    <cellStyle name="Notiz 3 5" xfId="1562"/>
    <cellStyle name="Notiz 3 6" xfId="1563"/>
    <cellStyle name="Notiz 4" xfId="1564"/>
    <cellStyle name="Notiz 4 2" xfId="1565"/>
    <cellStyle name="Notiz 4 2 2" xfId="1566"/>
    <cellStyle name="Notiz 4 3" xfId="1567"/>
    <cellStyle name="Notiz 4 3 2" xfId="1568"/>
    <cellStyle name="Notiz 4 4" xfId="1569"/>
    <cellStyle name="Notiz 4 4 2" xfId="1570"/>
    <cellStyle name="Notiz 4 5" xfId="1571"/>
    <cellStyle name="Notiz 4 6" xfId="1572"/>
    <cellStyle name="Notiz 5" xfId="1573"/>
    <cellStyle name="Notiz 5 2" xfId="1574"/>
    <cellStyle name="Notiz 5 2 2" xfId="1575"/>
    <cellStyle name="Notiz 5 3" xfId="1576"/>
    <cellStyle name="Notiz 5 3 2" xfId="1577"/>
    <cellStyle name="Notiz 5 4" xfId="1578"/>
    <cellStyle name="Notiz 5 4 2" xfId="1579"/>
    <cellStyle name="Notiz 5 5" xfId="1580"/>
    <cellStyle name="Notiz 5 6" xfId="1581"/>
    <cellStyle name="Notiz 6" xfId="1582"/>
    <cellStyle name="Notiz 6 2" xfId="1583"/>
    <cellStyle name="Notiz 6 2 2" xfId="1584"/>
    <cellStyle name="Notiz 6 3" xfId="1585"/>
    <cellStyle name="Notiz 6 3 2" xfId="1586"/>
    <cellStyle name="Notiz 6 4" xfId="1587"/>
    <cellStyle name="Notiz 6 4 2" xfId="1588"/>
    <cellStyle name="Notiz 6 5" xfId="1589"/>
    <cellStyle name="Notiz 7" xfId="1590"/>
    <cellStyle name="Notiz 7 2" xfId="1591"/>
    <cellStyle name="Notiz 7 2 2" xfId="1592"/>
    <cellStyle name="Notiz 7 3" xfId="1593"/>
    <cellStyle name="Notiz 7 4" xfId="1594"/>
    <cellStyle name="Notiz 8" xfId="1595"/>
    <cellStyle name="Notiz 9" xfId="1596"/>
    <cellStyle name="Percent" xfId="1597"/>
    <cellStyle name="row" xfId="1598"/>
    <cellStyle name="Schlecht" xfId="1599"/>
    <cellStyle name="Schlecht 2" xfId="1600"/>
    <cellStyle name="Schlecht 3" xfId="1601"/>
    <cellStyle name="Schlecht 4" xfId="1602"/>
    <cellStyle name="Standard 10" xfId="1603"/>
    <cellStyle name="Standard 10 2" xfId="1604"/>
    <cellStyle name="Standard 10 2 2" xfId="1605"/>
    <cellStyle name="Standard 10 3" xfId="1606"/>
    <cellStyle name="Standard 10 3 2" xfId="1607"/>
    <cellStyle name="Standard 10 4" xfId="1608"/>
    <cellStyle name="Standard 10 4 2" xfId="1609"/>
    <cellStyle name="Standard 10 5" xfId="1610"/>
    <cellStyle name="Standard 10 5 12" xfId="1611"/>
    <cellStyle name="Standard 10 5 2" xfId="1612"/>
    <cellStyle name="Standard 11" xfId="1613"/>
    <cellStyle name="Standard 11 2" xfId="1614"/>
    <cellStyle name="Standard 11 2 2" xfId="1615"/>
    <cellStyle name="Standard 12" xfId="1616"/>
    <cellStyle name="Standard 12 2" xfId="1617"/>
    <cellStyle name="Standard 12 3" xfId="1618"/>
    <cellStyle name="Standard 13" xfId="1619"/>
    <cellStyle name="Standard 13 2" xfId="1620"/>
    <cellStyle name="Standard 14" xfId="1621"/>
    <cellStyle name="Standard 14 2" xfId="1622"/>
    <cellStyle name="Standard 14 3" xfId="1623"/>
    <cellStyle name="Standard 15" xfId="1624"/>
    <cellStyle name="Standard 15 2" xfId="1625"/>
    <cellStyle name="Standard 15 3" xfId="1626"/>
    <cellStyle name="Standard 15 4" xfId="1627"/>
    <cellStyle name="Standard 15 5" xfId="1628"/>
    <cellStyle name="Standard 16" xfId="1629"/>
    <cellStyle name="Standard 17" xfId="1630"/>
    <cellStyle name="Standard 18" xfId="1631"/>
    <cellStyle name="Standard 2" xfId="1632"/>
    <cellStyle name="Standard 2 2" xfId="1633"/>
    <cellStyle name="Standard 2 2 2" xfId="1634"/>
    <cellStyle name="Standard 2 3" xfId="1635"/>
    <cellStyle name="Standard 2 3 2" xfId="1636"/>
    <cellStyle name="Standard 2 3 2 2" xfId="1637"/>
    <cellStyle name="Standard 2 3 3" xfId="1638"/>
    <cellStyle name="Standard 2 3 4" xfId="1639"/>
    <cellStyle name="Standard 3" xfId="1640"/>
    <cellStyle name="Standard 3 2" xfId="1641"/>
    <cellStyle name="Standard 3 2 2" xfId="1642"/>
    <cellStyle name="Standard 3 2 3" xfId="1643"/>
    <cellStyle name="Standard 3 2 4" xfId="1644"/>
    <cellStyle name="Standard 3 3" xfId="1645"/>
    <cellStyle name="Standard 3 3 2" xfId="1646"/>
    <cellStyle name="Standard 4" xfId="1647"/>
    <cellStyle name="Standard 4 2" xfId="1648"/>
    <cellStyle name="Standard 4 2 2" xfId="1649"/>
    <cellStyle name="Standard 4 2 3" xfId="1650"/>
    <cellStyle name="Standard 4 3" xfId="1651"/>
    <cellStyle name="Standard 4 3 2" xfId="1652"/>
    <cellStyle name="Standard 4 3 3" xfId="1653"/>
    <cellStyle name="Standard 4 4" xfId="1654"/>
    <cellStyle name="Standard 4 5" xfId="1655"/>
    <cellStyle name="Standard 4 6" xfId="1656"/>
    <cellStyle name="Standard 5" xfId="1657"/>
    <cellStyle name="Standard 5 2" xfId="1658"/>
    <cellStyle name="Standard 5 3" xfId="1659"/>
    <cellStyle name="Standard 5 3 2" xfId="1660"/>
    <cellStyle name="Standard 5 3 2 2" xfId="1661"/>
    <cellStyle name="Standard 5 3 2 3" xfId="1662"/>
    <cellStyle name="Standard 5 3 3" xfId="1663"/>
    <cellStyle name="Standard 5 3 3 2" xfId="1664"/>
    <cellStyle name="Standard 5 3 3 2 2" xfId="1665"/>
    <cellStyle name="Standard 5 3 3 3" xfId="1666"/>
    <cellStyle name="Standard 5 3 3 3 2" xfId="1667"/>
    <cellStyle name="Standard 5 3 3 4" xfId="1668"/>
    <cellStyle name="Standard 5 3 4" xfId="1669"/>
    <cellStyle name="Standard 5 3 5" xfId="1670"/>
    <cellStyle name="Standard 5 4" xfId="1671"/>
    <cellStyle name="Standard 5 4 2" xfId="1672"/>
    <cellStyle name="Standard 5 4 2 2" xfId="1673"/>
    <cellStyle name="Standard 5 4 3" xfId="1674"/>
    <cellStyle name="Standard 5 4 3 2" xfId="1675"/>
    <cellStyle name="Standard 5 4 4" xfId="1676"/>
    <cellStyle name="Standard 5 4 4 2" xfId="1677"/>
    <cellStyle name="Standard 5 4 5" xfId="1678"/>
    <cellStyle name="Standard 5 4 6" xfId="1679"/>
    <cellStyle name="Standard 5 5" xfId="1680"/>
    <cellStyle name="Standard 5 5 2" xfId="1681"/>
    <cellStyle name="Standard 5 6" xfId="1682"/>
    <cellStyle name="Standard 5 6 2" xfId="1683"/>
    <cellStyle name="Standard 5 7" xfId="1684"/>
    <cellStyle name="Standard 5 7 2" xfId="1685"/>
    <cellStyle name="Standard 6" xfId="1686"/>
    <cellStyle name="Standard 6 2" xfId="1687"/>
    <cellStyle name="Standard 6 3" xfId="1688"/>
    <cellStyle name="Standard 6 4" xfId="1689"/>
    <cellStyle name="Standard 7" xfId="1690"/>
    <cellStyle name="Standard 7 2" xfId="1691"/>
    <cellStyle name="Standard 7 2 2" xfId="1692"/>
    <cellStyle name="Standard 7 2 3" xfId="1693"/>
    <cellStyle name="Standard 7 3" xfId="1694"/>
    <cellStyle name="Standard 8" xfId="1695"/>
    <cellStyle name="Standard 8 2" xfId="1696"/>
    <cellStyle name="Standard 8 2 2" xfId="1697"/>
    <cellStyle name="Standard 8 2 2 2" xfId="1698"/>
    <cellStyle name="Standard 8 2 3" xfId="1699"/>
    <cellStyle name="Standard 8 2 3 2" xfId="1700"/>
    <cellStyle name="Standard 8 2 4" xfId="1701"/>
    <cellStyle name="Standard 8 2 4 2" xfId="1702"/>
    <cellStyle name="Standard 8 2 5" xfId="1703"/>
    <cellStyle name="Standard 8 2 6" xfId="1704"/>
    <cellStyle name="Standard 8 3" xfId="1705"/>
    <cellStyle name="Standard 8 4" xfId="1706"/>
    <cellStyle name="Standard 8 4 2" xfId="1707"/>
    <cellStyle name="Standard 8 5" xfId="1708"/>
    <cellStyle name="Standard 8 5 2" xfId="1709"/>
    <cellStyle name="Standard 8 6" xfId="1710"/>
    <cellStyle name="Standard 8 6 2" xfId="1711"/>
    <cellStyle name="Standard 9" xfId="1712"/>
    <cellStyle name="Standard 9 2" xfId="1713"/>
    <cellStyle name="Standard 9 3" xfId="1714"/>
    <cellStyle name="Standard_B31103 201022-Ü 1" xfId="1715"/>
    <cellStyle name="Text mit Füllzeichen" xfId="1716"/>
    <cellStyle name="title1" xfId="1717"/>
    <cellStyle name="Überschrift" xfId="1718"/>
    <cellStyle name="Überschrift 1" xfId="1719"/>
    <cellStyle name="Überschrift 1 2" xfId="1720"/>
    <cellStyle name="Überschrift 1 3" xfId="1721"/>
    <cellStyle name="Überschrift 2" xfId="1722"/>
    <cellStyle name="Überschrift 2 2" xfId="1723"/>
    <cellStyle name="Überschrift 2 3" xfId="1724"/>
    <cellStyle name="Überschrift 3" xfId="1725"/>
    <cellStyle name="Überschrift 3 2" xfId="1726"/>
    <cellStyle name="Überschrift 3 3" xfId="1727"/>
    <cellStyle name="Überschrift 4" xfId="1728"/>
    <cellStyle name="Überschrift 4 2" xfId="1729"/>
    <cellStyle name="Überschrift 4 3" xfId="1730"/>
    <cellStyle name="Ü-Haupt[I,II]" xfId="1731"/>
    <cellStyle name="Ü-Tabellen[1.,2.]" xfId="1732"/>
    <cellStyle name="Ü-Zwischen[A,B]" xfId="1733"/>
    <cellStyle name="Verknüpfte Zelle" xfId="1734"/>
    <cellStyle name="Verknüpfte Zelle 2" xfId="1735"/>
    <cellStyle name="Verknüpfte Zelle 3" xfId="1736"/>
    <cellStyle name="Verknüpfte Zelle 4" xfId="1737"/>
    <cellStyle name="Vorspalte" xfId="1738"/>
    <cellStyle name="Currency" xfId="1739"/>
    <cellStyle name="Currency [0]" xfId="1740"/>
    <cellStyle name="Warnender Text" xfId="1741"/>
    <cellStyle name="Warnender Text 2" xfId="1742"/>
    <cellStyle name="Warnender Text 3" xfId="1743"/>
    <cellStyle name="Warnender Text 4" xfId="1744"/>
    <cellStyle name="Zelle überprüfen" xfId="1745"/>
    <cellStyle name="Zelle überprüfen 2" xfId="1746"/>
    <cellStyle name="Zelle überprüfen 3" xfId="1747"/>
    <cellStyle name="Zelle überprüfen 4" xfId="174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0"/>
  <sheetViews>
    <sheetView tabSelected="1" zoomScalePageLayoutView="0" workbookViewId="0" topLeftCell="A1">
      <selection activeCell="C1" sqref="C1"/>
    </sheetView>
  </sheetViews>
  <sheetFormatPr defaultColWidth="11.421875" defaultRowHeight="15"/>
  <cols>
    <col min="1" max="1" width="83.7109375" style="0" customWidth="1"/>
    <col min="2" max="2" width="0.42578125" style="0" customWidth="1"/>
    <col min="3" max="3" width="3.00390625" style="0" customWidth="1"/>
  </cols>
  <sheetData>
    <row r="1" spans="1:3" ht="14.25" customHeight="1">
      <c r="A1" s="84" t="s">
        <v>386</v>
      </c>
      <c r="B1" s="85"/>
      <c r="C1" s="86"/>
    </row>
    <row r="2" spans="1:3" ht="14.25" customHeight="1">
      <c r="A2" s="87"/>
      <c r="B2" s="85"/>
      <c r="C2" s="86"/>
    </row>
    <row r="3" spans="1:3" ht="14.25" customHeight="1">
      <c r="A3" s="88" t="s">
        <v>387</v>
      </c>
      <c r="B3" s="85"/>
      <c r="C3" s="86"/>
    </row>
    <row r="4" spans="1:4" ht="14.25" customHeight="1">
      <c r="A4" s="89" t="s">
        <v>388</v>
      </c>
      <c r="B4" s="85"/>
      <c r="C4" s="198"/>
      <c r="D4" s="127"/>
    </row>
    <row r="5" spans="1:4" ht="14.25" customHeight="1">
      <c r="A5" s="89"/>
      <c r="B5" s="85"/>
      <c r="C5" s="199"/>
      <c r="D5" s="128"/>
    </row>
    <row r="6" spans="1:4" ht="14.25" customHeight="1">
      <c r="A6" s="89" t="s">
        <v>581</v>
      </c>
      <c r="B6" s="85"/>
      <c r="C6" s="200"/>
      <c r="D6" s="129"/>
    </row>
    <row r="7" spans="1:4" ht="14.25" customHeight="1">
      <c r="A7" s="89"/>
      <c r="B7" s="85"/>
      <c r="C7" s="200"/>
      <c r="D7" s="129"/>
    </row>
    <row r="8" spans="1:4" ht="14.25" customHeight="1">
      <c r="A8" s="90" t="s">
        <v>389</v>
      </c>
      <c r="B8" s="85"/>
      <c r="C8" s="130"/>
      <c r="D8" s="130"/>
    </row>
    <row r="9" spans="1:4" ht="14.25" customHeight="1">
      <c r="A9" s="90"/>
      <c r="B9" s="85"/>
      <c r="C9" s="130"/>
      <c r="D9" s="130"/>
    </row>
    <row r="10" spans="1:4" ht="14.25" customHeight="1">
      <c r="A10" s="91" t="s">
        <v>390</v>
      </c>
      <c r="B10" s="85"/>
      <c r="C10" s="92"/>
      <c r="D10" s="92"/>
    </row>
    <row r="11" spans="1:4" ht="14.25" customHeight="1">
      <c r="A11" s="93" t="s">
        <v>681</v>
      </c>
      <c r="B11" s="85"/>
      <c r="C11" s="131"/>
      <c r="D11" s="131"/>
    </row>
    <row r="12" spans="1:4" ht="14.25" customHeight="1">
      <c r="A12" s="89"/>
      <c r="B12" s="85"/>
      <c r="C12" s="92"/>
      <c r="D12" s="92"/>
    </row>
    <row r="13" spans="1:4" ht="14.25" customHeight="1">
      <c r="A13" s="91" t="s">
        <v>582</v>
      </c>
      <c r="B13" s="85"/>
      <c r="D13" s="93"/>
    </row>
    <row r="14" spans="1:4" s="207" customFormat="1" ht="14.25" customHeight="1">
      <c r="A14" s="93" t="s">
        <v>673</v>
      </c>
      <c r="B14" s="85"/>
      <c r="C14" s="198"/>
      <c r="D14" s="93"/>
    </row>
    <row r="15" spans="1:4" ht="14.25" customHeight="1">
      <c r="A15" s="94"/>
      <c r="B15" s="85"/>
      <c r="C15" s="95"/>
      <c r="D15" s="95"/>
    </row>
    <row r="16" spans="1:4" ht="14.25" customHeight="1">
      <c r="A16" s="97" t="s">
        <v>483</v>
      </c>
      <c r="B16" s="85"/>
      <c r="C16" s="198"/>
      <c r="D16" s="97"/>
    </row>
    <row r="17" spans="1:4" ht="14.25" customHeight="1">
      <c r="A17" s="94"/>
      <c r="B17" s="85"/>
      <c r="C17" s="92"/>
      <c r="D17" s="92"/>
    </row>
    <row r="18" spans="1:4" ht="14.25" customHeight="1">
      <c r="A18" s="94" t="s">
        <v>674</v>
      </c>
      <c r="B18" s="85"/>
      <c r="C18" s="92"/>
      <c r="D18" s="94"/>
    </row>
    <row r="19" spans="1:4" ht="14.25" customHeight="1">
      <c r="A19" s="97" t="s">
        <v>485</v>
      </c>
      <c r="B19" s="85"/>
      <c r="C19" s="198"/>
      <c r="D19" s="97"/>
    </row>
    <row r="20" spans="1:4" s="80" customFormat="1" ht="14.25" customHeight="1">
      <c r="A20" s="93" t="s">
        <v>486</v>
      </c>
      <c r="B20" s="85"/>
      <c r="C20" s="198"/>
      <c r="D20" s="93"/>
    </row>
    <row r="21" spans="1:4" ht="14.25" customHeight="1">
      <c r="A21" s="94"/>
      <c r="B21" s="85"/>
      <c r="C21" s="92"/>
      <c r="D21" s="92"/>
    </row>
    <row r="22" spans="1:4" ht="14.25" customHeight="1">
      <c r="A22" s="94" t="s">
        <v>675</v>
      </c>
      <c r="B22" s="85"/>
      <c r="C22" s="92"/>
      <c r="D22" s="94"/>
    </row>
    <row r="23" spans="1:4" ht="14.25" customHeight="1">
      <c r="A23" s="93" t="s">
        <v>391</v>
      </c>
      <c r="B23" s="85"/>
      <c r="C23" s="198"/>
      <c r="D23" s="93"/>
    </row>
    <row r="24" spans="1:4" ht="14.25" customHeight="1">
      <c r="A24" s="94"/>
      <c r="B24" s="94"/>
      <c r="C24" s="92"/>
      <c r="D24" s="92"/>
    </row>
    <row r="25" spans="1:4" ht="14.25" customHeight="1">
      <c r="A25" s="94" t="s">
        <v>676</v>
      </c>
      <c r="B25" s="85"/>
      <c r="C25" s="92"/>
      <c r="D25" s="94"/>
    </row>
    <row r="26" spans="1:4" ht="14.25" customHeight="1">
      <c r="A26" s="93" t="s">
        <v>560</v>
      </c>
      <c r="B26" s="85"/>
      <c r="C26" s="258"/>
      <c r="D26" s="93"/>
    </row>
    <row r="27" spans="1:4" ht="14.25" customHeight="1">
      <c r="A27" s="94"/>
      <c r="B27" s="85"/>
      <c r="C27" s="92"/>
      <c r="D27" s="92"/>
    </row>
    <row r="28" spans="1:4" ht="14.25" customHeight="1">
      <c r="A28" s="94" t="s">
        <v>677</v>
      </c>
      <c r="B28" s="85"/>
      <c r="C28" s="92"/>
      <c r="D28" s="94"/>
    </row>
    <row r="29" spans="1:4" ht="14.25" customHeight="1">
      <c r="A29" s="93" t="s">
        <v>484</v>
      </c>
      <c r="B29" s="85"/>
      <c r="C29" s="198"/>
      <c r="D29" s="93"/>
    </row>
    <row r="30" spans="1:4" ht="14.25" customHeight="1">
      <c r="A30" s="94"/>
      <c r="B30" s="85"/>
      <c r="C30" s="92"/>
      <c r="D30" s="94"/>
    </row>
    <row r="31" spans="1:4" ht="14.25" customHeight="1">
      <c r="A31" s="94" t="s">
        <v>678</v>
      </c>
      <c r="B31" s="85"/>
      <c r="C31" s="92"/>
      <c r="D31" s="94"/>
    </row>
    <row r="32" spans="1:4" ht="14.25" customHeight="1">
      <c r="A32" s="93" t="s">
        <v>482</v>
      </c>
      <c r="B32" s="85"/>
      <c r="C32" s="198"/>
      <c r="D32" s="93"/>
    </row>
    <row r="33" spans="1:4" ht="14.25" customHeight="1">
      <c r="A33" s="94"/>
      <c r="B33" s="85"/>
      <c r="C33" s="92"/>
      <c r="D33" s="94"/>
    </row>
    <row r="34" spans="1:4" ht="14.25" customHeight="1">
      <c r="A34" s="94" t="s">
        <v>392</v>
      </c>
      <c r="B34" s="85"/>
      <c r="C34" s="92"/>
      <c r="D34" s="94"/>
    </row>
    <row r="35" spans="1:4" ht="14.25" customHeight="1">
      <c r="A35" s="94" t="s">
        <v>679</v>
      </c>
      <c r="B35" s="85"/>
      <c r="C35" s="96"/>
      <c r="D35" s="94"/>
    </row>
    <row r="36" spans="1:4" ht="14.25" customHeight="1">
      <c r="A36" s="93" t="s">
        <v>487</v>
      </c>
      <c r="B36" s="85"/>
      <c r="C36" s="198"/>
      <c r="D36" s="93"/>
    </row>
    <row r="37" spans="1:4" ht="14.25" customHeight="1">
      <c r="A37" s="94"/>
      <c r="B37" s="85"/>
      <c r="C37" s="92"/>
      <c r="D37" s="94"/>
    </row>
    <row r="38" spans="1:4" ht="14.25" customHeight="1">
      <c r="A38" s="94" t="s">
        <v>680</v>
      </c>
      <c r="B38" s="85"/>
      <c r="C38" s="92"/>
      <c r="D38" s="94"/>
    </row>
    <row r="39" spans="1:4" ht="14.25" customHeight="1">
      <c r="A39" s="93" t="s">
        <v>393</v>
      </c>
      <c r="B39" s="85"/>
      <c r="C39" s="198"/>
      <c r="D39" s="93"/>
    </row>
    <row r="40" spans="1:3" ht="15">
      <c r="A40" s="94"/>
      <c r="B40" s="85"/>
      <c r="C40" s="86"/>
    </row>
  </sheetData>
  <sheetProtection/>
  <hyperlinks>
    <hyperlink ref="A13" location="'Übersicht 1'!A1" tooltip="Übersicht 1" display="Übersicht 1. Bestandene Abschlussprüfungen an Hochschulen in Bayern im Prüfungsjahr 2018"/>
    <hyperlink ref="A16" location="'Übersicht 2'!A1" tooltip="Übersicht 2" display="Übersicht 2. Bestandene Abschlussprüfungen an Hochschulen in Bayern seit dem Prüfungsjahr 1981 ……"/>
    <hyperlink ref="A18:A20" location="'Tabelle 1'!A1" tooltip="Tabelle 1" display="1. Bestandene Abschlussprüfungen an Hochschulen in Bayern im Prüfungsjahr 2018 nach"/>
    <hyperlink ref="A22:A23" location="'Tabelle 2'!A1" tooltip="Tabelle 2" display="2. Bestandene Abschlussprüfungen an Hochschulen in Bayern im Prüfungsjahr 2018 nach "/>
    <hyperlink ref="A28:A29" location="'Tabelle 4'!A1" tooltip="Tabelle 4" display="4. Bestandene Abschlussprüfungen an Hochschulen in Bayern im Prüfungsjahr 2018 nach "/>
    <hyperlink ref="A34:A36" location="'Tabelle 6'!A1" tooltip="Tabelle 6" display="6. Bestandene Abschlussprüfungen im Erst- und Zweitstudium sowie konsekutiven Masterstudium "/>
    <hyperlink ref="A25" location="'Tabelle 3'!A1" tooltip="Tabelle 3" display="3. Bestandene Abschlussprüfungen an Hochschulen in Bayern im Prüfungsjahr 2018 nach"/>
    <hyperlink ref="A26" location="'Tabelle 3'!A1" tooltip="Tabelle 3" display="    ausgewählten Studienfächern sowie grundständigem Studium und weiteren Abschlüssen"/>
    <hyperlink ref="A31:A32" location="'Tabelle 5'!A1" tooltip="Tabelle 5" display="5. Bestandene Abschlussprüfungen an Hochschulen in Bayern im Prüfungsjahr 2018 nach "/>
    <hyperlink ref="A38:A39" location="'Tabelle 7'!A1" tooltip="Tabelle 7" display="7. Bestandene Promotionen an Hochschulen in Bayern im Prüfungsjahr 2018 nach Fächergruppen "/>
  </hyperlinks>
  <printOptions/>
  <pageMargins left="0.7086614173228347" right="0.7086614173228347" top="0.7874015748031497" bottom="0.7874015748031497" header="0.31496062992125984" footer="0.31496062992125984"/>
  <pageSetup firstPageNumber="3" useFirstPageNumber="1" horizontalDpi="600" verticalDpi="600" orientation="portrait" paperSize="9" r:id="rId1"/>
  <headerFooter>
    <oddFooter>&amp;C&amp;"MS Sans Serif,Standard"&amp;8- &amp;P -</oddFooter>
  </headerFooter>
</worksheet>
</file>

<file path=xl/worksheets/sheet10.xml><?xml version="1.0" encoding="utf-8"?>
<worksheet xmlns="http://schemas.openxmlformats.org/spreadsheetml/2006/main" xmlns:r="http://schemas.openxmlformats.org/officeDocument/2006/relationships">
  <dimension ref="A1:AH119"/>
  <sheetViews>
    <sheetView workbookViewId="0" topLeftCell="B1">
      <pane ySplit="6" topLeftCell="A7" activePane="bottomLeft" state="frozen"/>
      <selection pane="topLeft" activeCell="B48" sqref="B48:H48"/>
      <selection pane="bottomLeft" activeCell="AG1" sqref="AG1"/>
    </sheetView>
  </sheetViews>
  <sheetFormatPr defaultColWidth="11.421875" defaultRowHeight="15"/>
  <cols>
    <col min="1" max="1" width="0" style="0" hidden="1" customWidth="1"/>
    <col min="2" max="2" width="3.421875" style="0" customWidth="1"/>
    <col min="3" max="3" width="0.71875" style="167" customWidth="1"/>
    <col min="4" max="4" width="1.28515625" style="0" customWidth="1"/>
    <col min="5" max="5" width="0.5625" style="0" customWidth="1"/>
    <col min="6" max="6" width="35.57421875" style="0" customWidth="1"/>
    <col min="7" max="7" width="0.71875" style="61" customWidth="1"/>
    <col min="8" max="15" width="5.7109375" style="0" customWidth="1"/>
    <col min="16" max="29" width="4.7109375" style="0" customWidth="1"/>
    <col min="30" max="31" width="5.28125" style="0" customWidth="1"/>
    <col min="32" max="32" width="3.8515625" style="0" customWidth="1"/>
  </cols>
  <sheetData>
    <row r="1" spans="1:32" ht="26.25" customHeight="1">
      <c r="A1" s="62"/>
      <c r="B1" s="62"/>
      <c r="C1" s="81"/>
      <c r="D1" s="398" t="s">
        <v>323</v>
      </c>
      <c r="E1" s="398"/>
      <c r="F1" s="398"/>
      <c r="G1" s="398"/>
      <c r="H1" s="398"/>
      <c r="I1" s="398"/>
      <c r="J1" s="398"/>
      <c r="K1" s="398"/>
      <c r="L1" s="398"/>
      <c r="M1" s="398"/>
      <c r="N1" s="398"/>
      <c r="O1" s="398"/>
      <c r="P1" s="399" t="s">
        <v>672</v>
      </c>
      <c r="Q1" s="399"/>
      <c r="R1" s="399"/>
      <c r="S1" s="399"/>
      <c r="T1" s="399"/>
      <c r="U1" s="399"/>
      <c r="V1" s="399"/>
      <c r="W1" s="399"/>
      <c r="X1" s="399"/>
      <c r="Y1" s="399"/>
      <c r="Z1" s="399"/>
      <c r="AA1" s="399"/>
      <c r="AB1" s="399"/>
      <c r="AC1" s="399"/>
      <c r="AD1" s="399"/>
      <c r="AE1" s="399"/>
      <c r="AF1" s="62"/>
    </row>
    <row r="2" spans="1:32" ht="26.25" customHeight="1">
      <c r="A2" s="455" t="s">
        <v>92</v>
      </c>
      <c r="B2" s="455"/>
      <c r="C2" s="174"/>
      <c r="D2" s="461" t="s">
        <v>324</v>
      </c>
      <c r="E2" s="388"/>
      <c r="F2" s="388"/>
      <c r="G2" s="462"/>
      <c r="H2" s="391" t="s">
        <v>306</v>
      </c>
      <c r="I2" s="451"/>
      <c r="J2" s="396" t="s">
        <v>307</v>
      </c>
      <c r="K2" s="395"/>
      <c r="L2" s="395"/>
      <c r="M2" s="395"/>
      <c r="N2" s="392"/>
      <c r="O2" s="392"/>
      <c r="P2" s="395"/>
      <c r="Q2" s="395"/>
      <c r="R2" s="395"/>
      <c r="S2" s="395"/>
      <c r="T2" s="395"/>
      <c r="U2" s="395"/>
      <c r="V2" s="395"/>
      <c r="W2" s="395"/>
      <c r="X2" s="395"/>
      <c r="Y2" s="395"/>
      <c r="Z2" s="395"/>
      <c r="AA2" s="395"/>
      <c r="AB2" s="395"/>
      <c r="AC2" s="397"/>
      <c r="AD2" s="454" t="s">
        <v>308</v>
      </c>
      <c r="AE2" s="471"/>
      <c r="AF2" s="468" t="s">
        <v>92</v>
      </c>
    </row>
    <row r="3" spans="1:32" ht="21" customHeight="1">
      <c r="A3" s="456"/>
      <c r="B3" s="456"/>
      <c r="C3" s="175"/>
      <c r="D3" s="463"/>
      <c r="E3" s="389"/>
      <c r="F3" s="389"/>
      <c r="G3" s="464"/>
      <c r="H3" s="452"/>
      <c r="I3" s="453"/>
      <c r="J3" s="391" t="s">
        <v>495</v>
      </c>
      <c r="K3" s="451"/>
      <c r="L3" s="391" t="s">
        <v>309</v>
      </c>
      <c r="M3" s="451"/>
      <c r="N3" s="392" t="s">
        <v>310</v>
      </c>
      <c r="O3" s="392"/>
      <c r="P3" s="392" t="s">
        <v>311</v>
      </c>
      <c r="Q3" s="451"/>
      <c r="R3" s="391" t="s">
        <v>312</v>
      </c>
      <c r="S3" s="451"/>
      <c r="T3" s="391" t="s">
        <v>313</v>
      </c>
      <c r="U3" s="451"/>
      <c r="V3" s="391" t="s">
        <v>314</v>
      </c>
      <c r="W3" s="451"/>
      <c r="X3" s="391" t="s">
        <v>315</v>
      </c>
      <c r="Y3" s="451"/>
      <c r="Z3" s="391" t="s">
        <v>316</v>
      </c>
      <c r="AA3" s="451"/>
      <c r="AB3" s="391" t="s">
        <v>317</v>
      </c>
      <c r="AC3" s="451"/>
      <c r="AD3" s="454" t="s">
        <v>318</v>
      </c>
      <c r="AE3" s="454" t="s">
        <v>319</v>
      </c>
      <c r="AF3" s="469"/>
    </row>
    <row r="4" spans="1:32" ht="21" customHeight="1">
      <c r="A4" s="456"/>
      <c r="B4" s="456"/>
      <c r="C4" s="175"/>
      <c r="D4" s="463"/>
      <c r="E4" s="389"/>
      <c r="F4" s="389"/>
      <c r="G4" s="464"/>
      <c r="H4" s="393"/>
      <c r="I4" s="458"/>
      <c r="J4" s="452"/>
      <c r="K4" s="453"/>
      <c r="L4" s="393"/>
      <c r="M4" s="458"/>
      <c r="N4" s="394"/>
      <c r="O4" s="394"/>
      <c r="P4" s="459"/>
      <c r="Q4" s="453"/>
      <c r="R4" s="452"/>
      <c r="S4" s="453"/>
      <c r="T4" s="452"/>
      <c r="U4" s="453"/>
      <c r="V4" s="452"/>
      <c r="W4" s="453"/>
      <c r="X4" s="452"/>
      <c r="Y4" s="453"/>
      <c r="Z4" s="452"/>
      <c r="AA4" s="453"/>
      <c r="AB4" s="452"/>
      <c r="AC4" s="453"/>
      <c r="AD4" s="454"/>
      <c r="AE4" s="454"/>
      <c r="AF4" s="469"/>
    </row>
    <row r="5" spans="1:32" ht="16.5" customHeight="1">
      <c r="A5" s="457"/>
      <c r="B5" s="457"/>
      <c r="C5" s="176"/>
      <c r="D5" s="465"/>
      <c r="E5" s="390"/>
      <c r="F5" s="390"/>
      <c r="G5" s="466"/>
      <c r="H5" s="73" t="s">
        <v>98</v>
      </c>
      <c r="I5" s="73" t="s">
        <v>99</v>
      </c>
      <c r="J5" s="73" t="s">
        <v>98</v>
      </c>
      <c r="K5" s="73" t="s">
        <v>99</v>
      </c>
      <c r="L5" s="73" t="s">
        <v>98</v>
      </c>
      <c r="M5" s="73" t="s">
        <v>99</v>
      </c>
      <c r="N5" s="73" t="s">
        <v>98</v>
      </c>
      <c r="O5" s="123" t="s">
        <v>99</v>
      </c>
      <c r="P5" s="124" t="s">
        <v>98</v>
      </c>
      <c r="Q5" s="73" t="s">
        <v>99</v>
      </c>
      <c r="R5" s="73" t="s">
        <v>98</v>
      </c>
      <c r="S5" s="73" t="s">
        <v>99</v>
      </c>
      <c r="T5" s="73" t="s">
        <v>98</v>
      </c>
      <c r="U5" s="73" t="s">
        <v>99</v>
      </c>
      <c r="V5" s="73" t="s">
        <v>98</v>
      </c>
      <c r="W5" s="73" t="s">
        <v>99</v>
      </c>
      <c r="X5" s="73" t="s">
        <v>98</v>
      </c>
      <c r="Y5" s="73" t="s">
        <v>99</v>
      </c>
      <c r="Z5" s="73" t="s">
        <v>98</v>
      </c>
      <c r="AA5" s="73" t="s">
        <v>99</v>
      </c>
      <c r="AB5" s="73" t="s">
        <v>98</v>
      </c>
      <c r="AC5" s="73" t="s">
        <v>99</v>
      </c>
      <c r="AD5" s="454" t="s">
        <v>320</v>
      </c>
      <c r="AE5" s="471"/>
      <c r="AF5" s="470"/>
    </row>
    <row r="6" spans="1:32" ht="3" customHeight="1">
      <c r="A6" s="62"/>
      <c r="B6" s="63"/>
      <c r="C6" s="63"/>
      <c r="D6" s="63"/>
      <c r="E6" s="63"/>
      <c r="F6" s="63"/>
      <c r="G6" s="63"/>
      <c r="H6" s="64"/>
      <c r="I6" s="64"/>
      <c r="J6" s="64"/>
      <c r="K6" s="64"/>
      <c r="L6" s="64"/>
      <c r="M6" s="64"/>
      <c r="N6" s="64"/>
      <c r="O6" s="64"/>
      <c r="P6" s="64"/>
      <c r="Q6" s="64"/>
      <c r="R6" s="64"/>
      <c r="S6" s="74"/>
      <c r="T6" s="74"/>
      <c r="U6" s="64"/>
      <c r="V6" s="64"/>
      <c r="W6" s="64"/>
      <c r="X6" s="64"/>
      <c r="Y6" s="64"/>
      <c r="Z6" s="64"/>
      <c r="AA6" s="64"/>
      <c r="AB6" s="64"/>
      <c r="AC6" s="64"/>
      <c r="AD6" s="64"/>
      <c r="AE6" s="64"/>
      <c r="AF6" s="62"/>
    </row>
    <row r="7" spans="1:32" ht="18.75" customHeight="1">
      <c r="A7" s="467" t="s">
        <v>325</v>
      </c>
      <c r="B7" s="467"/>
      <c r="C7" s="467"/>
      <c r="D7" s="467"/>
      <c r="E7" s="467"/>
      <c r="F7" s="467"/>
      <c r="G7" s="467"/>
      <c r="H7" s="467"/>
      <c r="I7" s="467"/>
      <c r="J7" s="467"/>
      <c r="K7" s="467"/>
      <c r="L7" s="467"/>
      <c r="M7" s="467"/>
      <c r="N7" s="467"/>
      <c r="O7" s="467"/>
      <c r="P7" s="467" t="s">
        <v>325</v>
      </c>
      <c r="Q7" s="467"/>
      <c r="R7" s="467"/>
      <c r="S7" s="467"/>
      <c r="T7" s="467"/>
      <c r="U7" s="467"/>
      <c r="V7" s="467"/>
      <c r="W7" s="467"/>
      <c r="X7" s="467"/>
      <c r="Y7" s="467"/>
      <c r="Z7" s="467"/>
      <c r="AA7" s="467"/>
      <c r="AB7" s="467"/>
      <c r="AC7" s="467"/>
      <c r="AD7" s="467"/>
      <c r="AE7" s="467"/>
      <c r="AF7" s="467"/>
    </row>
    <row r="8" spans="1:32" ht="12.75" customHeight="1">
      <c r="A8" s="69">
        <v>1</v>
      </c>
      <c r="B8" s="69">
        <v>1</v>
      </c>
      <c r="C8" s="196"/>
      <c r="D8" s="69" t="s">
        <v>503</v>
      </c>
      <c r="E8" s="66"/>
      <c r="F8" s="120"/>
      <c r="G8" s="66"/>
      <c r="H8" s="35">
        <v>507</v>
      </c>
      <c r="I8" s="36">
        <v>253</v>
      </c>
      <c r="J8" s="36">
        <v>170</v>
      </c>
      <c r="K8" s="36">
        <v>92</v>
      </c>
      <c r="L8" s="36">
        <v>60</v>
      </c>
      <c r="M8" s="36">
        <v>37</v>
      </c>
      <c r="N8" s="36">
        <v>121</v>
      </c>
      <c r="O8" s="36">
        <v>48</v>
      </c>
      <c r="P8" s="36">
        <v>56</v>
      </c>
      <c r="Q8" s="36">
        <v>26</v>
      </c>
      <c r="R8" s="36">
        <v>36</v>
      </c>
      <c r="S8" s="36">
        <v>18</v>
      </c>
      <c r="T8" s="36">
        <v>26</v>
      </c>
      <c r="U8" s="36">
        <v>14</v>
      </c>
      <c r="V8" s="36">
        <v>23</v>
      </c>
      <c r="W8" s="36">
        <v>13</v>
      </c>
      <c r="X8" s="36">
        <v>8</v>
      </c>
      <c r="Y8" s="36">
        <v>4</v>
      </c>
      <c r="Z8" s="36">
        <v>3</v>
      </c>
      <c r="AA8" s="36" t="s">
        <v>104</v>
      </c>
      <c r="AB8" s="36">
        <v>4</v>
      </c>
      <c r="AC8" s="36">
        <v>1</v>
      </c>
      <c r="AD8" s="72">
        <v>7.68003676317554</v>
      </c>
      <c r="AE8" s="72">
        <v>10.9423943362062</v>
      </c>
      <c r="AF8" s="71">
        <v>1</v>
      </c>
    </row>
    <row r="9" spans="1:32" ht="12.75" customHeight="1">
      <c r="A9" s="68">
        <v>2</v>
      </c>
      <c r="B9" s="68">
        <v>2</v>
      </c>
      <c r="C9" s="197"/>
      <c r="D9" s="69"/>
      <c r="E9" s="67" t="s">
        <v>515</v>
      </c>
      <c r="F9" s="120"/>
      <c r="G9" s="67"/>
      <c r="H9" s="39">
        <v>341</v>
      </c>
      <c r="I9" s="40">
        <v>163</v>
      </c>
      <c r="J9" s="40">
        <v>149</v>
      </c>
      <c r="K9" s="40">
        <v>82</v>
      </c>
      <c r="L9" s="40">
        <v>54</v>
      </c>
      <c r="M9" s="40">
        <v>34</v>
      </c>
      <c r="N9" s="40">
        <v>103</v>
      </c>
      <c r="O9" s="40">
        <v>39</v>
      </c>
      <c r="P9" s="40">
        <v>28</v>
      </c>
      <c r="Q9" s="40">
        <v>4</v>
      </c>
      <c r="R9" s="40">
        <v>6</v>
      </c>
      <c r="S9" s="40">
        <v>3</v>
      </c>
      <c r="T9" s="40" t="s">
        <v>104</v>
      </c>
      <c r="U9" s="40" t="s">
        <v>104</v>
      </c>
      <c r="V9" s="40" t="s">
        <v>104</v>
      </c>
      <c r="W9" s="40" t="s">
        <v>104</v>
      </c>
      <c r="X9" s="40">
        <v>1</v>
      </c>
      <c r="Y9" s="40">
        <v>1</v>
      </c>
      <c r="Z9" s="40" t="s">
        <v>104</v>
      </c>
      <c r="AA9" s="40" t="s">
        <v>104</v>
      </c>
      <c r="AB9" s="40" t="s">
        <v>104</v>
      </c>
      <c r="AC9" s="40" t="s">
        <v>104</v>
      </c>
      <c r="AD9" s="65">
        <v>6.86647572847507</v>
      </c>
      <c r="AE9" s="65">
        <v>9.90078938470238</v>
      </c>
      <c r="AF9" s="70">
        <v>2</v>
      </c>
    </row>
    <row r="10" spans="1:32" ht="12.75" customHeight="1">
      <c r="A10" s="68">
        <v>3</v>
      </c>
      <c r="B10" s="68">
        <v>3</v>
      </c>
      <c r="C10" s="197"/>
      <c r="D10" s="69"/>
      <c r="E10" s="67"/>
      <c r="F10" s="121" t="s">
        <v>549</v>
      </c>
      <c r="G10" s="67"/>
      <c r="H10" s="39">
        <v>234</v>
      </c>
      <c r="I10" s="40">
        <v>113</v>
      </c>
      <c r="J10" s="40">
        <v>50</v>
      </c>
      <c r="K10" s="40">
        <v>35</v>
      </c>
      <c r="L10" s="40">
        <v>49</v>
      </c>
      <c r="M10" s="40">
        <v>32</v>
      </c>
      <c r="N10" s="40">
        <v>100</v>
      </c>
      <c r="O10" s="40">
        <v>38</v>
      </c>
      <c r="P10" s="40">
        <v>28</v>
      </c>
      <c r="Q10" s="40">
        <v>4</v>
      </c>
      <c r="R10" s="40">
        <v>6</v>
      </c>
      <c r="S10" s="40">
        <v>3</v>
      </c>
      <c r="T10" s="40" t="s">
        <v>104</v>
      </c>
      <c r="U10" s="40" t="s">
        <v>104</v>
      </c>
      <c r="V10" s="40" t="s">
        <v>104</v>
      </c>
      <c r="W10" s="40" t="s">
        <v>104</v>
      </c>
      <c r="X10" s="40">
        <v>1</v>
      </c>
      <c r="Y10" s="40">
        <v>1</v>
      </c>
      <c r="Z10" s="40" t="s">
        <v>104</v>
      </c>
      <c r="AA10" s="40" t="s">
        <v>104</v>
      </c>
      <c r="AB10" s="40" t="s">
        <v>104</v>
      </c>
      <c r="AC10" s="40" t="s">
        <v>104</v>
      </c>
      <c r="AD10" s="65">
        <v>7.51432315205128</v>
      </c>
      <c r="AE10" s="65">
        <v>8.88873400191305</v>
      </c>
      <c r="AF10" s="70">
        <v>3</v>
      </c>
    </row>
    <row r="11" spans="1:32" ht="12.75" customHeight="1">
      <c r="A11" s="68">
        <v>4</v>
      </c>
      <c r="B11" s="68">
        <v>4</v>
      </c>
      <c r="C11" s="197"/>
      <c r="D11" s="69"/>
      <c r="E11" s="67"/>
      <c r="F11" s="121" t="s">
        <v>517</v>
      </c>
      <c r="G11" s="67"/>
      <c r="H11" s="39">
        <v>107</v>
      </c>
      <c r="I11" s="40">
        <v>50</v>
      </c>
      <c r="J11" s="40">
        <v>99</v>
      </c>
      <c r="K11" s="40">
        <v>47</v>
      </c>
      <c r="L11" s="40">
        <v>5</v>
      </c>
      <c r="M11" s="40">
        <v>2</v>
      </c>
      <c r="N11" s="40">
        <v>3</v>
      </c>
      <c r="O11" s="40">
        <v>1</v>
      </c>
      <c r="P11" s="40" t="s">
        <v>104</v>
      </c>
      <c r="Q11" s="40" t="s">
        <v>104</v>
      </c>
      <c r="R11" s="40" t="s">
        <v>104</v>
      </c>
      <c r="S11" s="40" t="s">
        <v>104</v>
      </c>
      <c r="T11" s="40" t="s">
        <v>104</v>
      </c>
      <c r="U11" s="40" t="s">
        <v>104</v>
      </c>
      <c r="V11" s="40" t="s">
        <v>104</v>
      </c>
      <c r="W11" s="40" t="s">
        <v>104</v>
      </c>
      <c r="X11" s="40" t="s">
        <v>104</v>
      </c>
      <c r="Y11" s="40" t="s">
        <v>104</v>
      </c>
      <c r="Z11" s="40" t="s">
        <v>104</v>
      </c>
      <c r="AA11" s="40" t="s">
        <v>104</v>
      </c>
      <c r="AB11" s="40" t="s">
        <v>104</v>
      </c>
      <c r="AC11" s="40" t="s">
        <v>104</v>
      </c>
      <c r="AD11" s="65">
        <v>5.44968790495327</v>
      </c>
      <c r="AE11" s="65">
        <v>12.0967586115094</v>
      </c>
      <c r="AF11" s="70">
        <v>4</v>
      </c>
    </row>
    <row r="12" spans="1:32" ht="12.75" customHeight="1">
      <c r="A12" s="68">
        <v>5</v>
      </c>
      <c r="B12" s="68">
        <v>5</v>
      </c>
      <c r="C12" s="197"/>
      <c r="D12" s="69"/>
      <c r="E12" s="67" t="s">
        <v>550</v>
      </c>
      <c r="F12" s="120"/>
      <c r="G12" s="67"/>
      <c r="H12" s="39">
        <v>17</v>
      </c>
      <c r="I12" s="40">
        <v>7</v>
      </c>
      <c r="J12" s="40">
        <v>15</v>
      </c>
      <c r="K12" s="40">
        <v>7</v>
      </c>
      <c r="L12" s="40" t="s">
        <v>104</v>
      </c>
      <c r="M12" s="40" t="s">
        <v>104</v>
      </c>
      <c r="N12" s="40" t="s">
        <v>104</v>
      </c>
      <c r="O12" s="40" t="s">
        <v>104</v>
      </c>
      <c r="P12" s="40">
        <v>2</v>
      </c>
      <c r="Q12" s="40" t="s">
        <v>104</v>
      </c>
      <c r="R12" s="40" t="s">
        <v>104</v>
      </c>
      <c r="S12" s="40" t="s">
        <v>104</v>
      </c>
      <c r="T12" s="40" t="s">
        <v>104</v>
      </c>
      <c r="U12" s="40" t="s">
        <v>104</v>
      </c>
      <c r="V12" s="40" t="s">
        <v>104</v>
      </c>
      <c r="W12" s="40" t="s">
        <v>104</v>
      </c>
      <c r="X12" s="40" t="s">
        <v>104</v>
      </c>
      <c r="Y12" s="40" t="s">
        <v>104</v>
      </c>
      <c r="Z12" s="40" t="s">
        <v>104</v>
      </c>
      <c r="AA12" s="40" t="s">
        <v>104</v>
      </c>
      <c r="AB12" s="40" t="s">
        <v>104</v>
      </c>
      <c r="AC12" s="40" t="s">
        <v>104</v>
      </c>
      <c r="AD12" s="65" t="s">
        <v>46</v>
      </c>
      <c r="AE12" s="65" t="s">
        <v>46</v>
      </c>
      <c r="AF12" s="70">
        <v>5</v>
      </c>
    </row>
    <row r="13" spans="1:32" ht="12.75" customHeight="1">
      <c r="A13" s="68">
        <v>6</v>
      </c>
      <c r="B13" s="68">
        <v>6</v>
      </c>
      <c r="C13" s="197"/>
      <c r="D13" s="69"/>
      <c r="E13" s="166" t="s">
        <v>551</v>
      </c>
      <c r="F13" s="225"/>
      <c r="G13" s="67"/>
      <c r="H13" s="39">
        <v>147</v>
      </c>
      <c r="I13" s="40">
        <v>83</v>
      </c>
      <c r="J13" s="40">
        <v>6</v>
      </c>
      <c r="K13" s="40">
        <v>3</v>
      </c>
      <c r="L13" s="40">
        <v>5</v>
      </c>
      <c r="M13" s="40">
        <v>3</v>
      </c>
      <c r="N13" s="40">
        <v>18</v>
      </c>
      <c r="O13" s="40">
        <v>9</v>
      </c>
      <c r="P13" s="40">
        <v>26</v>
      </c>
      <c r="Q13" s="40">
        <v>22</v>
      </c>
      <c r="R13" s="40">
        <v>29</v>
      </c>
      <c r="S13" s="40">
        <v>15</v>
      </c>
      <c r="T13" s="40">
        <v>26</v>
      </c>
      <c r="U13" s="40">
        <v>14</v>
      </c>
      <c r="V13" s="40">
        <v>23</v>
      </c>
      <c r="W13" s="40">
        <v>13</v>
      </c>
      <c r="X13" s="40">
        <v>7</v>
      </c>
      <c r="Y13" s="40">
        <v>3</v>
      </c>
      <c r="Z13" s="40">
        <v>3</v>
      </c>
      <c r="AA13" s="40" t="s">
        <v>104</v>
      </c>
      <c r="AB13" s="40">
        <v>4</v>
      </c>
      <c r="AC13" s="40">
        <v>1</v>
      </c>
      <c r="AD13" s="65">
        <v>10.1312776523129</v>
      </c>
      <c r="AE13" s="65">
        <v>13.3985126339583</v>
      </c>
      <c r="AF13" s="70">
        <v>6</v>
      </c>
    </row>
    <row r="14" spans="1:32" ht="12.75" customHeight="1">
      <c r="A14" s="68">
        <v>7</v>
      </c>
      <c r="B14" s="68">
        <v>7</v>
      </c>
      <c r="C14" s="197"/>
      <c r="D14" s="69"/>
      <c r="E14" s="67" t="s">
        <v>552</v>
      </c>
      <c r="F14" s="225"/>
      <c r="G14" s="67"/>
      <c r="H14" s="39">
        <v>2</v>
      </c>
      <c r="I14" s="132">
        <v>0</v>
      </c>
      <c r="J14" s="132">
        <v>0</v>
      </c>
      <c r="K14" s="132">
        <v>0</v>
      </c>
      <c r="L14" s="40">
        <v>1</v>
      </c>
      <c r="M14" s="132">
        <v>0</v>
      </c>
      <c r="N14" s="132">
        <v>0</v>
      </c>
      <c r="O14" s="132">
        <v>0</v>
      </c>
      <c r="P14" s="132">
        <v>0</v>
      </c>
      <c r="Q14" s="132">
        <v>0</v>
      </c>
      <c r="R14" s="40">
        <v>1</v>
      </c>
      <c r="S14" s="132">
        <v>0</v>
      </c>
      <c r="T14" s="132">
        <v>0</v>
      </c>
      <c r="U14" s="132">
        <v>0</v>
      </c>
      <c r="V14" s="132">
        <v>0</v>
      </c>
      <c r="W14" s="132">
        <v>0</v>
      </c>
      <c r="X14" s="132">
        <v>0</v>
      </c>
      <c r="Y14" s="132">
        <v>0</v>
      </c>
      <c r="Z14" s="132">
        <v>0</v>
      </c>
      <c r="AA14" s="132">
        <v>0</v>
      </c>
      <c r="AB14" s="132">
        <v>0</v>
      </c>
      <c r="AC14" s="132">
        <v>0</v>
      </c>
      <c r="AD14" s="65" t="s">
        <v>46</v>
      </c>
      <c r="AE14" s="65" t="s">
        <v>46</v>
      </c>
      <c r="AF14" s="70">
        <v>7</v>
      </c>
    </row>
    <row r="15" spans="1:32" ht="12.75" customHeight="1">
      <c r="A15" s="69">
        <v>8</v>
      </c>
      <c r="B15" s="69">
        <v>8</v>
      </c>
      <c r="C15" s="69"/>
      <c r="D15" s="71" t="s">
        <v>504</v>
      </c>
      <c r="E15" s="66"/>
      <c r="F15" s="227"/>
      <c r="G15" s="66"/>
      <c r="H15" s="35">
        <v>15231</v>
      </c>
      <c r="I15" s="36">
        <v>8807</v>
      </c>
      <c r="J15" s="36">
        <v>7604</v>
      </c>
      <c r="K15" s="36">
        <v>4411</v>
      </c>
      <c r="L15" s="36">
        <v>2538</v>
      </c>
      <c r="M15" s="36">
        <v>1492</v>
      </c>
      <c r="N15" s="36">
        <v>1957</v>
      </c>
      <c r="O15" s="36">
        <v>1033</v>
      </c>
      <c r="P15" s="36">
        <v>870</v>
      </c>
      <c r="Q15" s="36">
        <v>453</v>
      </c>
      <c r="R15" s="36">
        <v>744</v>
      </c>
      <c r="S15" s="36">
        <v>480</v>
      </c>
      <c r="T15" s="36">
        <v>543</v>
      </c>
      <c r="U15" s="36">
        <v>374</v>
      </c>
      <c r="V15" s="36">
        <v>422</v>
      </c>
      <c r="W15" s="36">
        <v>268</v>
      </c>
      <c r="X15" s="36">
        <v>213</v>
      </c>
      <c r="Y15" s="36">
        <v>109</v>
      </c>
      <c r="Z15" s="36">
        <v>121</v>
      </c>
      <c r="AA15" s="36">
        <v>69</v>
      </c>
      <c r="AB15" s="36">
        <v>219</v>
      </c>
      <c r="AC15" s="36">
        <v>118</v>
      </c>
      <c r="AD15" s="72">
        <v>6.91136827867244</v>
      </c>
      <c r="AE15" s="72">
        <v>10.9832762871344</v>
      </c>
      <c r="AF15" s="71">
        <v>8</v>
      </c>
    </row>
    <row r="16" spans="1:32" ht="12.75" customHeight="1">
      <c r="A16" s="68">
        <v>9</v>
      </c>
      <c r="B16" s="68">
        <v>9</v>
      </c>
      <c r="C16" s="158"/>
      <c r="D16" s="71"/>
      <c r="E16" s="67" t="s">
        <v>515</v>
      </c>
      <c r="F16" s="225"/>
      <c r="G16" s="67"/>
      <c r="H16" s="39">
        <v>13255</v>
      </c>
      <c r="I16" s="40">
        <v>7536</v>
      </c>
      <c r="J16" s="40">
        <v>6533</v>
      </c>
      <c r="K16" s="40">
        <v>3815</v>
      </c>
      <c r="L16" s="40">
        <v>2390</v>
      </c>
      <c r="M16" s="40">
        <v>1379</v>
      </c>
      <c r="N16" s="40">
        <v>1858</v>
      </c>
      <c r="O16" s="40">
        <v>969</v>
      </c>
      <c r="P16" s="40">
        <v>755</v>
      </c>
      <c r="Q16" s="40">
        <v>383</v>
      </c>
      <c r="R16" s="40">
        <v>537</v>
      </c>
      <c r="S16" s="40">
        <v>312</v>
      </c>
      <c r="T16" s="40">
        <v>368</v>
      </c>
      <c r="U16" s="40">
        <v>227</v>
      </c>
      <c r="V16" s="40">
        <v>322</v>
      </c>
      <c r="W16" s="40">
        <v>193</v>
      </c>
      <c r="X16" s="40">
        <v>190</v>
      </c>
      <c r="Y16" s="40">
        <v>91</v>
      </c>
      <c r="Z16" s="40">
        <v>103</v>
      </c>
      <c r="AA16" s="40">
        <v>57</v>
      </c>
      <c r="AB16" s="40">
        <v>199</v>
      </c>
      <c r="AC16" s="40">
        <v>110</v>
      </c>
      <c r="AD16" s="65">
        <v>7.02584856515202</v>
      </c>
      <c r="AE16" s="65">
        <v>10.8361611118476</v>
      </c>
      <c r="AF16" s="70">
        <v>9</v>
      </c>
    </row>
    <row r="17" spans="1:32" ht="12.75" customHeight="1">
      <c r="A17" s="68">
        <v>10</v>
      </c>
      <c r="B17" s="68">
        <v>10</v>
      </c>
      <c r="C17" s="158"/>
      <c r="D17" s="71"/>
      <c r="E17" s="67"/>
      <c r="F17" s="222" t="s">
        <v>549</v>
      </c>
      <c r="G17" s="67"/>
      <c r="H17" s="39">
        <v>6422</v>
      </c>
      <c r="I17" s="40">
        <v>3698</v>
      </c>
      <c r="J17" s="40">
        <v>1848</v>
      </c>
      <c r="K17" s="40">
        <v>1173</v>
      </c>
      <c r="L17" s="40">
        <v>2043</v>
      </c>
      <c r="M17" s="40">
        <v>1199</v>
      </c>
      <c r="N17" s="40">
        <v>1727</v>
      </c>
      <c r="O17" s="40">
        <v>906</v>
      </c>
      <c r="P17" s="40">
        <v>493</v>
      </c>
      <c r="Q17" s="40">
        <v>244</v>
      </c>
      <c r="R17" s="40">
        <v>208</v>
      </c>
      <c r="S17" s="40">
        <v>114</v>
      </c>
      <c r="T17" s="40">
        <v>53</v>
      </c>
      <c r="U17" s="40">
        <v>36</v>
      </c>
      <c r="V17" s="40">
        <v>27</v>
      </c>
      <c r="W17" s="40">
        <v>17</v>
      </c>
      <c r="X17" s="40">
        <v>11</v>
      </c>
      <c r="Y17" s="40">
        <v>4</v>
      </c>
      <c r="Z17" s="40">
        <v>8</v>
      </c>
      <c r="AA17" s="40">
        <v>3</v>
      </c>
      <c r="AB17" s="40">
        <v>4</v>
      </c>
      <c r="AC17" s="40">
        <v>2</v>
      </c>
      <c r="AD17" s="65">
        <v>7.26975021282622</v>
      </c>
      <c r="AE17" s="65">
        <v>8.67563082695584</v>
      </c>
      <c r="AF17" s="70">
        <v>10</v>
      </c>
    </row>
    <row r="18" spans="1:32" ht="12.75" customHeight="1">
      <c r="A18" s="68">
        <v>11</v>
      </c>
      <c r="B18" s="68">
        <v>11</v>
      </c>
      <c r="C18" s="158"/>
      <c r="D18" s="71"/>
      <c r="E18" s="67"/>
      <c r="F18" s="126" t="s">
        <v>517</v>
      </c>
      <c r="G18" s="67"/>
      <c r="H18" s="39">
        <v>5208</v>
      </c>
      <c r="I18" s="40">
        <v>2899</v>
      </c>
      <c r="J18" s="40">
        <v>4681</v>
      </c>
      <c r="K18" s="40">
        <v>2642</v>
      </c>
      <c r="L18" s="40">
        <v>343</v>
      </c>
      <c r="M18" s="40">
        <v>178</v>
      </c>
      <c r="N18" s="40">
        <v>116</v>
      </c>
      <c r="O18" s="40">
        <v>54</v>
      </c>
      <c r="P18" s="40">
        <v>41</v>
      </c>
      <c r="Q18" s="40">
        <v>15</v>
      </c>
      <c r="R18" s="40">
        <v>17</v>
      </c>
      <c r="S18" s="40">
        <v>6</v>
      </c>
      <c r="T18" s="40">
        <v>6</v>
      </c>
      <c r="U18" s="40">
        <v>2</v>
      </c>
      <c r="V18" s="40">
        <v>1</v>
      </c>
      <c r="W18" s="40">
        <v>0</v>
      </c>
      <c r="X18" s="40">
        <v>2</v>
      </c>
      <c r="Y18" s="40">
        <v>1</v>
      </c>
      <c r="Z18" s="132">
        <v>0</v>
      </c>
      <c r="AA18" s="132">
        <v>0</v>
      </c>
      <c r="AB18" s="40">
        <v>1</v>
      </c>
      <c r="AC18" s="40">
        <v>1</v>
      </c>
      <c r="AD18" s="65">
        <v>5.26142078993088</v>
      </c>
      <c r="AE18" s="65">
        <v>12.9384672507776</v>
      </c>
      <c r="AF18" s="70">
        <v>11</v>
      </c>
    </row>
    <row r="19" spans="1:32" ht="12.75" customHeight="1">
      <c r="A19" s="68">
        <v>12</v>
      </c>
      <c r="B19" s="68">
        <v>12</v>
      </c>
      <c r="C19" s="158"/>
      <c r="D19" s="71"/>
      <c r="E19" s="67" t="s">
        <v>550</v>
      </c>
      <c r="F19" s="125"/>
      <c r="G19" s="67"/>
      <c r="H19" s="39">
        <v>717</v>
      </c>
      <c r="I19" s="40">
        <v>325</v>
      </c>
      <c r="J19" s="40">
        <v>609</v>
      </c>
      <c r="K19" s="40">
        <v>282</v>
      </c>
      <c r="L19" s="40">
        <v>34</v>
      </c>
      <c r="M19" s="40">
        <v>16</v>
      </c>
      <c r="N19" s="40">
        <v>23</v>
      </c>
      <c r="O19" s="40">
        <v>7</v>
      </c>
      <c r="P19" s="40">
        <v>17</v>
      </c>
      <c r="Q19" s="40">
        <v>5</v>
      </c>
      <c r="R19" s="40">
        <v>7</v>
      </c>
      <c r="S19" s="40">
        <v>3</v>
      </c>
      <c r="T19" s="40">
        <v>4</v>
      </c>
      <c r="U19" s="40">
        <v>1</v>
      </c>
      <c r="V19" s="40">
        <v>6</v>
      </c>
      <c r="W19" s="40">
        <v>3</v>
      </c>
      <c r="X19" s="40">
        <v>4</v>
      </c>
      <c r="Y19" s="40">
        <v>3</v>
      </c>
      <c r="Z19" s="40">
        <v>4</v>
      </c>
      <c r="AA19" s="40">
        <v>1</v>
      </c>
      <c r="AB19" s="40">
        <v>9</v>
      </c>
      <c r="AC19" s="40">
        <v>4</v>
      </c>
      <c r="AD19" s="65" t="s">
        <v>46</v>
      </c>
      <c r="AE19" s="65" t="s">
        <v>46</v>
      </c>
      <c r="AF19" s="70">
        <v>12</v>
      </c>
    </row>
    <row r="20" spans="1:32" ht="12.75" customHeight="1">
      <c r="A20" s="68">
        <v>13</v>
      </c>
      <c r="B20" s="68">
        <v>13</v>
      </c>
      <c r="C20" s="158"/>
      <c r="D20" s="71"/>
      <c r="E20" s="67" t="s">
        <v>547</v>
      </c>
      <c r="F20" s="125"/>
      <c r="G20" s="67"/>
      <c r="H20" s="39">
        <v>927</v>
      </c>
      <c r="I20" s="40">
        <v>729</v>
      </c>
      <c r="J20" s="40">
        <v>294</v>
      </c>
      <c r="K20" s="40">
        <v>209</v>
      </c>
      <c r="L20" s="40">
        <v>34</v>
      </c>
      <c r="M20" s="40">
        <v>28</v>
      </c>
      <c r="N20" s="40">
        <v>53</v>
      </c>
      <c r="O20" s="40">
        <v>41</v>
      </c>
      <c r="P20" s="40">
        <v>64</v>
      </c>
      <c r="Q20" s="40">
        <v>53</v>
      </c>
      <c r="R20" s="40">
        <v>187</v>
      </c>
      <c r="S20" s="40">
        <v>159</v>
      </c>
      <c r="T20" s="40">
        <v>163</v>
      </c>
      <c r="U20" s="40">
        <v>141</v>
      </c>
      <c r="V20" s="40">
        <v>91</v>
      </c>
      <c r="W20" s="40">
        <v>71</v>
      </c>
      <c r="X20" s="40">
        <v>18</v>
      </c>
      <c r="Y20" s="40">
        <v>14</v>
      </c>
      <c r="Z20" s="40">
        <v>13</v>
      </c>
      <c r="AA20" s="40">
        <v>10</v>
      </c>
      <c r="AB20" s="40">
        <v>10</v>
      </c>
      <c r="AC20" s="40">
        <v>3</v>
      </c>
      <c r="AD20" s="65">
        <v>7.79335994846818</v>
      </c>
      <c r="AE20" s="65">
        <v>12.3627855021932</v>
      </c>
      <c r="AF20" s="70">
        <v>13</v>
      </c>
    </row>
    <row r="21" spans="1:32" ht="12.75" customHeight="1">
      <c r="A21" s="68">
        <v>14</v>
      </c>
      <c r="B21" s="68">
        <v>14</v>
      </c>
      <c r="C21" s="158"/>
      <c r="D21" s="71"/>
      <c r="E21" s="67" t="s">
        <v>518</v>
      </c>
      <c r="F21" s="58"/>
      <c r="G21" s="67"/>
      <c r="H21" s="39">
        <v>14</v>
      </c>
      <c r="I21" s="40">
        <v>13</v>
      </c>
      <c r="J21" s="40">
        <v>14</v>
      </c>
      <c r="K21" s="40">
        <v>13</v>
      </c>
      <c r="L21" s="132">
        <v>0</v>
      </c>
      <c r="M21" s="132">
        <v>0</v>
      </c>
      <c r="N21" s="132">
        <v>0</v>
      </c>
      <c r="O21" s="132">
        <v>0</v>
      </c>
      <c r="P21" s="132">
        <v>0</v>
      </c>
      <c r="Q21" s="132">
        <v>0</v>
      </c>
      <c r="R21" s="132">
        <v>0</v>
      </c>
      <c r="S21" s="132">
        <v>0</v>
      </c>
      <c r="T21" s="132">
        <v>0</v>
      </c>
      <c r="U21" s="132">
        <v>0</v>
      </c>
      <c r="V21" s="132">
        <v>0</v>
      </c>
      <c r="W21" s="132">
        <v>0</v>
      </c>
      <c r="X21" s="132">
        <v>0</v>
      </c>
      <c r="Y21" s="132">
        <v>0</v>
      </c>
      <c r="Z21" s="132">
        <v>0</v>
      </c>
      <c r="AA21" s="132">
        <v>0</v>
      </c>
      <c r="AB21" s="132">
        <v>0</v>
      </c>
      <c r="AC21" s="132">
        <v>0</v>
      </c>
      <c r="AD21" s="65">
        <v>4.64378576071429</v>
      </c>
      <c r="AE21" s="65">
        <v>14.3874924515385</v>
      </c>
      <c r="AF21" s="70">
        <v>14</v>
      </c>
    </row>
    <row r="22" spans="1:32" ht="12.75" customHeight="1">
      <c r="A22" s="68">
        <v>15</v>
      </c>
      <c r="B22" s="68">
        <v>15</v>
      </c>
      <c r="C22" s="158"/>
      <c r="D22" s="71"/>
      <c r="E22" s="67" t="s">
        <v>553</v>
      </c>
      <c r="F22" s="58"/>
      <c r="G22" s="67"/>
      <c r="H22" s="39">
        <v>187</v>
      </c>
      <c r="I22" s="40">
        <v>112</v>
      </c>
      <c r="J22" s="40">
        <v>45</v>
      </c>
      <c r="K22" s="40">
        <v>13</v>
      </c>
      <c r="L22" s="40">
        <v>79</v>
      </c>
      <c r="M22" s="40">
        <v>68</v>
      </c>
      <c r="N22" s="40">
        <v>22</v>
      </c>
      <c r="O22" s="40">
        <v>16</v>
      </c>
      <c r="P22" s="40">
        <v>32</v>
      </c>
      <c r="Q22" s="40">
        <v>11</v>
      </c>
      <c r="R22" s="40">
        <v>5</v>
      </c>
      <c r="S22" s="40">
        <v>2</v>
      </c>
      <c r="T22" s="40">
        <v>3</v>
      </c>
      <c r="U22" s="40">
        <v>2</v>
      </c>
      <c r="V22" s="40">
        <v>1</v>
      </c>
      <c r="W22" s="132">
        <v>0</v>
      </c>
      <c r="X22" s="132">
        <v>0</v>
      </c>
      <c r="Y22" s="132">
        <v>0</v>
      </c>
      <c r="Z22" s="132">
        <v>0</v>
      </c>
      <c r="AA22" s="132">
        <v>0</v>
      </c>
      <c r="AB22" s="132">
        <v>0</v>
      </c>
      <c r="AC22" s="132">
        <v>0</v>
      </c>
      <c r="AD22" s="65">
        <v>6.99070274368984</v>
      </c>
      <c r="AE22" s="65">
        <v>10.1785059841176</v>
      </c>
      <c r="AF22" s="70">
        <v>15</v>
      </c>
    </row>
    <row r="23" spans="1:32" ht="12.75" customHeight="1">
      <c r="A23" s="68">
        <v>16</v>
      </c>
      <c r="B23" s="68">
        <v>16</v>
      </c>
      <c r="C23" s="158"/>
      <c r="D23" s="71"/>
      <c r="E23" s="67"/>
      <c r="F23" s="121" t="s">
        <v>549</v>
      </c>
      <c r="G23" s="67"/>
      <c r="H23" s="39">
        <v>133</v>
      </c>
      <c r="I23" s="40">
        <v>93</v>
      </c>
      <c r="J23" s="40">
        <v>1</v>
      </c>
      <c r="K23" s="40">
        <v>1</v>
      </c>
      <c r="L23" s="40">
        <v>70</v>
      </c>
      <c r="M23" s="40">
        <v>62</v>
      </c>
      <c r="N23" s="40">
        <v>22</v>
      </c>
      <c r="O23" s="40">
        <v>16</v>
      </c>
      <c r="P23" s="40">
        <v>32</v>
      </c>
      <c r="Q23" s="40">
        <v>11</v>
      </c>
      <c r="R23" s="40">
        <v>5</v>
      </c>
      <c r="S23" s="40">
        <v>2</v>
      </c>
      <c r="T23" s="40">
        <v>2</v>
      </c>
      <c r="U23" s="40">
        <v>1</v>
      </c>
      <c r="V23" s="40">
        <v>1</v>
      </c>
      <c r="W23" s="132">
        <v>0</v>
      </c>
      <c r="X23" s="132">
        <v>0</v>
      </c>
      <c r="Y23" s="132">
        <v>0</v>
      </c>
      <c r="Z23" s="132">
        <v>0</v>
      </c>
      <c r="AA23" s="132">
        <v>0</v>
      </c>
      <c r="AB23" s="132">
        <v>0</v>
      </c>
      <c r="AC23" s="132">
        <v>0</v>
      </c>
      <c r="AD23" s="65">
        <v>7.84367376263158</v>
      </c>
      <c r="AE23" s="65">
        <v>8.80627226849624</v>
      </c>
      <c r="AF23" s="70">
        <v>16</v>
      </c>
    </row>
    <row r="24" spans="1:32" ht="12.75" customHeight="1">
      <c r="A24" s="68">
        <v>17</v>
      </c>
      <c r="B24" s="68">
        <v>17</v>
      </c>
      <c r="C24" s="158"/>
      <c r="D24" s="71"/>
      <c r="E24" s="67"/>
      <c r="F24" s="121" t="s">
        <v>519</v>
      </c>
      <c r="G24" s="67"/>
      <c r="H24" s="39">
        <v>54</v>
      </c>
      <c r="I24" s="40">
        <v>19</v>
      </c>
      <c r="J24" s="40">
        <v>44</v>
      </c>
      <c r="K24" s="40">
        <v>12</v>
      </c>
      <c r="L24" s="40">
        <v>9</v>
      </c>
      <c r="M24" s="40">
        <v>6</v>
      </c>
      <c r="N24" s="132">
        <v>0</v>
      </c>
      <c r="O24" s="132">
        <v>0</v>
      </c>
      <c r="P24" s="132">
        <v>0</v>
      </c>
      <c r="Q24" s="132">
        <v>0</v>
      </c>
      <c r="R24" s="132">
        <v>0</v>
      </c>
      <c r="S24" s="132">
        <v>0</v>
      </c>
      <c r="T24" s="40">
        <v>1</v>
      </c>
      <c r="U24" s="40">
        <v>1</v>
      </c>
      <c r="V24" s="132">
        <v>0</v>
      </c>
      <c r="W24" s="132">
        <v>0</v>
      </c>
      <c r="X24" s="132">
        <v>0</v>
      </c>
      <c r="Y24" s="132">
        <v>0</v>
      </c>
      <c r="Z24" s="132">
        <v>0</v>
      </c>
      <c r="AA24" s="132">
        <v>0</v>
      </c>
      <c r="AB24" s="132">
        <v>0</v>
      </c>
      <c r="AC24" s="132">
        <v>0</v>
      </c>
      <c r="AD24" s="65">
        <v>4.88986671555556</v>
      </c>
      <c r="AE24" s="65">
        <v>13.5582668022222</v>
      </c>
      <c r="AF24" s="70">
        <v>17</v>
      </c>
    </row>
    <row r="25" spans="1:32" ht="12.75" customHeight="1">
      <c r="A25" s="68">
        <v>18</v>
      </c>
      <c r="B25" s="68">
        <v>18</v>
      </c>
      <c r="C25" s="158"/>
      <c r="D25" s="71"/>
      <c r="E25" s="67" t="s">
        <v>552</v>
      </c>
      <c r="F25" s="125"/>
      <c r="G25" s="67"/>
      <c r="H25" s="39">
        <v>131</v>
      </c>
      <c r="I25" s="40">
        <v>92</v>
      </c>
      <c r="J25" s="40">
        <v>109</v>
      </c>
      <c r="K25" s="40">
        <v>79</v>
      </c>
      <c r="L25" s="40">
        <v>1</v>
      </c>
      <c r="M25" s="40">
        <v>1</v>
      </c>
      <c r="N25" s="40">
        <v>1</v>
      </c>
      <c r="O25" s="132">
        <v>0</v>
      </c>
      <c r="P25" s="40">
        <v>2</v>
      </c>
      <c r="Q25" s="40">
        <v>1</v>
      </c>
      <c r="R25" s="40">
        <v>8</v>
      </c>
      <c r="S25" s="40">
        <v>4</v>
      </c>
      <c r="T25" s="40">
        <v>5</v>
      </c>
      <c r="U25" s="40">
        <v>3</v>
      </c>
      <c r="V25" s="40">
        <v>2</v>
      </c>
      <c r="W25" s="40">
        <v>1</v>
      </c>
      <c r="X25" s="40">
        <v>1</v>
      </c>
      <c r="Y25" s="40">
        <v>1</v>
      </c>
      <c r="Z25" s="40">
        <v>1</v>
      </c>
      <c r="AA25" s="40">
        <v>1</v>
      </c>
      <c r="AB25" s="40">
        <v>1</v>
      </c>
      <c r="AC25" s="40">
        <v>1</v>
      </c>
      <c r="AD25" s="65" t="s">
        <v>46</v>
      </c>
      <c r="AE25" s="65" t="s">
        <v>46</v>
      </c>
      <c r="AF25" s="70">
        <v>18</v>
      </c>
    </row>
    <row r="26" spans="1:32" ht="12.75" customHeight="1">
      <c r="A26" s="69">
        <v>19</v>
      </c>
      <c r="B26" s="69">
        <v>19</v>
      </c>
      <c r="C26" s="69"/>
      <c r="D26" s="71" t="s">
        <v>505</v>
      </c>
      <c r="E26" s="66"/>
      <c r="F26" s="59"/>
      <c r="G26" s="66"/>
      <c r="H26" s="35">
        <v>7138</v>
      </c>
      <c r="I26" s="36">
        <v>3455</v>
      </c>
      <c r="J26" s="36">
        <v>3676</v>
      </c>
      <c r="K26" s="36">
        <v>1663</v>
      </c>
      <c r="L26" s="36">
        <v>1014</v>
      </c>
      <c r="M26" s="36">
        <v>465</v>
      </c>
      <c r="N26" s="36">
        <v>886</v>
      </c>
      <c r="O26" s="36">
        <v>431</v>
      </c>
      <c r="P26" s="36">
        <v>565</v>
      </c>
      <c r="Q26" s="36">
        <v>329</v>
      </c>
      <c r="R26" s="36">
        <v>392</v>
      </c>
      <c r="S26" s="36">
        <v>238</v>
      </c>
      <c r="T26" s="36">
        <v>213</v>
      </c>
      <c r="U26" s="36">
        <v>130</v>
      </c>
      <c r="V26" s="36">
        <v>148</v>
      </c>
      <c r="W26" s="36">
        <v>81</v>
      </c>
      <c r="X26" s="36">
        <v>98</v>
      </c>
      <c r="Y26" s="36">
        <v>44</v>
      </c>
      <c r="Z26" s="36">
        <v>68</v>
      </c>
      <c r="AA26" s="36">
        <v>39</v>
      </c>
      <c r="AB26" s="36">
        <v>78</v>
      </c>
      <c r="AC26" s="36">
        <v>35</v>
      </c>
      <c r="AD26" s="72">
        <v>6.84320088097086</v>
      </c>
      <c r="AE26" s="72">
        <v>11.2160724996169</v>
      </c>
      <c r="AF26" s="71">
        <v>19</v>
      </c>
    </row>
    <row r="27" spans="1:32" ht="12.75" customHeight="1">
      <c r="A27" s="68">
        <v>20</v>
      </c>
      <c r="B27" s="68">
        <v>20</v>
      </c>
      <c r="C27" s="158"/>
      <c r="D27" s="71"/>
      <c r="E27" s="67" t="s">
        <v>515</v>
      </c>
      <c r="F27" s="125"/>
      <c r="G27" s="67"/>
      <c r="H27" s="39">
        <v>4981</v>
      </c>
      <c r="I27" s="40">
        <v>2349</v>
      </c>
      <c r="J27" s="40">
        <v>2612</v>
      </c>
      <c r="K27" s="40">
        <v>1221</v>
      </c>
      <c r="L27" s="40">
        <v>924</v>
      </c>
      <c r="M27" s="40">
        <v>414</v>
      </c>
      <c r="N27" s="40">
        <v>672</v>
      </c>
      <c r="O27" s="40">
        <v>294</v>
      </c>
      <c r="P27" s="40">
        <v>387</v>
      </c>
      <c r="Q27" s="40">
        <v>203</v>
      </c>
      <c r="R27" s="40">
        <v>201</v>
      </c>
      <c r="S27" s="40">
        <v>102</v>
      </c>
      <c r="T27" s="40">
        <v>94</v>
      </c>
      <c r="U27" s="40">
        <v>60</v>
      </c>
      <c r="V27" s="40">
        <v>37</v>
      </c>
      <c r="W27" s="40">
        <v>25</v>
      </c>
      <c r="X27" s="40">
        <v>23</v>
      </c>
      <c r="Y27" s="40">
        <v>11</v>
      </c>
      <c r="Z27" s="40">
        <v>9</v>
      </c>
      <c r="AA27" s="40">
        <v>8</v>
      </c>
      <c r="AB27" s="40">
        <v>22</v>
      </c>
      <c r="AC27" s="40">
        <v>11</v>
      </c>
      <c r="AD27" s="65">
        <v>6.75822757208593</v>
      </c>
      <c r="AE27" s="65">
        <v>10.393622530386</v>
      </c>
      <c r="AF27" s="70">
        <v>20</v>
      </c>
    </row>
    <row r="28" spans="1:32" ht="12.75" customHeight="1">
      <c r="A28" s="68">
        <v>21</v>
      </c>
      <c r="B28" s="68">
        <v>21</v>
      </c>
      <c r="C28" s="158"/>
      <c r="D28" s="71"/>
      <c r="E28" s="67"/>
      <c r="F28" s="126" t="s">
        <v>549</v>
      </c>
      <c r="G28" s="67"/>
      <c r="H28" s="39">
        <v>2356</v>
      </c>
      <c r="I28" s="40">
        <v>1091</v>
      </c>
      <c r="J28" s="40">
        <v>658</v>
      </c>
      <c r="K28" s="40">
        <v>336</v>
      </c>
      <c r="L28" s="40">
        <v>677</v>
      </c>
      <c r="M28" s="40">
        <v>312</v>
      </c>
      <c r="N28" s="40">
        <v>597</v>
      </c>
      <c r="O28" s="40">
        <v>267</v>
      </c>
      <c r="P28" s="40">
        <v>258</v>
      </c>
      <c r="Q28" s="40">
        <v>115</v>
      </c>
      <c r="R28" s="40">
        <v>119</v>
      </c>
      <c r="S28" s="40">
        <v>40</v>
      </c>
      <c r="T28" s="40">
        <v>30</v>
      </c>
      <c r="U28" s="40">
        <v>16</v>
      </c>
      <c r="V28" s="40">
        <v>7</v>
      </c>
      <c r="W28" s="40">
        <v>1</v>
      </c>
      <c r="X28" s="40">
        <v>4</v>
      </c>
      <c r="Y28" s="40">
        <v>1</v>
      </c>
      <c r="Z28" s="40">
        <v>1</v>
      </c>
      <c r="AA28" s="132">
        <v>0</v>
      </c>
      <c r="AB28" s="40">
        <v>5</v>
      </c>
      <c r="AC28" s="40">
        <v>3</v>
      </c>
      <c r="AD28" s="65">
        <v>7.41744251898132</v>
      </c>
      <c r="AE28" s="65">
        <v>8.49735516749348</v>
      </c>
      <c r="AF28" s="70">
        <v>21</v>
      </c>
    </row>
    <row r="29" spans="1:32" ht="12.75" customHeight="1">
      <c r="A29" s="68">
        <v>22</v>
      </c>
      <c r="B29" s="68">
        <v>22</v>
      </c>
      <c r="C29" s="158"/>
      <c r="D29" s="71"/>
      <c r="E29" s="67"/>
      <c r="F29" s="126" t="s">
        <v>517</v>
      </c>
      <c r="G29" s="67"/>
      <c r="H29" s="39">
        <v>2281</v>
      </c>
      <c r="I29" s="40">
        <v>1014</v>
      </c>
      <c r="J29" s="40">
        <v>1953</v>
      </c>
      <c r="K29" s="40">
        <v>884</v>
      </c>
      <c r="L29" s="40">
        <v>246</v>
      </c>
      <c r="M29" s="40">
        <v>101</v>
      </c>
      <c r="N29" s="40">
        <v>63</v>
      </c>
      <c r="O29" s="40">
        <v>21</v>
      </c>
      <c r="P29" s="40">
        <v>11</v>
      </c>
      <c r="Q29" s="40">
        <v>6</v>
      </c>
      <c r="R29" s="40">
        <v>4</v>
      </c>
      <c r="S29" s="132">
        <v>0</v>
      </c>
      <c r="T29" s="132">
        <v>3</v>
      </c>
      <c r="U29" s="40">
        <v>1</v>
      </c>
      <c r="V29" s="40">
        <v>1</v>
      </c>
      <c r="W29" s="40">
        <v>1</v>
      </c>
      <c r="X29" s="132">
        <v>0</v>
      </c>
      <c r="Y29" s="132">
        <v>0</v>
      </c>
      <c r="Z29" s="132">
        <v>0</v>
      </c>
      <c r="AA29" s="132">
        <v>0</v>
      </c>
      <c r="AB29" s="132">
        <v>0</v>
      </c>
      <c r="AC29" s="132">
        <v>0</v>
      </c>
      <c r="AD29" s="65">
        <v>5.51622802533976</v>
      </c>
      <c r="AE29" s="65">
        <v>12.2035948822247</v>
      </c>
      <c r="AF29" s="70">
        <v>22</v>
      </c>
    </row>
    <row r="30" spans="1:32" ht="12.75" customHeight="1">
      <c r="A30" s="68">
        <v>23</v>
      </c>
      <c r="B30" s="68">
        <v>23</v>
      </c>
      <c r="C30" s="158"/>
      <c r="D30" s="71"/>
      <c r="E30" s="67" t="s">
        <v>550</v>
      </c>
      <c r="F30" s="125"/>
      <c r="G30" s="67"/>
      <c r="H30" s="39">
        <v>1301</v>
      </c>
      <c r="I30" s="40">
        <v>550</v>
      </c>
      <c r="J30" s="40">
        <v>993</v>
      </c>
      <c r="K30" s="40">
        <v>399</v>
      </c>
      <c r="L30" s="40">
        <v>57</v>
      </c>
      <c r="M30" s="40">
        <v>26</v>
      </c>
      <c r="N30" s="40">
        <v>99</v>
      </c>
      <c r="O30" s="40">
        <v>46</v>
      </c>
      <c r="P30" s="40">
        <v>45</v>
      </c>
      <c r="Q30" s="40">
        <v>27</v>
      </c>
      <c r="R30" s="40">
        <v>47</v>
      </c>
      <c r="S30" s="40">
        <v>24</v>
      </c>
      <c r="T30" s="40">
        <v>27</v>
      </c>
      <c r="U30" s="40">
        <v>10</v>
      </c>
      <c r="V30" s="40">
        <v>14</v>
      </c>
      <c r="W30" s="40">
        <v>6</v>
      </c>
      <c r="X30" s="40">
        <v>9</v>
      </c>
      <c r="Y30" s="40">
        <v>5</v>
      </c>
      <c r="Z30" s="40">
        <v>5</v>
      </c>
      <c r="AA30" s="40">
        <v>4</v>
      </c>
      <c r="AB30" s="40">
        <v>5</v>
      </c>
      <c r="AC30" s="40">
        <v>3</v>
      </c>
      <c r="AD30" s="65" t="s">
        <v>46</v>
      </c>
      <c r="AE30" s="65" t="s">
        <v>46</v>
      </c>
      <c r="AF30" s="70">
        <v>23</v>
      </c>
    </row>
    <row r="31" spans="1:32" ht="12.75" customHeight="1">
      <c r="A31" s="68">
        <v>24</v>
      </c>
      <c r="B31" s="68">
        <v>24</v>
      </c>
      <c r="C31" s="158"/>
      <c r="D31" s="71"/>
      <c r="E31" s="67" t="s">
        <v>547</v>
      </c>
      <c r="F31" s="125"/>
      <c r="G31" s="67"/>
      <c r="H31" s="39">
        <v>853</v>
      </c>
      <c r="I31" s="40">
        <v>553</v>
      </c>
      <c r="J31" s="40">
        <v>69</v>
      </c>
      <c r="K31" s="40">
        <v>41</v>
      </c>
      <c r="L31" s="40">
        <v>33</v>
      </c>
      <c r="M31" s="40">
        <v>25</v>
      </c>
      <c r="N31" s="40">
        <v>115</v>
      </c>
      <c r="O31" s="40">
        <v>91</v>
      </c>
      <c r="P31" s="40">
        <v>133</v>
      </c>
      <c r="Q31" s="40">
        <v>99</v>
      </c>
      <c r="R31" s="40">
        <v>144</v>
      </c>
      <c r="S31" s="40">
        <v>112</v>
      </c>
      <c r="T31" s="40">
        <v>91</v>
      </c>
      <c r="U31" s="40">
        <v>59</v>
      </c>
      <c r="V31" s="40">
        <v>97</v>
      </c>
      <c r="W31" s="40">
        <v>50</v>
      </c>
      <c r="X31" s="40">
        <v>66</v>
      </c>
      <c r="Y31" s="40">
        <v>28</v>
      </c>
      <c r="Z31" s="40">
        <v>54</v>
      </c>
      <c r="AA31" s="40">
        <v>27</v>
      </c>
      <c r="AB31" s="40">
        <v>51</v>
      </c>
      <c r="AC31" s="40">
        <v>21</v>
      </c>
      <c r="AD31" s="65">
        <v>10.2001639941266</v>
      </c>
      <c r="AE31" s="65">
        <v>12.6676049113397</v>
      </c>
      <c r="AF31" s="70">
        <v>24</v>
      </c>
    </row>
    <row r="32" spans="1:32" ht="12.75" customHeight="1">
      <c r="A32" s="68">
        <v>25</v>
      </c>
      <c r="B32" s="68">
        <v>25</v>
      </c>
      <c r="C32" s="158"/>
      <c r="D32" s="71"/>
      <c r="E32" s="67" t="s">
        <v>552</v>
      </c>
      <c r="F32" s="125"/>
      <c r="G32" s="67"/>
      <c r="H32" s="39">
        <v>3</v>
      </c>
      <c r="I32" s="40">
        <v>3</v>
      </c>
      <c r="J32" s="40">
        <v>2</v>
      </c>
      <c r="K32" s="40">
        <v>2</v>
      </c>
      <c r="L32" s="132">
        <v>0</v>
      </c>
      <c r="M32" s="132">
        <v>0</v>
      </c>
      <c r="N32" s="132">
        <v>0</v>
      </c>
      <c r="O32" s="132">
        <v>0</v>
      </c>
      <c r="P32" s="132">
        <v>0</v>
      </c>
      <c r="Q32" s="132">
        <v>0</v>
      </c>
      <c r="R32" s="132">
        <v>0</v>
      </c>
      <c r="S32" s="132">
        <v>0</v>
      </c>
      <c r="T32" s="40">
        <v>1</v>
      </c>
      <c r="U32" s="40">
        <v>1</v>
      </c>
      <c r="V32" s="132">
        <v>0</v>
      </c>
      <c r="W32" s="132">
        <v>0</v>
      </c>
      <c r="X32" s="132">
        <v>0</v>
      </c>
      <c r="Y32" s="132">
        <v>0</v>
      </c>
      <c r="Z32" s="132">
        <v>0</v>
      </c>
      <c r="AA32" s="132">
        <v>0</v>
      </c>
      <c r="AB32" s="132">
        <v>0</v>
      </c>
      <c r="AC32" s="132">
        <v>0</v>
      </c>
      <c r="AD32" s="65" t="s">
        <v>46</v>
      </c>
      <c r="AE32" s="65" t="s">
        <v>46</v>
      </c>
      <c r="AF32" s="70">
        <v>25</v>
      </c>
    </row>
    <row r="33" spans="1:32" ht="12.75" customHeight="1">
      <c r="A33" s="69">
        <v>26</v>
      </c>
      <c r="B33" s="69">
        <v>26</v>
      </c>
      <c r="C33" s="69"/>
      <c r="D33" s="71" t="s">
        <v>506</v>
      </c>
      <c r="E33" s="66"/>
      <c r="F33" s="59"/>
      <c r="G33" s="66"/>
      <c r="H33" s="35">
        <v>4091</v>
      </c>
      <c r="I33" s="36">
        <v>2659</v>
      </c>
      <c r="J33" s="36">
        <v>1771</v>
      </c>
      <c r="K33" s="36">
        <v>1168</v>
      </c>
      <c r="L33" s="36">
        <v>108</v>
      </c>
      <c r="M33" s="36">
        <v>90</v>
      </c>
      <c r="N33" s="36">
        <v>75</v>
      </c>
      <c r="O33" s="36">
        <v>59</v>
      </c>
      <c r="P33" s="36">
        <v>140</v>
      </c>
      <c r="Q33" s="36">
        <v>77</v>
      </c>
      <c r="R33" s="36">
        <v>149</v>
      </c>
      <c r="S33" s="36">
        <v>95</v>
      </c>
      <c r="T33" s="36">
        <v>233</v>
      </c>
      <c r="U33" s="36">
        <v>152</v>
      </c>
      <c r="V33" s="36">
        <v>123</v>
      </c>
      <c r="W33" s="36">
        <v>92</v>
      </c>
      <c r="X33" s="36">
        <v>428</v>
      </c>
      <c r="Y33" s="36">
        <v>263</v>
      </c>
      <c r="Z33" s="36">
        <v>562</v>
      </c>
      <c r="AA33" s="36">
        <v>335</v>
      </c>
      <c r="AB33" s="36">
        <v>502</v>
      </c>
      <c r="AC33" s="36">
        <v>328</v>
      </c>
      <c r="AD33" s="72">
        <v>8.21674943438768</v>
      </c>
      <c r="AE33" s="72">
        <v>14.2884431155859</v>
      </c>
      <c r="AF33" s="71">
        <v>26</v>
      </c>
    </row>
    <row r="34" spans="1:32" ht="12.75" customHeight="1">
      <c r="A34" s="68">
        <v>27</v>
      </c>
      <c r="B34" s="68">
        <v>27</v>
      </c>
      <c r="C34" s="158"/>
      <c r="D34" s="71"/>
      <c r="E34" s="67" t="s">
        <v>515</v>
      </c>
      <c r="F34" s="125"/>
      <c r="G34" s="67"/>
      <c r="H34" s="39">
        <v>2563</v>
      </c>
      <c r="I34" s="40">
        <v>1687</v>
      </c>
      <c r="J34" s="40">
        <v>297</v>
      </c>
      <c r="K34" s="40">
        <v>234</v>
      </c>
      <c r="L34" s="40">
        <v>91</v>
      </c>
      <c r="M34" s="40">
        <v>78</v>
      </c>
      <c r="N34" s="40">
        <v>60</v>
      </c>
      <c r="O34" s="40">
        <v>51</v>
      </c>
      <c r="P34" s="40">
        <v>131</v>
      </c>
      <c r="Q34" s="40">
        <v>69</v>
      </c>
      <c r="R34" s="40">
        <v>143</v>
      </c>
      <c r="S34" s="40">
        <v>91</v>
      </c>
      <c r="T34" s="40">
        <v>231</v>
      </c>
      <c r="U34" s="40">
        <v>150</v>
      </c>
      <c r="V34" s="40">
        <v>122</v>
      </c>
      <c r="W34" s="40">
        <v>91</v>
      </c>
      <c r="X34" s="40">
        <v>428</v>
      </c>
      <c r="Y34" s="40">
        <v>263</v>
      </c>
      <c r="Z34" s="40">
        <v>560</v>
      </c>
      <c r="AA34" s="40">
        <v>333</v>
      </c>
      <c r="AB34" s="40">
        <v>500</v>
      </c>
      <c r="AC34" s="40">
        <v>327</v>
      </c>
      <c r="AD34" s="65">
        <v>11.9602535725634</v>
      </c>
      <c r="AE34" s="65">
        <v>14.1146775731784</v>
      </c>
      <c r="AF34" s="70">
        <v>27</v>
      </c>
    </row>
    <row r="35" spans="1:32" ht="12.75" customHeight="1">
      <c r="A35" s="68">
        <v>28</v>
      </c>
      <c r="B35" s="68">
        <v>28</v>
      </c>
      <c r="C35" s="158"/>
      <c r="D35" s="71"/>
      <c r="E35" s="67"/>
      <c r="F35" s="126" t="s">
        <v>549</v>
      </c>
      <c r="G35" s="67"/>
      <c r="H35" s="39">
        <v>236</v>
      </c>
      <c r="I35" s="40">
        <v>197</v>
      </c>
      <c r="J35" s="40">
        <v>75</v>
      </c>
      <c r="K35" s="40">
        <v>64</v>
      </c>
      <c r="L35" s="40">
        <v>77</v>
      </c>
      <c r="M35" s="40">
        <v>67</v>
      </c>
      <c r="N35" s="40">
        <v>50</v>
      </c>
      <c r="O35" s="40">
        <v>43</v>
      </c>
      <c r="P35" s="40">
        <v>19</v>
      </c>
      <c r="Q35" s="40">
        <v>11</v>
      </c>
      <c r="R35" s="40">
        <v>12</v>
      </c>
      <c r="S35" s="40">
        <v>9</v>
      </c>
      <c r="T35" s="132">
        <v>2</v>
      </c>
      <c r="U35" s="132">
        <v>2</v>
      </c>
      <c r="V35" s="40">
        <v>1</v>
      </c>
      <c r="W35" s="40">
        <v>1</v>
      </c>
      <c r="X35" s="132">
        <v>0</v>
      </c>
      <c r="Y35" s="132">
        <v>0</v>
      </c>
      <c r="Z35" s="132">
        <v>0</v>
      </c>
      <c r="AA35" s="132">
        <v>0</v>
      </c>
      <c r="AB35" s="132">
        <v>0</v>
      </c>
      <c r="AC35" s="132">
        <v>0</v>
      </c>
      <c r="AD35" s="65">
        <v>7.26416447940678</v>
      </c>
      <c r="AE35" s="65">
        <v>8.33938692548246</v>
      </c>
      <c r="AF35" s="70">
        <v>28</v>
      </c>
    </row>
    <row r="36" spans="1:32" ht="12.75" customHeight="1">
      <c r="A36" s="68">
        <v>29</v>
      </c>
      <c r="B36" s="68">
        <v>29</v>
      </c>
      <c r="C36" s="158"/>
      <c r="D36" s="71"/>
      <c r="E36" s="67"/>
      <c r="F36" s="126" t="s">
        <v>517</v>
      </c>
      <c r="G36" s="67"/>
      <c r="H36" s="39">
        <v>250</v>
      </c>
      <c r="I36" s="40">
        <v>191</v>
      </c>
      <c r="J36" s="40">
        <v>222</v>
      </c>
      <c r="K36" s="40">
        <v>170</v>
      </c>
      <c r="L36" s="40">
        <v>14</v>
      </c>
      <c r="M36" s="40">
        <v>11</v>
      </c>
      <c r="N36" s="40">
        <v>9</v>
      </c>
      <c r="O36" s="40">
        <v>8</v>
      </c>
      <c r="P36" s="40">
        <v>1</v>
      </c>
      <c r="Q36" s="132">
        <v>0</v>
      </c>
      <c r="R36" s="40">
        <v>4</v>
      </c>
      <c r="S36" s="40">
        <v>2</v>
      </c>
      <c r="T36" s="132">
        <v>0</v>
      </c>
      <c r="U36" s="132">
        <v>0</v>
      </c>
      <c r="V36" s="132">
        <v>0</v>
      </c>
      <c r="W36" s="132">
        <v>0</v>
      </c>
      <c r="X36" s="132">
        <v>0</v>
      </c>
      <c r="Y36" s="132">
        <v>0</v>
      </c>
      <c r="Z36" s="132">
        <v>0</v>
      </c>
      <c r="AA36" s="132">
        <v>0</v>
      </c>
      <c r="AB36" s="132">
        <v>0</v>
      </c>
      <c r="AC36" s="132">
        <v>0</v>
      </c>
      <c r="AD36" s="65">
        <v>5.06501285064</v>
      </c>
      <c r="AE36" s="65">
        <v>12.9575091459426</v>
      </c>
      <c r="AF36" s="70">
        <v>29</v>
      </c>
    </row>
    <row r="37" spans="1:32" ht="12.75" customHeight="1">
      <c r="A37" s="68">
        <v>30</v>
      </c>
      <c r="B37" s="68">
        <v>30</v>
      </c>
      <c r="C37" s="158"/>
      <c r="D37" s="71"/>
      <c r="E37" s="67" t="s">
        <v>550</v>
      </c>
      <c r="F37" s="125"/>
      <c r="G37" s="67"/>
      <c r="H37" s="39">
        <v>1426</v>
      </c>
      <c r="I37" s="40">
        <v>883</v>
      </c>
      <c r="J37" s="40">
        <v>1402</v>
      </c>
      <c r="K37" s="40">
        <v>870</v>
      </c>
      <c r="L37" s="40">
        <v>10</v>
      </c>
      <c r="M37" s="40">
        <v>6</v>
      </c>
      <c r="N37" s="40">
        <v>9</v>
      </c>
      <c r="O37" s="40">
        <v>3</v>
      </c>
      <c r="P37" s="40">
        <v>2</v>
      </c>
      <c r="Q37" s="40">
        <v>2</v>
      </c>
      <c r="R37" s="40">
        <v>2</v>
      </c>
      <c r="S37" s="40">
        <v>1</v>
      </c>
      <c r="T37" s="132">
        <v>0</v>
      </c>
      <c r="U37" s="132">
        <v>0</v>
      </c>
      <c r="V37" s="132">
        <v>0</v>
      </c>
      <c r="W37" s="132">
        <v>0</v>
      </c>
      <c r="X37" s="132">
        <v>0</v>
      </c>
      <c r="Y37" s="132">
        <v>0</v>
      </c>
      <c r="Z37" s="132">
        <v>0</v>
      </c>
      <c r="AA37" s="132">
        <v>0</v>
      </c>
      <c r="AB37" s="40">
        <v>1</v>
      </c>
      <c r="AC37" s="40">
        <v>1</v>
      </c>
      <c r="AD37" s="65" t="s">
        <v>46</v>
      </c>
      <c r="AE37" s="65" t="s">
        <v>46</v>
      </c>
      <c r="AF37" s="70">
        <v>30</v>
      </c>
    </row>
    <row r="38" spans="1:32" ht="12.75" customHeight="1">
      <c r="A38" s="68">
        <v>31</v>
      </c>
      <c r="B38" s="68">
        <v>31</v>
      </c>
      <c r="C38" s="158"/>
      <c r="D38" s="71"/>
      <c r="E38" s="67" t="s">
        <v>547</v>
      </c>
      <c r="F38" s="125"/>
      <c r="G38" s="67"/>
      <c r="H38" s="39">
        <v>86</v>
      </c>
      <c r="I38" s="40">
        <v>74</v>
      </c>
      <c r="J38" s="40">
        <v>65</v>
      </c>
      <c r="K38" s="40">
        <v>57</v>
      </c>
      <c r="L38" s="40">
        <v>7</v>
      </c>
      <c r="M38" s="40">
        <v>6</v>
      </c>
      <c r="N38" s="40">
        <v>5</v>
      </c>
      <c r="O38" s="40">
        <v>4</v>
      </c>
      <c r="P38" s="40">
        <v>5</v>
      </c>
      <c r="Q38" s="40">
        <v>4</v>
      </c>
      <c r="R38" s="40">
        <v>3</v>
      </c>
      <c r="S38" s="40">
        <v>2</v>
      </c>
      <c r="T38" s="40">
        <v>1</v>
      </c>
      <c r="U38" s="40">
        <v>1</v>
      </c>
      <c r="V38" s="132">
        <v>0</v>
      </c>
      <c r="W38" s="132">
        <v>0</v>
      </c>
      <c r="X38" s="132">
        <v>0</v>
      </c>
      <c r="Y38" s="132">
        <v>0</v>
      </c>
      <c r="Z38" s="132">
        <v>0</v>
      </c>
      <c r="AA38" s="132">
        <v>0</v>
      </c>
      <c r="AB38" s="132">
        <v>0</v>
      </c>
      <c r="AC38" s="132">
        <v>0</v>
      </c>
      <c r="AD38" s="65">
        <v>5.71044424313954</v>
      </c>
      <c r="AE38" s="65">
        <v>10.8802244990244</v>
      </c>
      <c r="AF38" s="70">
        <v>31</v>
      </c>
    </row>
    <row r="39" spans="1:32" ht="12.75" customHeight="1">
      <c r="A39" s="68">
        <v>41</v>
      </c>
      <c r="B39" s="158">
        <v>32</v>
      </c>
      <c r="C39" s="158"/>
      <c r="D39" s="71"/>
      <c r="E39" s="67" t="s">
        <v>518</v>
      </c>
      <c r="F39" s="125"/>
      <c r="G39" s="67"/>
      <c r="H39" s="39">
        <v>8</v>
      </c>
      <c r="I39" s="40">
        <v>8</v>
      </c>
      <c r="J39" s="40">
        <v>7</v>
      </c>
      <c r="K39" s="40">
        <v>7</v>
      </c>
      <c r="L39" s="132">
        <v>0</v>
      </c>
      <c r="M39" s="132">
        <v>0</v>
      </c>
      <c r="N39" s="40">
        <v>1</v>
      </c>
      <c r="O39" s="40">
        <v>1</v>
      </c>
      <c r="P39" s="132">
        <v>0</v>
      </c>
      <c r="Q39" s="132">
        <v>0</v>
      </c>
      <c r="R39" s="132">
        <v>0</v>
      </c>
      <c r="S39" s="132">
        <v>0</v>
      </c>
      <c r="T39" s="132">
        <v>0</v>
      </c>
      <c r="U39" s="132">
        <v>0</v>
      </c>
      <c r="V39" s="132">
        <v>0</v>
      </c>
      <c r="W39" s="132">
        <v>0</v>
      </c>
      <c r="X39" s="132">
        <v>0</v>
      </c>
      <c r="Y39" s="132">
        <v>0</v>
      </c>
      <c r="Z39" s="132">
        <v>0</v>
      </c>
      <c r="AA39" s="132">
        <v>0</v>
      </c>
      <c r="AB39" s="132">
        <v>0</v>
      </c>
      <c r="AC39" s="132">
        <v>0</v>
      </c>
      <c r="AD39" s="65">
        <v>5.2510500525</v>
      </c>
      <c r="AE39" s="65">
        <v>18.5751430428571</v>
      </c>
      <c r="AF39" s="160">
        <v>32</v>
      </c>
    </row>
    <row r="40" spans="1:32" ht="12.75" customHeight="1">
      <c r="A40" s="68">
        <v>32</v>
      </c>
      <c r="B40" s="158">
        <v>33</v>
      </c>
      <c r="C40" s="158"/>
      <c r="D40" s="71"/>
      <c r="E40" s="67" t="s">
        <v>553</v>
      </c>
      <c r="F40" s="125"/>
      <c r="G40" s="67"/>
      <c r="H40" s="39">
        <v>8</v>
      </c>
      <c r="I40" s="40">
        <v>7</v>
      </c>
      <c r="J40" s="132">
        <v>0</v>
      </c>
      <c r="K40" s="132">
        <v>0</v>
      </c>
      <c r="L40" s="132">
        <v>0</v>
      </c>
      <c r="M40" s="132">
        <v>0</v>
      </c>
      <c r="N40" s="132">
        <v>0</v>
      </c>
      <c r="O40" s="132">
        <v>0</v>
      </c>
      <c r="P40" s="40">
        <v>2</v>
      </c>
      <c r="Q40" s="40">
        <v>2</v>
      </c>
      <c r="R40" s="40">
        <v>1</v>
      </c>
      <c r="S40" s="40">
        <v>1</v>
      </c>
      <c r="T40" s="40">
        <v>1</v>
      </c>
      <c r="U40" s="40">
        <v>1</v>
      </c>
      <c r="V40" s="40">
        <v>1</v>
      </c>
      <c r="W40" s="40">
        <v>1</v>
      </c>
      <c r="X40" s="132">
        <v>0</v>
      </c>
      <c r="Y40" s="132">
        <v>0</v>
      </c>
      <c r="Z40" s="40">
        <v>2</v>
      </c>
      <c r="AA40" s="40">
        <v>2</v>
      </c>
      <c r="AB40" s="40">
        <v>1</v>
      </c>
      <c r="AC40" s="132">
        <v>0</v>
      </c>
      <c r="AD40" s="65">
        <v>11.87737511875</v>
      </c>
      <c r="AE40" s="65">
        <v>11.87737511875</v>
      </c>
      <c r="AF40" s="160">
        <v>33</v>
      </c>
    </row>
    <row r="41" spans="1:32" ht="12.75" customHeight="1">
      <c r="A41" s="68">
        <v>33</v>
      </c>
      <c r="B41" s="158">
        <v>34</v>
      </c>
      <c r="C41" s="158"/>
      <c r="D41" s="71"/>
      <c r="E41" s="67"/>
      <c r="F41" s="126" t="s">
        <v>549</v>
      </c>
      <c r="G41" s="67"/>
      <c r="H41" s="39">
        <v>8</v>
      </c>
      <c r="I41" s="40">
        <v>7</v>
      </c>
      <c r="J41" s="132">
        <v>0</v>
      </c>
      <c r="K41" s="132">
        <v>0</v>
      </c>
      <c r="L41" s="132">
        <v>0</v>
      </c>
      <c r="M41" s="132">
        <v>0</v>
      </c>
      <c r="N41" s="132">
        <v>0</v>
      </c>
      <c r="O41" s="132">
        <v>0</v>
      </c>
      <c r="P41" s="40">
        <v>2</v>
      </c>
      <c r="Q41" s="40">
        <v>2</v>
      </c>
      <c r="R41" s="40">
        <v>1</v>
      </c>
      <c r="S41" s="40">
        <v>1</v>
      </c>
      <c r="T41" s="40">
        <v>1</v>
      </c>
      <c r="U41" s="40">
        <v>1</v>
      </c>
      <c r="V41" s="40">
        <v>1</v>
      </c>
      <c r="W41" s="40">
        <v>1</v>
      </c>
      <c r="X41" s="132">
        <v>0</v>
      </c>
      <c r="Y41" s="132">
        <v>0</v>
      </c>
      <c r="Z41" s="40">
        <v>2</v>
      </c>
      <c r="AA41" s="40">
        <v>2</v>
      </c>
      <c r="AB41" s="40">
        <v>1</v>
      </c>
      <c r="AC41" s="132">
        <v>0</v>
      </c>
      <c r="AD41" s="65">
        <v>11.87737511875</v>
      </c>
      <c r="AE41" s="65">
        <v>11.87737511875</v>
      </c>
      <c r="AF41" s="160">
        <v>34</v>
      </c>
    </row>
    <row r="42" spans="1:32" ht="12.75" customHeight="1">
      <c r="A42" s="69">
        <v>35</v>
      </c>
      <c r="B42" s="69">
        <v>35</v>
      </c>
      <c r="C42" s="69"/>
      <c r="D42" s="71" t="s">
        <v>507</v>
      </c>
      <c r="E42" s="66"/>
      <c r="F42" s="59"/>
      <c r="G42" s="66"/>
      <c r="H42" s="35">
        <v>9131</v>
      </c>
      <c r="I42" s="36">
        <v>2260</v>
      </c>
      <c r="J42" s="36">
        <v>4992</v>
      </c>
      <c r="K42" s="36">
        <v>1306</v>
      </c>
      <c r="L42" s="36">
        <v>1548</v>
      </c>
      <c r="M42" s="36">
        <v>367</v>
      </c>
      <c r="N42" s="36">
        <v>1430</v>
      </c>
      <c r="O42" s="36">
        <v>357</v>
      </c>
      <c r="P42" s="36">
        <v>684</v>
      </c>
      <c r="Q42" s="36">
        <v>140</v>
      </c>
      <c r="R42" s="36">
        <v>288</v>
      </c>
      <c r="S42" s="36">
        <v>47</v>
      </c>
      <c r="T42" s="36">
        <v>68</v>
      </c>
      <c r="U42" s="36">
        <v>17</v>
      </c>
      <c r="V42" s="36">
        <v>54</v>
      </c>
      <c r="W42" s="36">
        <v>7</v>
      </c>
      <c r="X42" s="36">
        <v>24</v>
      </c>
      <c r="Y42" s="36">
        <v>4</v>
      </c>
      <c r="Z42" s="36">
        <v>15</v>
      </c>
      <c r="AA42" s="36">
        <v>4</v>
      </c>
      <c r="AB42" s="36">
        <v>28</v>
      </c>
      <c r="AC42" s="36">
        <v>11</v>
      </c>
      <c r="AD42" s="72">
        <v>6.37899984474318</v>
      </c>
      <c r="AE42" s="72">
        <v>10.8197928133435</v>
      </c>
      <c r="AF42" s="71">
        <v>35</v>
      </c>
    </row>
    <row r="43" spans="1:32" ht="12.75" customHeight="1">
      <c r="A43" s="68">
        <v>36</v>
      </c>
      <c r="B43" s="68">
        <v>36</v>
      </c>
      <c r="C43" s="158"/>
      <c r="D43" s="71"/>
      <c r="E43" s="67" t="s">
        <v>515</v>
      </c>
      <c r="F43" s="125"/>
      <c r="G43" s="67"/>
      <c r="H43" s="39">
        <v>8084</v>
      </c>
      <c r="I43" s="40">
        <v>2008</v>
      </c>
      <c r="J43" s="40">
        <v>4082</v>
      </c>
      <c r="K43" s="40">
        <v>1074</v>
      </c>
      <c r="L43" s="40">
        <v>1539</v>
      </c>
      <c r="M43" s="40">
        <v>364</v>
      </c>
      <c r="N43" s="40">
        <v>1411</v>
      </c>
      <c r="O43" s="40">
        <v>351</v>
      </c>
      <c r="P43" s="40">
        <v>637</v>
      </c>
      <c r="Q43" s="40">
        <v>136</v>
      </c>
      <c r="R43" s="40">
        <v>264</v>
      </c>
      <c r="S43" s="40">
        <v>45</v>
      </c>
      <c r="T43" s="40">
        <v>60</v>
      </c>
      <c r="U43" s="40">
        <v>14</v>
      </c>
      <c r="V43" s="40">
        <v>40</v>
      </c>
      <c r="W43" s="40">
        <v>7</v>
      </c>
      <c r="X43" s="40">
        <v>18</v>
      </c>
      <c r="Y43" s="40">
        <v>4</v>
      </c>
      <c r="Z43" s="40">
        <v>9</v>
      </c>
      <c r="AA43" s="40">
        <v>3</v>
      </c>
      <c r="AB43" s="40">
        <v>24</v>
      </c>
      <c r="AC43" s="40">
        <v>10</v>
      </c>
      <c r="AD43" s="65">
        <v>6.73143020089807</v>
      </c>
      <c r="AE43" s="65">
        <v>10.8653802973113</v>
      </c>
      <c r="AF43" s="70">
        <v>36</v>
      </c>
    </row>
    <row r="44" spans="1:32" ht="12.75" customHeight="1">
      <c r="A44" s="68">
        <v>37</v>
      </c>
      <c r="B44" s="68">
        <v>37</v>
      </c>
      <c r="C44" s="158"/>
      <c r="D44" s="71"/>
      <c r="E44" s="67"/>
      <c r="F44" s="126" t="s">
        <v>516</v>
      </c>
      <c r="G44" s="67"/>
      <c r="H44" s="39">
        <v>3521</v>
      </c>
      <c r="I44" s="40">
        <v>881</v>
      </c>
      <c r="J44" s="40">
        <v>491</v>
      </c>
      <c r="K44" s="40">
        <v>157</v>
      </c>
      <c r="L44" s="40">
        <v>880</v>
      </c>
      <c r="M44" s="40">
        <v>228</v>
      </c>
      <c r="N44" s="40">
        <v>1211</v>
      </c>
      <c r="O44" s="40">
        <v>306</v>
      </c>
      <c r="P44" s="40">
        <v>578</v>
      </c>
      <c r="Q44" s="40">
        <v>117</v>
      </c>
      <c r="R44" s="40">
        <v>243</v>
      </c>
      <c r="S44" s="40">
        <v>44</v>
      </c>
      <c r="T44" s="40">
        <v>51</v>
      </c>
      <c r="U44" s="40">
        <v>12</v>
      </c>
      <c r="V44" s="40">
        <v>33</v>
      </c>
      <c r="W44" s="40">
        <v>6</v>
      </c>
      <c r="X44" s="40">
        <v>13</v>
      </c>
      <c r="Y44" s="40">
        <v>2</v>
      </c>
      <c r="Z44" s="40">
        <v>7</v>
      </c>
      <c r="AA44" s="40">
        <v>3</v>
      </c>
      <c r="AB44" s="40">
        <v>14</v>
      </c>
      <c r="AC44" s="40">
        <v>6</v>
      </c>
      <c r="AD44" s="65">
        <v>7.89621121214712</v>
      </c>
      <c r="AE44" s="65">
        <v>8.95981928535368</v>
      </c>
      <c r="AF44" s="70">
        <v>37</v>
      </c>
    </row>
    <row r="45" spans="1:32" ht="12.75" customHeight="1">
      <c r="A45" s="68">
        <v>38</v>
      </c>
      <c r="B45" s="68">
        <v>38</v>
      </c>
      <c r="C45" s="158"/>
      <c r="D45" s="71"/>
      <c r="E45" s="67"/>
      <c r="F45" s="126" t="s">
        <v>517</v>
      </c>
      <c r="G45" s="67"/>
      <c r="H45" s="39">
        <v>4561</v>
      </c>
      <c r="I45" s="40">
        <v>1127</v>
      </c>
      <c r="J45" s="40">
        <v>3591</v>
      </c>
      <c r="K45" s="40">
        <v>917</v>
      </c>
      <c r="L45" s="40">
        <v>659</v>
      </c>
      <c r="M45" s="40">
        <v>136</v>
      </c>
      <c r="N45" s="40">
        <v>200</v>
      </c>
      <c r="O45" s="40">
        <v>45</v>
      </c>
      <c r="P45" s="40">
        <v>59</v>
      </c>
      <c r="Q45" s="40">
        <v>19</v>
      </c>
      <c r="R45" s="40">
        <v>21</v>
      </c>
      <c r="S45" s="40">
        <v>1</v>
      </c>
      <c r="T45" s="40">
        <v>9</v>
      </c>
      <c r="U45" s="40">
        <v>2</v>
      </c>
      <c r="V45" s="40">
        <v>6</v>
      </c>
      <c r="W45" s="40">
        <v>1</v>
      </c>
      <c r="X45" s="40">
        <v>5</v>
      </c>
      <c r="Y45" s="40">
        <v>2</v>
      </c>
      <c r="Z45" s="40">
        <v>1</v>
      </c>
      <c r="AA45" s="132">
        <v>0</v>
      </c>
      <c r="AB45" s="40">
        <v>10</v>
      </c>
      <c r="AC45" s="40">
        <v>4</v>
      </c>
      <c r="AD45" s="65">
        <v>5.82949284495286</v>
      </c>
      <c r="AE45" s="65">
        <v>12.3275327652705</v>
      </c>
      <c r="AF45" s="70">
        <v>38</v>
      </c>
    </row>
    <row r="46" spans="1:32" ht="12.75" customHeight="1">
      <c r="A46" s="68">
        <v>39</v>
      </c>
      <c r="B46" s="68">
        <v>39</v>
      </c>
      <c r="C46" s="158"/>
      <c r="D46" s="71"/>
      <c r="E46" s="67" t="s">
        <v>550</v>
      </c>
      <c r="F46" s="125"/>
      <c r="G46" s="67"/>
      <c r="H46" s="39">
        <v>735</v>
      </c>
      <c r="I46" s="40">
        <v>139</v>
      </c>
      <c r="J46" s="40">
        <v>696</v>
      </c>
      <c r="K46" s="40">
        <v>134</v>
      </c>
      <c r="L46" s="40">
        <v>5</v>
      </c>
      <c r="M46" s="132">
        <v>1</v>
      </c>
      <c r="N46" s="40">
        <v>8</v>
      </c>
      <c r="O46" s="40">
        <v>2</v>
      </c>
      <c r="P46" s="40">
        <v>8</v>
      </c>
      <c r="Q46" s="132">
        <v>0</v>
      </c>
      <c r="R46" s="40">
        <v>9</v>
      </c>
      <c r="S46" s="132">
        <v>0</v>
      </c>
      <c r="T46" s="40">
        <v>4</v>
      </c>
      <c r="U46" s="40">
        <v>2</v>
      </c>
      <c r="V46" s="40">
        <v>2</v>
      </c>
      <c r="W46" s="132">
        <v>0</v>
      </c>
      <c r="X46" s="40">
        <v>1</v>
      </c>
      <c r="Y46" s="132">
        <v>0</v>
      </c>
      <c r="Z46" s="40">
        <v>1</v>
      </c>
      <c r="AA46" s="132">
        <v>0</v>
      </c>
      <c r="AB46" s="40">
        <v>1</v>
      </c>
      <c r="AC46" s="132">
        <v>0</v>
      </c>
      <c r="AD46" s="65" t="s">
        <v>46</v>
      </c>
      <c r="AE46" s="65" t="s">
        <v>46</v>
      </c>
      <c r="AF46" s="70">
        <v>39</v>
      </c>
    </row>
    <row r="47" spans="1:32" ht="12.75" customHeight="1">
      <c r="A47" s="68">
        <v>40</v>
      </c>
      <c r="B47" s="68">
        <v>40</v>
      </c>
      <c r="C47" s="158"/>
      <c r="D47" s="71"/>
      <c r="E47" s="67" t="s">
        <v>547</v>
      </c>
      <c r="F47" s="125"/>
      <c r="G47" s="67"/>
      <c r="H47" s="39">
        <v>88</v>
      </c>
      <c r="I47" s="40">
        <v>22</v>
      </c>
      <c r="J47" s="40">
        <v>50</v>
      </c>
      <c r="K47" s="40">
        <v>13</v>
      </c>
      <c r="L47" s="40">
        <v>4</v>
      </c>
      <c r="M47" s="40">
        <v>2</v>
      </c>
      <c r="N47" s="40">
        <v>9</v>
      </c>
      <c r="O47" s="40">
        <v>2</v>
      </c>
      <c r="P47" s="40">
        <v>4</v>
      </c>
      <c r="Q47" s="132">
        <v>0</v>
      </c>
      <c r="R47" s="40">
        <v>8</v>
      </c>
      <c r="S47" s="40">
        <v>2</v>
      </c>
      <c r="T47" s="40">
        <v>1</v>
      </c>
      <c r="U47" s="40">
        <v>1</v>
      </c>
      <c r="V47" s="40">
        <v>5</v>
      </c>
      <c r="W47" s="132">
        <v>0</v>
      </c>
      <c r="X47" s="40">
        <v>4</v>
      </c>
      <c r="Y47" s="132">
        <v>0</v>
      </c>
      <c r="Z47" s="40">
        <v>1</v>
      </c>
      <c r="AA47" s="132">
        <v>1</v>
      </c>
      <c r="AB47" s="40">
        <v>2</v>
      </c>
      <c r="AC47" s="40">
        <v>1</v>
      </c>
      <c r="AD47" s="65">
        <v>7.12642507125</v>
      </c>
      <c r="AE47" s="65">
        <v>12.4708482259494</v>
      </c>
      <c r="AF47" s="70">
        <v>40</v>
      </c>
    </row>
    <row r="48" spans="1:32" s="207" customFormat="1" ht="12.75" customHeight="1">
      <c r="A48" s="158">
        <v>41</v>
      </c>
      <c r="B48" s="256">
        <v>41</v>
      </c>
      <c r="C48" s="158"/>
      <c r="D48" s="157"/>
      <c r="E48" s="166" t="s">
        <v>518</v>
      </c>
      <c r="F48" s="241"/>
      <c r="G48" s="166"/>
      <c r="H48" s="39">
        <v>40</v>
      </c>
      <c r="I48" s="40">
        <v>32</v>
      </c>
      <c r="J48" s="40">
        <v>38</v>
      </c>
      <c r="K48" s="40">
        <v>30</v>
      </c>
      <c r="L48" s="132">
        <v>0</v>
      </c>
      <c r="M48" s="132">
        <v>0</v>
      </c>
      <c r="N48" s="40">
        <v>2</v>
      </c>
      <c r="O48" s="40">
        <v>2</v>
      </c>
      <c r="P48" s="132">
        <v>0</v>
      </c>
      <c r="Q48" s="132">
        <v>0</v>
      </c>
      <c r="R48" s="132">
        <v>0</v>
      </c>
      <c r="S48" s="132">
        <v>0</v>
      </c>
      <c r="T48" s="132">
        <v>0</v>
      </c>
      <c r="U48" s="132">
        <v>0</v>
      </c>
      <c r="V48" s="132">
        <v>0</v>
      </c>
      <c r="W48" s="132">
        <v>0</v>
      </c>
      <c r="X48" s="132">
        <v>0</v>
      </c>
      <c r="Y48" s="132">
        <v>0</v>
      </c>
      <c r="Z48" s="132">
        <v>0</v>
      </c>
      <c r="AA48" s="132">
        <v>0</v>
      </c>
      <c r="AB48" s="132">
        <v>0</v>
      </c>
      <c r="AC48" s="132">
        <v>0</v>
      </c>
      <c r="AD48" s="65">
        <v>4.900980049</v>
      </c>
      <c r="AE48" s="65">
        <v>10.2071693328205</v>
      </c>
      <c r="AF48" s="160">
        <v>41</v>
      </c>
    </row>
    <row r="49" spans="1:32" ht="12.75" customHeight="1">
      <c r="A49" s="68" t="s">
        <v>34</v>
      </c>
      <c r="B49" s="68">
        <v>42</v>
      </c>
      <c r="C49" s="158"/>
      <c r="D49" s="71"/>
      <c r="E49" s="67" t="s">
        <v>553</v>
      </c>
      <c r="F49" s="125"/>
      <c r="G49" s="67"/>
      <c r="H49" s="39">
        <v>69</v>
      </c>
      <c r="I49" s="40">
        <v>5</v>
      </c>
      <c r="J49" s="40">
        <v>11</v>
      </c>
      <c r="K49" s="40">
        <v>1</v>
      </c>
      <c r="L49" s="132">
        <v>0</v>
      </c>
      <c r="M49" s="132">
        <v>0</v>
      </c>
      <c r="N49" s="132">
        <v>0</v>
      </c>
      <c r="O49" s="132">
        <v>0</v>
      </c>
      <c r="P49" s="40">
        <v>35</v>
      </c>
      <c r="Q49" s="40">
        <v>4</v>
      </c>
      <c r="R49" s="40">
        <v>7</v>
      </c>
      <c r="S49" s="132">
        <v>0</v>
      </c>
      <c r="T49" s="40">
        <v>3</v>
      </c>
      <c r="U49" s="132">
        <v>0</v>
      </c>
      <c r="V49" s="40">
        <v>7</v>
      </c>
      <c r="W49" s="132">
        <v>0</v>
      </c>
      <c r="X49" s="40">
        <v>1</v>
      </c>
      <c r="Y49" s="132">
        <v>0</v>
      </c>
      <c r="Z49" s="40">
        <v>4</v>
      </c>
      <c r="AA49" s="132">
        <v>0</v>
      </c>
      <c r="AB49" s="40">
        <v>1</v>
      </c>
      <c r="AC49" s="132">
        <v>0</v>
      </c>
      <c r="AD49" s="65">
        <v>9.3</v>
      </c>
      <c r="AE49" s="65">
        <v>11.1639971704412</v>
      </c>
      <c r="AF49" s="70">
        <v>42</v>
      </c>
    </row>
    <row r="50" spans="1:32" ht="12.75" customHeight="1">
      <c r="A50" s="68">
        <v>43</v>
      </c>
      <c r="B50" s="68">
        <v>43</v>
      </c>
      <c r="C50" s="158"/>
      <c r="D50" s="71"/>
      <c r="E50" s="67"/>
      <c r="F50" s="126" t="s">
        <v>549</v>
      </c>
      <c r="G50" s="67"/>
      <c r="H50" s="39">
        <v>59</v>
      </c>
      <c r="I50" s="40">
        <v>4</v>
      </c>
      <c r="J50" s="40">
        <v>1</v>
      </c>
      <c r="K50" s="132">
        <v>0</v>
      </c>
      <c r="L50" s="132">
        <v>0</v>
      </c>
      <c r="M50" s="132">
        <v>0</v>
      </c>
      <c r="N50" s="132">
        <v>0</v>
      </c>
      <c r="O50" s="132">
        <v>0</v>
      </c>
      <c r="P50" s="40">
        <v>35</v>
      </c>
      <c r="Q50" s="40">
        <v>4</v>
      </c>
      <c r="R50" s="40">
        <v>7</v>
      </c>
      <c r="S50" s="132">
        <v>0</v>
      </c>
      <c r="T50" s="40">
        <v>3</v>
      </c>
      <c r="U50" s="132">
        <v>0</v>
      </c>
      <c r="V50" s="40">
        <v>7</v>
      </c>
      <c r="W50" s="132">
        <v>0</v>
      </c>
      <c r="X50" s="40">
        <v>1</v>
      </c>
      <c r="Y50" s="132">
        <v>0</v>
      </c>
      <c r="Z50" s="40">
        <v>4</v>
      </c>
      <c r="AA50" s="132">
        <v>0</v>
      </c>
      <c r="AB50" s="40">
        <v>1</v>
      </c>
      <c r="AC50" s="132">
        <v>0</v>
      </c>
      <c r="AD50" s="65">
        <v>10.0020001</v>
      </c>
      <c r="AE50" s="65">
        <v>10.4503656217241</v>
      </c>
      <c r="AF50" s="70">
        <v>43</v>
      </c>
    </row>
    <row r="51" spans="1:32" ht="12.75" customHeight="1">
      <c r="A51" s="68">
        <v>44</v>
      </c>
      <c r="B51" s="68">
        <v>44</v>
      </c>
      <c r="C51" s="158"/>
      <c r="D51" s="71"/>
      <c r="E51" s="67"/>
      <c r="F51" s="126" t="s">
        <v>519</v>
      </c>
      <c r="G51" s="67"/>
      <c r="H51" s="39">
        <v>10</v>
      </c>
      <c r="I51" s="40">
        <v>1</v>
      </c>
      <c r="J51" s="40">
        <v>10</v>
      </c>
      <c r="K51" s="40">
        <v>1</v>
      </c>
      <c r="L51" s="132">
        <v>0</v>
      </c>
      <c r="M51" s="132">
        <v>0</v>
      </c>
      <c r="N51" s="132">
        <v>0</v>
      </c>
      <c r="O51" s="132">
        <v>0</v>
      </c>
      <c r="P51" s="132">
        <v>0</v>
      </c>
      <c r="Q51" s="132">
        <v>0</v>
      </c>
      <c r="R51" s="132">
        <v>0</v>
      </c>
      <c r="S51" s="132">
        <v>0</v>
      </c>
      <c r="T51" s="132">
        <v>0</v>
      </c>
      <c r="U51" s="132">
        <v>0</v>
      </c>
      <c r="V51" s="132">
        <v>0</v>
      </c>
      <c r="W51" s="132">
        <v>0</v>
      </c>
      <c r="X51" s="132">
        <v>0</v>
      </c>
      <c r="Y51" s="132">
        <v>0</v>
      </c>
      <c r="Z51" s="132">
        <v>0</v>
      </c>
      <c r="AA51" s="132">
        <v>0</v>
      </c>
      <c r="AB51" s="132">
        <v>0</v>
      </c>
      <c r="AC51" s="132">
        <v>0</v>
      </c>
      <c r="AD51" s="65">
        <v>4.800960048</v>
      </c>
      <c r="AE51" s="65">
        <v>15.303060153</v>
      </c>
      <c r="AF51" s="70">
        <v>44</v>
      </c>
    </row>
    <row r="52" spans="1:32" ht="12.75" customHeight="1">
      <c r="A52" s="68">
        <v>45</v>
      </c>
      <c r="B52" s="68">
        <v>45</v>
      </c>
      <c r="C52" s="158"/>
      <c r="D52" s="71"/>
      <c r="E52" s="67" t="s">
        <v>552</v>
      </c>
      <c r="F52" s="125"/>
      <c r="G52" s="67"/>
      <c r="H52" s="39">
        <v>115</v>
      </c>
      <c r="I52" s="40">
        <v>54</v>
      </c>
      <c r="J52" s="40">
        <v>115</v>
      </c>
      <c r="K52" s="40">
        <v>54</v>
      </c>
      <c r="L52" s="132">
        <v>0</v>
      </c>
      <c r="M52" s="132">
        <v>0</v>
      </c>
      <c r="N52" s="132">
        <v>0</v>
      </c>
      <c r="O52" s="132">
        <v>0</v>
      </c>
      <c r="P52" s="132">
        <v>0</v>
      </c>
      <c r="Q52" s="132">
        <v>0</v>
      </c>
      <c r="R52" s="132">
        <v>0</v>
      </c>
      <c r="S52" s="132">
        <v>0</v>
      </c>
      <c r="T52" s="132">
        <v>0</v>
      </c>
      <c r="U52" s="132">
        <v>0</v>
      </c>
      <c r="V52" s="132">
        <v>0</v>
      </c>
      <c r="W52" s="132">
        <v>0</v>
      </c>
      <c r="X52" s="132">
        <v>0</v>
      </c>
      <c r="Y52" s="132">
        <v>0</v>
      </c>
      <c r="Z52" s="132">
        <v>0</v>
      </c>
      <c r="AA52" s="132">
        <v>0</v>
      </c>
      <c r="AB52" s="132">
        <v>0</v>
      </c>
      <c r="AC52" s="132">
        <v>0</v>
      </c>
      <c r="AD52" s="65" t="s">
        <v>46</v>
      </c>
      <c r="AE52" s="65" t="s">
        <v>46</v>
      </c>
      <c r="AF52" s="70">
        <v>45</v>
      </c>
    </row>
    <row r="53" spans="1:32" ht="12.75" customHeight="1">
      <c r="A53" s="69">
        <v>46</v>
      </c>
      <c r="B53" s="69">
        <v>46</v>
      </c>
      <c r="C53" s="69"/>
      <c r="D53" s="71" t="s">
        <v>508</v>
      </c>
      <c r="E53" s="66"/>
      <c r="F53" s="59"/>
      <c r="G53" s="66"/>
      <c r="H53" s="35">
        <v>1211</v>
      </c>
      <c r="I53" s="36">
        <v>829</v>
      </c>
      <c r="J53" s="36">
        <v>451</v>
      </c>
      <c r="K53" s="36">
        <v>309</v>
      </c>
      <c r="L53" s="36">
        <v>107</v>
      </c>
      <c r="M53" s="36">
        <v>91</v>
      </c>
      <c r="N53" s="36">
        <v>212</v>
      </c>
      <c r="O53" s="36">
        <v>139</v>
      </c>
      <c r="P53" s="36">
        <v>148</v>
      </c>
      <c r="Q53" s="36">
        <v>100</v>
      </c>
      <c r="R53" s="36">
        <v>98</v>
      </c>
      <c r="S53" s="36">
        <v>70</v>
      </c>
      <c r="T53" s="36">
        <v>70</v>
      </c>
      <c r="U53" s="36">
        <v>46</v>
      </c>
      <c r="V53" s="36">
        <v>52</v>
      </c>
      <c r="W53" s="36">
        <v>34</v>
      </c>
      <c r="X53" s="36">
        <v>26</v>
      </c>
      <c r="Y53" s="36">
        <v>13</v>
      </c>
      <c r="Z53" s="36">
        <v>31</v>
      </c>
      <c r="AA53" s="36">
        <v>19</v>
      </c>
      <c r="AB53" s="36">
        <v>16</v>
      </c>
      <c r="AC53" s="36">
        <v>8</v>
      </c>
      <c r="AD53" s="72">
        <v>7.75712509819984</v>
      </c>
      <c r="AE53" s="72">
        <v>12.0126761475</v>
      </c>
      <c r="AF53" s="71">
        <v>46</v>
      </c>
    </row>
    <row r="54" spans="1:32" ht="12.75" customHeight="1">
      <c r="A54" s="68">
        <v>47</v>
      </c>
      <c r="B54" s="68">
        <v>47</v>
      </c>
      <c r="C54" s="158"/>
      <c r="D54" s="71"/>
      <c r="E54" s="67" t="s">
        <v>515</v>
      </c>
      <c r="F54" s="125"/>
      <c r="G54" s="67"/>
      <c r="H54" s="39">
        <v>522</v>
      </c>
      <c r="I54" s="40">
        <v>427</v>
      </c>
      <c r="J54" s="40">
        <v>246</v>
      </c>
      <c r="K54" s="40">
        <v>200</v>
      </c>
      <c r="L54" s="40">
        <v>86</v>
      </c>
      <c r="M54" s="40">
        <v>78</v>
      </c>
      <c r="N54" s="40">
        <v>95</v>
      </c>
      <c r="O54" s="40">
        <v>75</v>
      </c>
      <c r="P54" s="40">
        <v>45</v>
      </c>
      <c r="Q54" s="40">
        <v>36</v>
      </c>
      <c r="R54" s="40">
        <v>36</v>
      </c>
      <c r="S54" s="40">
        <v>29</v>
      </c>
      <c r="T54" s="40">
        <v>3</v>
      </c>
      <c r="U54" s="40">
        <v>3</v>
      </c>
      <c r="V54" s="40">
        <v>6</v>
      </c>
      <c r="W54" s="40">
        <v>3</v>
      </c>
      <c r="X54" s="40">
        <v>1</v>
      </c>
      <c r="Y54" s="132">
        <v>0</v>
      </c>
      <c r="Z54" s="40">
        <v>2</v>
      </c>
      <c r="AA54" s="40">
        <v>2</v>
      </c>
      <c r="AB54" s="40">
        <v>2</v>
      </c>
      <c r="AC54" s="40">
        <v>1</v>
      </c>
      <c r="AD54" s="65">
        <v>6.93242075896552</v>
      </c>
      <c r="AE54" s="65">
        <v>11.1024128277649</v>
      </c>
      <c r="AF54" s="70">
        <v>47</v>
      </c>
    </row>
    <row r="55" spans="1:32" ht="12.75" customHeight="1">
      <c r="A55" s="68">
        <v>48</v>
      </c>
      <c r="B55" s="68">
        <v>48</v>
      </c>
      <c r="C55" s="158"/>
      <c r="D55" s="71"/>
      <c r="E55" s="67"/>
      <c r="F55" s="126" t="s">
        <v>549</v>
      </c>
      <c r="G55" s="67"/>
      <c r="H55" s="39">
        <v>335</v>
      </c>
      <c r="I55" s="40">
        <v>274</v>
      </c>
      <c r="J55" s="40">
        <v>87</v>
      </c>
      <c r="K55" s="40">
        <v>70</v>
      </c>
      <c r="L55" s="40">
        <v>72</v>
      </c>
      <c r="M55" s="40">
        <v>65</v>
      </c>
      <c r="N55" s="40">
        <v>88</v>
      </c>
      <c r="O55" s="40">
        <v>69</v>
      </c>
      <c r="P55" s="40">
        <v>43</v>
      </c>
      <c r="Q55" s="40">
        <v>34</v>
      </c>
      <c r="R55" s="40">
        <v>34</v>
      </c>
      <c r="S55" s="40">
        <v>28</v>
      </c>
      <c r="T55" s="40">
        <v>3</v>
      </c>
      <c r="U55" s="40">
        <v>3</v>
      </c>
      <c r="V55" s="40">
        <v>3</v>
      </c>
      <c r="W55" s="40">
        <v>2</v>
      </c>
      <c r="X55" s="40">
        <v>1</v>
      </c>
      <c r="Y55" s="132">
        <v>0</v>
      </c>
      <c r="Z55" s="40">
        <v>2</v>
      </c>
      <c r="AA55" s="40">
        <v>2</v>
      </c>
      <c r="AB55" s="40">
        <v>2</v>
      </c>
      <c r="AC55" s="40">
        <v>1</v>
      </c>
      <c r="AD55" s="65">
        <v>7.71796127119403</v>
      </c>
      <c r="AE55" s="65">
        <v>9.83079469288288</v>
      </c>
      <c r="AF55" s="70">
        <v>48</v>
      </c>
    </row>
    <row r="56" spans="1:32" ht="12.75" customHeight="1">
      <c r="A56" s="68">
        <v>49</v>
      </c>
      <c r="B56" s="68">
        <v>49</v>
      </c>
      <c r="C56" s="158"/>
      <c r="D56" s="71"/>
      <c r="E56" s="67"/>
      <c r="F56" s="126" t="s">
        <v>517</v>
      </c>
      <c r="G56" s="67"/>
      <c r="H56" s="39">
        <v>182</v>
      </c>
      <c r="I56" s="40">
        <v>151</v>
      </c>
      <c r="J56" s="40">
        <v>159</v>
      </c>
      <c r="K56" s="40">
        <v>130</v>
      </c>
      <c r="L56" s="40">
        <v>14</v>
      </c>
      <c r="M56" s="40">
        <v>13</v>
      </c>
      <c r="N56" s="40">
        <v>7</v>
      </c>
      <c r="O56" s="40">
        <v>6</v>
      </c>
      <c r="P56" s="132">
        <v>0</v>
      </c>
      <c r="Q56" s="132">
        <v>0</v>
      </c>
      <c r="R56" s="40">
        <v>1</v>
      </c>
      <c r="S56" s="40">
        <v>1</v>
      </c>
      <c r="T56" s="132">
        <v>0</v>
      </c>
      <c r="U56" s="132">
        <v>0</v>
      </c>
      <c r="V56" s="40">
        <v>1</v>
      </c>
      <c r="W56" s="40">
        <v>1</v>
      </c>
      <c r="X56" s="132">
        <v>0</v>
      </c>
      <c r="Y56" s="132">
        <v>0</v>
      </c>
      <c r="Z56" s="132">
        <v>0</v>
      </c>
      <c r="AA56" s="132">
        <v>0</v>
      </c>
      <c r="AB56" s="132">
        <v>0</v>
      </c>
      <c r="AC56" s="132">
        <v>0</v>
      </c>
      <c r="AD56" s="65">
        <v>5.39118796598901</v>
      </c>
      <c r="AE56" s="65">
        <v>13.3949437803315</v>
      </c>
      <c r="AF56" s="70">
        <v>49</v>
      </c>
    </row>
    <row r="57" spans="1:32" ht="12.75" customHeight="1">
      <c r="A57" s="68">
        <v>50</v>
      </c>
      <c r="B57" s="68">
        <v>50</v>
      </c>
      <c r="C57" s="158"/>
      <c r="D57" s="71"/>
      <c r="E57" s="67" t="s">
        <v>550</v>
      </c>
      <c r="F57" s="125"/>
      <c r="G57" s="67"/>
      <c r="H57" s="39">
        <v>32</v>
      </c>
      <c r="I57" s="40">
        <v>23</v>
      </c>
      <c r="J57" s="40">
        <v>28</v>
      </c>
      <c r="K57" s="40">
        <v>19</v>
      </c>
      <c r="L57" s="40">
        <v>2</v>
      </c>
      <c r="M57" s="40">
        <v>2</v>
      </c>
      <c r="N57" s="132">
        <v>0</v>
      </c>
      <c r="O57" s="132">
        <v>0</v>
      </c>
      <c r="P57" s="40">
        <v>1</v>
      </c>
      <c r="Q57" s="40">
        <v>1</v>
      </c>
      <c r="R57" s="40">
        <v>1</v>
      </c>
      <c r="S57" s="40">
        <v>1</v>
      </c>
      <c r="T57" s="132">
        <v>0</v>
      </c>
      <c r="U57" s="132">
        <v>0</v>
      </c>
      <c r="V57" s="132">
        <v>0</v>
      </c>
      <c r="W57" s="132">
        <v>0</v>
      </c>
      <c r="X57" s="132">
        <v>0</v>
      </c>
      <c r="Y57" s="132">
        <v>0</v>
      </c>
      <c r="Z57" s="132">
        <v>0</v>
      </c>
      <c r="AA57" s="132">
        <v>0</v>
      </c>
      <c r="AB57" s="132">
        <v>0</v>
      </c>
      <c r="AC57" s="132">
        <v>0</v>
      </c>
      <c r="AD57" s="65" t="s">
        <v>46</v>
      </c>
      <c r="AE57" s="65" t="s">
        <v>46</v>
      </c>
      <c r="AF57" s="70">
        <v>50</v>
      </c>
    </row>
    <row r="58" spans="1:32" ht="12.75" customHeight="1">
      <c r="A58" s="68">
        <v>51</v>
      </c>
      <c r="B58" s="68">
        <v>51</v>
      </c>
      <c r="C58" s="158"/>
      <c r="D58" s="71"/>
      <c r="E58" s="67" t="s">
        <v>547</v>
      </c>
      <c r="F58" s="125"/>
      <c r="G58" s="67"/>
      <c r="H58" s="39">
        <v>248</v>
      </c>
      <c r="I58" s="40">
        <v>166</v>
      </c>
      <c r="J58" s="40">
        <v>4</v>
      </c>
      <c r="K58" s="40">
        <v>4</v>
      </c>
      <c r="L58" s="40">
        <v>5</v>
      </c>
      <c r="M58" s="40">
        <v>5</v>
      </c>
      <c r="N58" s="40">
        <v>21</v>
      </c>
      <c r="O58" s="40">
        <v>19</v>
      </c>
      <c r="P58" s="40">
        <v>21</v>
      </c>
      <c r="Q58" s="40">
        <v>16</v>
      </c>
      <c r="R58" s="40">
        <v>43</v>
      </c>
      <c r="S58" s="40">
        <v>31</v>
      </c>
      <c r="T58" s="40">
        <v>55</v>
      </c>
      <c r="U58" s="40">
        <v>33</v>
      </c>
      <c r="V58" s="40">
        <v>42</v>
      </c>
      <c r="W58" s="40">
        <v>27</v>
      </c>
      <c r="X58" s="40">
        <v>22</v>
      </c>
      <c r="Y58" s="40">
        <v>12</v>
      </c>
      <c r="Z58" s="40">
        <v>28</v>
      </c>
      <c r="AA58" s="40">
        <v>16</v>
      </c>
      <c r="AB58" s="40">
        <v>7</v>
      </c>
      <c r="AC58" s="40">
        <v>3</v>
      </c>
      <c r="AD58" s="65">
        <v>11.1</v>
      </c>
      <c r="AE58" s="65">
        <v>13.4545733562762</v>
      </c>
      <c r="AF58" s="70">
        <v>51</v>
      </c>
    </row>
    <row r="59" spans="1:32" ht="12.75" customHeight="1">
      <c r="A59" s="68">
        <v>52</v>
      </c>
      <c r="B59" s="68">
        <v>52</v>
      </c>
      <c r="C59" s="158"/>
      <c r="D59" s="71"/>
      <c r="E59" s="67" t="s">
        <v>518</v>
      </c>
      <c r="F59" s="125"/>
      <c r="G59" s="67"/>
      <c r="H59" s="39">
        <v>399</v>
      </c>
      <c r="I59" s="40">
        <v>205</v>
      </c>
      <c r="J59" s="40">
        <v>172</v>
      </c>
      <c r="K59" s="40">
        <v>85</v>
      </c>
      <c r="L59" s="40">
        <v>14</v>
      </c>
      <c r="M59" s="40">
        <v>6</v>
      </c>
      <c r="N59" s="40">
        <v>94</v>
      </c>
      <c r="O59" s="40">
        <v>43</v>
      </c>
      <c r="P59" s="40">
        <v>79</v>
      </c>
      <c r="Q59" s="40">
        <v>45</v>
      </c>
      <c r="R59" s="40">
        <v>16</v>
      </c>
      <c r="S59" s="40">
        <v>9</v>
      </c>
      <c r="T59" s="40">
        <v>10</v>
      </c>
      <c r="U59" s="40">
        <v>8</v>
      </c>
      <c r="V59" s="40">
        <v>3</v>
      </c>
      <c r="W59" s="40">
        <v>3</v>
      </c>
      <c r="X59" s="40">
        <v>3</v>
      </c>
      <c r="Y59" s="40">
        <v>1</v>
      </c>
      <c r="Z59" s="40">
        <v>1</v>
      </c>
      <c r="AA59" s="40">
        <v>1</v>
      </c>
      <c r="AB59" s="40">
        <v>7</v>
      </c>
      <c r="AC59" s="40">
        <v>4</v>
      </c>
      <c r="AD59" s="65">
        <v>6.98635946834586</v>
      </c>
      <c r="AE59" s="65">
        <v>11.9260690666053</v>
      </c>
      <c r="AF59" s="70">
        <v>52</v>
      </c>
    </row>
    <row r="60" spans="1:32" ht="12.75" customHeight="1">
      <c r="A60" s="68">
        <v>53</v>
      </c>
      <c r="B60" s="68">
        <v>53</v>
      </c>
      <c r="C60" s="158"/>
      <c r="D60" s="71"/>
      <c r="E60" s="67" t="s">
        <v>552</v>
      </c>
      <c r="F60" s="125"/>
      <c r="G60" s="67"/>
      <c r="H60" s="39">
        <v>10</v>
      </c>
      <c r="I60" s="40">
        <v>8</v>
      </c>
      <c r="J60" s="40">
        <v>1</v>
      </c>
      <c r="K60" s="40">
        <v>1</v>
      </c>
      <c r="L60" s="132">
        <v>0</v>
      </c>
      <c r="M60" s="132">
        <v>0</v>
      </c>
      <c r="N60" s="40">
        <v>2</v>
      </c>
      <c r="O60" s="40">
        <v>2</v>
      </c>
      <c r="P60" s="40">
        <v>2</v>
      </c>
      <c r="Q60" s="40">
        <v>2</v>
      </c>
      <c r="R60" s="40">
        <v>2</v>
      </c>
      <c r="S60" s="132">
        <v>0</v>
      </c>
      <c r="T60" s="40">
        <v>2</v>
      </c>
      <c r="U60" s="40">
        <v>2</v>
      </c>
      <c r="V60" s="40">
        <v>1</v>
      </c>
      <c r="W60" s="40">
        <v>1</v>
      </c>
      <c r="X60" s="132">
        <v>0</v>
      </c>
      <c r="Y60" s="132">
        <v>0</v>
      </c>
      <c r="Z60" s="132">
        <v>0</v>
      </c>
      <c r="AA60" s="132">
        <v>0</v>
      </c>
      <c r="AB60" s="132">
        <v>0</v>
      </c>
      <c r="AC60" s="132">
        <v>0</v>
      </c>
      <c r="AD60" s="65" t="s">
        <v>46</v>
      </c>
      <c r="AE60" s="65" t="s">
        <v>46</v>
      </c>
      <c r="AF60" s="70">
        <v>53</v>
      </c>
    </row>
    <row r="61" spans="1:32" ht="12.75" customHeight="1">
      <c r="A61" s="69">
        <v>54</v>
      </c>
      <c r="B61" s="69">
        <v>54</v>
      </c>
      <c r="C61" s="69"/>
      <c r="D61" s="71" t="s">
        <v>509</v>
      </c>
      <c r="E61" s="66"/>
      <c r="F61" s="59"/>
      <c r="G61" s="66"/>
      <c r="H61" s="35">
        <v>5982</v>
      </c>
      <c r="I61" s="36">
        <v>4391</v>
      </c>
      <c r="J61" s="36">
        <v>1970</v>
      </c>
      <c r="K61" s="36">
        <v>1444</v>
      </c>
      <c r="L61" s="36">
        <v>743</v>
      </c>
      <c r="M61" s="36">
        <v>580</v>
      </c>
      <c r="N61" s="36">
        <v>947</v>
      </c>
      <c r="O61" s="36">
        <v>716</v>
      </c>
      <c r="P61" s="36">
        <v>614</v>
      </c>
      <c r="Q61" s="36">
        <v>466</v>
      </c>
      <c r="R61" s="36">
        <v>609</v>
      </c>
      <c r="S61" s="36">
        <v>473</v>
      </c>
      <c r="T61" s="36">
        <v>312</v>
      </c>
      <c r="U61" s="36">
        <v>231</v>
      </c>
      <c r="V61" s="36">
        <v>277</v>
      </c>
      <c r="W61" s="36">
        <v>188</v>
      </c>
      <c r="X61" s="36">
        <v>202</v>
      </c>
      <c r="Y61" s="36">
        <v>120</v>
      </c>
      <c r="Z61" s="36">
        <v>164</v>
      </c>
      <c r="AA61" s="36">
        <v>95</v>
      </c>
      <c r="AB61" s="36">
        <v>144</v>
      </c>
      <c r="AC61" s="36">
        <v>78</v>
      </c>
      <c r="AD61" s="72">
        <v>8.01597941815781</v>
      </c>
      <c r="AE61" s="72">
        <v>11.8517423779079</v>
      </c>
      <c r="AF61" s="71">
        <v>54</v>
      </c>
    </row>
    <row r="62" spans="1:32" ht="12.75" customHeight="1">
      <c r="A62" s="68">
        <v>55</v>
      </c>
      <c r="B62" s="68">
        <v>55</v>
      </c>
      <c r="C62" s="158"/>
      <c r="D62" s="71"/>
      <c r="E62" s="67" t="s">
        <v>515</v>
      </c>
      <c r="F62" s="125"/>
      <c r="G62" s="67"/>
      <c r="H62" s="39">
        <v>3435</v>
      </c>
      <c r="I62" s="40">
        <v>2477</v>
      </c>
      <c r="J62" s="40">
        <v>1592</v>
      </c>
      <c r="K62" s="40">
        <v>1204</v>
      </c>
      <c r="L62" s="40">
        <v>652</v>
      </c>
      <c r="M62" s="40">
        <v>503</v>
      </c>
      <c r="N62" s="40">
        <v>629</v>
      </c>
      <c r="O62" s="40">
        <v>442</v>
      </c>
      <c r="P62" s="40">
        <v>253</v>
      </c>
      <c r="Q62" s="40">
        <v>152</v>
      </c>
      <c r="R62" s="40">
        <v>167</v>
      </c>
      <c r="S62" s="40">
        <v>96</v>
      </c>
      <c r="T62" s="40">
        <v>66</v>
      </c>
      <c r="U62" s="40">
        <v>39</v>
      </c>
      <c r="V62" s="40">
        <v>25</v>
      </c>
      <c r="W62" s="40">
        <v>15</v>
      </c>
      <c r="X62" s="40">
        <v>18</v>
      </c>
      <c r="Y62" s="40">
        <v>10</v>
      </c>
      <c r="Z62" s="40">
        <v>11</v>
      </c>
      <c r="AA62" s="40">
        <v>6</v>
      </c>
      <c r="AB62" s="40">
        <v>22</v>
      </c>
      <c r="AC62" s="40">
        <v>10</v>
      </c>
      <c r="AD62" s="65">
        <v>6.88405491598836</v>
      </c>
      <c r="AE62" s="65">
        <v>11.0286856205296</v>
      </c>
      <c r="AF62" s="70">
        <v>55</v>
      </c>
    </row>
    <row r="63" spans="1:32" ht="12.75" customHeight="1">
      <c r="A63" s="68">
        <v>56</v>
      </c>
      <c r="B63" s="68">
        <v>56</v>
      </c>
      <c r="C63" s="158"/>
      <c r="D63" s="71"/>
      <c r="E63" s="67"/>
      <c r="F63" s="126" t="s">
        <v>549</v>
      </c>
      <c r="G63" s="67"/>
      <c r="H63" s="39">
        <v>2097</v>
      </c>
      <c r="I63" s="40">
        <v>1520</v>
      </c>
      <c r="J63" s="40">
        <v>580</v>
      </c>
      <c r="K63" s="40">
        <v>455</v>
      </c>
      <c r="L63" s="40">
        <v>519</v>
      </c>
      <c r="M63" s="40">
        <v>406</v>
      </c>
      <c r="N63" s="40">
        <v>558</v>
      </c>
      <c r="O63" s="40">
        <v>392</v>
      </c>
      <c r="P63" s="40">
        <v>234</v>
      </c>
      <c r="Q63" s="40">
        <v>145</v>
      </c>
      <c r="R63" s="40">
        <v>135</v>
      </c>
      <c r="S63" s="40">
        <v>78</v>
      </c>
      <c r="T63" s="40">
        <v>44</v>
      </c>
      <c r="U63" s="40">
        <v>26</v>
      </c>
      <c r="V63" s="40">
        <v>10</v>
      </c>
      <c r="W63" s="40">
        <v>8</v>
      </c>
      <c r="X63" s="40">
        <v>8</v>
      </c>
      <c r="Y63" s="40">
        <v>5</v>
      </c>
      <c r="Z63" s="40">
        <v>6</v>
      </c>
      <c r="AA63" s="40">
        <v>4</v>
      </c>
      <c r="AB63" s="40">
        <v>3</v>
      </c>
      <c r="AC63" s="40">
        <v>1</v>
      </c>
      <c r="AD63" s="65">
        <v>7.48504471002861</v>
      </c>
      <c r="AE63" s="65">
        <v>9.91354703789116</v>
      </c>
      <c r="AF63" s="70">
        <v>56</v>
      </c>
    </row>
    <row r="64" spans="1:32" ht="12.75" customHeight="1">
      <c r="A64" s="68">
        <v>57</v>
      </c>
      <c r="B64" s="68">
        <v>57</v>
      </c>
      <c r="C64" s="158"/>
      <c r="D64" s="71"/>
      <c r="E64" s="67"/>
      <c r="F64" s="126" t="s">
        <v>517</v>
      </c>
      <c r="G64" s="67"/>
      <c r="H64" s="39">
        <v>1221</v>
      </c>
      <c r="I64" s="40">
        <v>901</v>
      </c>
      <c r="J64" s="40">
        <v>1000</v>
      </c>
      <c r="K64" s="40">
        <v>744</v>
      </c>
      <c r="L64" s="40">
        <v>130</v>
      </c>
      <c r="M64" s="40">
        <v>95</v>
      </c>
      <c r="N64" s="40">
        <v>65</v>
      </c>
      <c r="O64" s="40">
        <v>49</v>
      </c>
      <c r="P64" s="40">
        <v>14</v>
      </c>
      <c r="Q64" s="40">
        <v>7</v>
      </c>
      <c r="R64" s="40">
        <v>5</v>
      </c>
      <c r="S64" s="40">
        <v>2</v>
      </c>
      <c r="T64" s="40">
        <v>3</v>
      </c>
      <c r="U64" s="40">
        <v>2</v>
      </c>
      <c r="V64" s="40">
        <v>1</v>
      </c>
      <c r="W64" s="40">
        <v>1</v>
      </c>
      <c r="X64" s="132">
        <v>0</v>
      </c>
      <c r="Y64" s="132">
        <v>0</v>
      </c>
      <c r="Z64" s="132">
        <v>0</v>
      </c>
      <c r="AA64" s="132">
        <v>0</v>
      </c>
      <c r="AB64" s="40">
        <v>3</v>
      </c>
      <c r="AC64" s="40">
        <v>1</v>
      </c>
      <c r="AD64" s="65">
        <v>5.46382806445536</v>
      </c>
      <c r="AE64" s="65">
        <v>12.64752912645</v>
      </c>
      <c r="AF64" s="70">
        <v>57</v>
      </c>
    </row>
    <row r="65" spans="1:32" ht="12.75" customHeight="1">
      <c r="A65" s="68">
        <v>58</v>
      </c>
      <c r="B65" s="68">
        <v>58</v>
      </c>
      <c r="C65" s="158"/>
      <c r="D65" s="71"/>
      <c r="E65" s="67" t="s">
        <v>550</v>
      </c>
      <c r="F65" s="125"/>
      <c r="G65" s="67"/>
      <c r="H65" s="39">
        <v>262</v>
      </c>
      <c r="I65" s="40">
        <v>133</v>
      </c>
      <c r="J65" s="40">
        <v>198</v>
      </c>
      <c r="K65" s="40">
        <v>101</v>
      </c>
      <c r="L65" s="40">
        <v>7</v>
      </c>
      <c r="M65" s="40">
        <v>6</v>
      </c>
      <c r="N65" s="40">
        <v>19</v>
      </c>
      <c r="O65" s="40">
        <v>8</v>
      </c>
      <c r="P65" s="40">
        <v>13</v>
      </c>
      <c r="Q65" s="40">
        <v>6</v>
      </c>
      <c r="R65" s="40">
        <v>8</v>
      </c>
      <c r="S65" s="40">
        <v>2</v>
      </c>
      <c r="T65" s="40">
        <v>3</v>
      </c>
      <c r="U65" s="40">
        <v>2</v>
      </c>
      <c r="V65" s="132">
        <v>0</v>
      </c>
      <c r="W65" s="132">
        <v>0</v>
      </c>
      <c r="X65" s="40">
        <v>4</v>
      </c>
      <c r="Y65" s="40">
        <v>1</v>
      </c>
      <c r="Z65" s="132">
        <v>0</v>
      </c>
      <c r="AA65" s="132">
        <v>0</v>
      </c>
      <c r="AB65" s="40">
        <v>10</v>
      </c>
      <c r="AC65" s="40">
        <v>7</v>
      </c>
      <c r="AD65" s="65" t="s">
        <v>46</v>
      </c>
      <c r="AE65" s="65" t="s">
        <v>46</v>
      </c>
      <c r="AF65" s="70">
        <v>58</v>
      </c>
    </row>
    <row r="66" spans="1:32" ht="12.75" customHeight="1">
      <c r="A66" s="68">
        <v>59</v>
      </c>
      <c r="B66" s="68">
        <v>59</v>
      </c>
      <c r="C66" s="158"/>
      <c r="D66" s="71"/>
      <c r="E66" s="67" t="s">
        <v>548</v>
      </c>
      <c r="F66" s="125"/>
      <c r="G66" s="67"/>
      <c r="H66" s="39">
        <v>2181</v>
      </c>
      <c r="I66" s="40">
        <v>1699</v>
      </c>
      <c r="J66" s="40">
        <v>96</v>
      </c>
      <c r="K66" s="40">
        <v>73</v>
      </c>
      <c r="L66" s="40">
        <v>68</v>
      </c>
      <c r="M66" s="40">
        <v>58</v>
      </c>
      <c r="N66" s="40">
        <v>296</v>
      </c>
      <c r="O66" s="40">
        <v>263</v>
      </c>
      <c r="P66" s="40">
        <v>348</v>
      </c>
      <c r="Q66" s="40">
        <v>308</v>
      </c>
      <c r="R66" s="40">
        <v>433</v>
      </c>
      <c r="S66" s="40">
        <v>375</v>
      </c>
      <c r="T66" s="40">
        <v>243</v>
      </c>
      <c r="U66" s="40">
        <v>190</v>
      </c>
      <c r="V66" s="40">
        <v>252</v>
      </c>
      <c r="W66" s="40">
        <v>173</v>
      </c>
      <c r="X66" s="40">
        <v>180</v>
      </c>
      <c r="Y66" s="40">
        <v>109</v>
      </c>
      <c r="Z66" s="40">
        <v>153</v>
      </c>
      <c r="AA66" s="40">
        <v>89</v>
      </c>
      <c r="AB66" s="40">
        <v>112</v>
      </c>
      <c r="AC66" s="40">
        <v>61</v>
      </c>
      <c r="AD66" s="65">
        <v>10.3349415063549</v>
      </c>
      <c r="AE66" s="65">
        <v>12.7111105790631</v>
      </c>
      <c r="AF66" s="70">
        <v>59</v>
      </c>
    </row>
    <row r="67" spans="1:32" ht="12.75" customHeight="1">
      <c r="A67" s="68">
        <v>60</v>
      </c>
      <c r="B67" s="68">
        <v>60</v>
      </c>
      <c r="C67" s="158"/>
      <c r="D67" s="71"/>
      <c r="E67" s="67" t="s">
        <v>553</v>
      </c>
      <c r="F67" s="125"/>
      <c r="G67" s="67"/>
      <c r="H67" s="39">
        <v>13</v>
      </c>
      <c r="I67" s="40">
        <v>9</v>
      </c>
      <c r="J67" s="132">
        <v>0</v>
      </c>
      <c r="K67" s="132">
        <v>0</v>
      </c>
      <c r="L67" s="40">
        <v>9</v>
      </c>
      <c r="M67" s="40">
        <v>6</v>
      </c>
      <c r="N67" s="40">
        <v>3</v>
      </c>
      <c r="O67" s="40">
        <v>3</v>
      </c>
      <c r="P67" s="132">
        <v>0</v>
      </c>
      <c r="Q67" s="132">
        <v>0</v>
      </c>
      <c r="R67" s="40">
        <v>1</v>
      </c>
      <c r="S67" s="132">
        <v>0</v>
      </c>
      <c r="T67" s="132">
        <v>0</v>
      </c>
      <c r="U67" s="132">
        <v>0</v>
      </c>
      <c r="V67" s="132">
        <v>0</v>
      </c>
      <c r="W67" s="132">
        <v>0</v>
      </c>
      <c r="X67" s="132">
        <v>0</v>
      </c>
      <c r="Y67" s="132">
        <v>0</v>
      </c>
      <c r="Z67" s="132">
        <v>0</v>
      </c>
      <c r="AA67" s="132">
        <v>0</v>
      </c>
      <c r="AB67" s="132">
        <v>0</v>
      </c>
      <c r="AC67" s="132">
        <v>0</v>
      </c>
      <c r="AD67" s="65">
        <v>7.46303084384615</v>
      </c>
      <c r="AE67" s="65">
        <v>9.77118471307692</v>
      </c>
      <c r="AF67" s="70">
        <v>60</v>
      </c>
    </row>
    <row r="68" spans="1:32" ht="12.75" customHeight="1">
      <c r="A68" s="68">
        <v>61</v>
      </c>
      <c r="B68" s="68">
        <v>61</v>
      </c>
      <c r="C68" s="158"/>
      <c r="D68" s="71"/>
      <c r="E68" s="67"/>
      <c r="F68" s="126" t="s">
        <v>549</v>
      </c>
      <c r="G68" s="67"/>
      <c r="H68" s="39">
        <v>13</v>
      </c>
      <c r="I68" s="40">
        <v>9</v>
      </c>
      <c r="J68" s="132">
        <v>0</v>
      </c>
      <c r="K68" s="132">
        <v>0</v>
      </c>
      <c r="L68" s="40">
        <v>9</v>
      </c>
      <c r="M68" s="40">
        <v>6</v>
      </c>
      <c r="N68" s="40">
        <v>3</v>
      </c>
      <c r="O68" s="40">
        <v>3</v>
      </c>
      <c r="P68" s="132">
        <v>0</v>
      </c>
      <c r="Q68" s="132">
        <v>0</v>
      </c>
      <c r="R68" s="40">
        <v>1</v>
      </c>
      <c r="S68" s="132">
        <v>0</v>
      </c>
      <c r="T68" s="132">
        <v>0</v>
      </c>
      <c r="U68" s="132">
        <v>0</v>
      </c>
      <c r="V68" s="132">
        <v>0</v>
      </c>
      <c r="W68" s="132">
        <v>0</v>
      </c>
      <c r="X68" s="132">
        <v>0</v>
      </c>
      <c r="Y68" s="132">
        <v>0</v>
      </c>
      <c r="Z68" s="132">
        <v>0</v>
      </c>
      <c r="AA68" s="132">
        <v>0</v>
      </c>
      <c r="AB68" s="132">
        <v>0</v>
      </c>
      <c r="AC68" s="132">
        <v>0</v>
      </c>
      <c r="AD68" s="65">
        <v>7.46303084384615</v>
      </c>
      <c r="AE68" s="65">
        <v>9.77118471307692</v>
      </c>
      <c r="AF68" s="70">
        <v>61</v>
      </c>
    </row>
    <row r="69" spans="1:32" ht="12.75" customHeight="1">
      <c r="A69" s="68">
        <v>62</v>
      </c>
      <c r="B69" s="68">
        <v>62</v>
      </c>
      <c r="C69" s="158"/>
      <c r="D69" s="71"/>
      <c r="E69" s="67" t="s">
        <v>552</v>
      </c>
      <c r="F69" s="125"/>
      <c r="G69" s="67"/>
      <c r="H69" s="39">
        <v>91</v>
      </c>
      <c r="I69" s="40">
        <v>73</v>
      </c>
      <c r="J69" s="40">
        <v>84</v>
      </c>
      <c r="K69" s="40">
        <v>66</v>
      </c>
      <c r="L69" s="40">
        <v>7</v>
      </c>
      <c r="M69" s="40">
        <v>7</v>
      </c>
      <c r="N69" s="132">
        <v>0</v>
      </c>
      <c r="O69" s="132">
        <v>0</v>
      </c>
      <c r="P69" s="132">
        <v>0</v>
      </c>
      <c r="Q69" s="132">
        <v>0</v>
      </c>
      <c r="R69" s="132">
        <v>0</v>
      </c>
      <c r="S69" s="132">
        <v>0</v>
      </c>
      <c r="T69" s="132">
        <v>0</v>
      </c>
      <c r="U69" s="132">
        <v>0</v>
      </c>
      <c r="V69" s="132">
        <v>0</v>
      </c>
      <c r="W69" s="132">
        <v>0</v>
      </c>
      <c r="X69" s="132">
        <v>0</v>
      </c>
      <c r="Y69" s="132">
        <v>0</v>
      </c>
      <c r="Z69" s="132">
        <v>0</v>
      </c>
      <c r="AA69" s="132">
        <v>0</v>
      </c>
      <c r="AB69" s="132">
        <v>0</v>
      </c>
      <c r="AC69" s="132">
        <v>0</v>
      </c>
      <c r="AD69" s="65" t="s">
        <v>46</v>
      </c>
      <c r="AE69" s="65" t="s">
        <v>46</v>
      </c>
      <c r="AF69" s="70">
        <v>62</v>
      </c>
    </row>
    <row r="70" spans="1:32" ht="12.75" customHeight="1">
      <c r="A70" s="69">
        <v>63</v>
      </c>
      <c r="B70" s="69"/>
      <c r="C70" s="69"/>
      <c r="D70" s="71" t="s">
        <v>87</v>
      </c>
      <c r="E70" s="66"/>
      <c r="F70" s="59"/>
      <c r="G70" s="66"/>
      <c r="H70" s="202"/>
      <c r="AD70" s="201"/>
      <c r="AE70" s="201"/>
      <c r="AF70" s="71"/>
    </row>
    <row r="71" spans="1:32" s="61" customFormat="1" ht="12.75" customHeight="1">
      <c r="A71" s="69"/>
      <c r="B71" s="69">
        <v>63</v>
      </c>
      <c r="C71" s="69"/>
      <c r="D71" s="71"/>
      <c r="E71" s="66"/>
      <c r="F71" s="122" t="s">
        <v>510</v>
      </c>
      <c r="G71" s="66"/>
      <c r="H71" s="35">
        <v>1200</v>
      </c>
      <c r="I71" s="36">
        <v>795</v>
      </c>
      <c r="J71" s="36">
        <v>614</v>
      </c>
      <c r="K71" s="36">
        <v>399</v>
      </c>
      <c r="L71" s="36">
        <v>138</v>
      </c>
      <c r="M71" s="36">
        <v>72</v>
      </c>
      <c r="N71" s="36">
        <v>102</v>
      </c>
      <c r="O71" s="36">
        <v>70</v>
      </c>
      <c r="P71" s="36">
        <v>56</v>
      </c>
      <c r="Q71" s="36">
        <v>23</v>
      </c>
      <c r="R71" s="36">
        <v>27</v>
      </c>
      <c r="S71" s="36">
        <v>12</v>
      </c>
      <c r="T71" s="36">
        <v>188</v>
      </c>
      <c r="U71" s="36">
        <v>161</v>
      </c>
      <c r="V71" s="36">
        <v>38</v>
      </c>
      <c r="W71" s="36">
        <v>28</v>
      </c>
      <c r="X71" s="36">
        <v>27</v>
      </c>
      <c r="Y71" s="36">
        <v>23</v>
      </c>
      <c r="Z71" s="36">
        <v>5</v>
      </c>
      <c r="AA71" s="36">
        <v>4</v>
      </c>
      <c r="AB71" s="36">
        <v>5</v>
      </c>
      <c r="AC71" s="36">
        <v>3</v>
      </c>
      <c r="AD71" s="72">
        <v>7.24228157240833</v>
      </c>
      <c r="AE71" s="72">
        <v>11.9</v>
      </c>
      <c r="AF71" s="71">
        <v>63</v>
      </c>
    </row>
    <row r="72" spans="1:32" ht="12.75" customHeight="1">
      <c r="A72" s="68">
        <v>64</v>
      </c>
      <c r="B72" s="68">
        <v>64</v>
      </c>
      <c r="C72" s="158"/>
      <c r="D72" s="71"/>
      <c r="E72" s="67" t="s">
        <v>515</v>
      </c>
      <c r="F72" s="125"/>
      <c r="G72" s="67"/>
      <c r="H72" s="39">
        <v>980</v>
      </c>
      <c r="I72" s="40">
        <v>641</v>
      </c>
      <c r="J72" s="40">
        <v>434</v>
      </c>
      <c r="K72" s="40">
        <v>266</v>
      </c>
      <c r="L72" s="40">
        <v>124</v>
      </c>
      <c r="M72" s="40">
        <v>61</v>
      </c>
      <c r="N72" s="40">
        <v>93</v>
      </c>
      <c r="O72" s="40">
        <v>64</v>
      </c>
      <c r="P72" s="40">
        <v>50</v>
      </c>
      <c r="Q72" s="40">
        <v>21</v>
      </c>
      <c r="R72" s="40">
        <v>22</v>
      </c>
      <c r="S72" s="40">
        <v>11</v>
      </c>
      <c r="T72" s="40">
        <v>187</v>
      </c>
      <c r="U72" s="40">
        <v>161</v>
      </c>
      <c r="V72" s="40">
        <v>35</v>
      </c>
      <c r="W72" s="40">
        <v>27</v>
      </c>
      <c r="X72" s="40">
        <v>26</v>
      </c>
      <c r="Y72" s="40">
        <v>23</v>
      </c>
      <c r="Z72" s="40">
        <v>4</v>
      </c>
      <c r="AA72" s="40">
        <v>4</v>
      </c>
      <c r="AB72" s="40">
        <v>5</v>
      </c>
      <c r="AC72" s="40">
        <v>3</v>
      </c>
      <c r="AD72" s="65">
        <v>7.80564252702041</v>
      </c>
      <c r="AE72" s="65">
        <v>11.5579835189181</v>
      </c>
      <c r="AF72" s="70">
        <v>64</v>
      </c>
    </row>
    <row r="73" spans="1:32" ht="12.75" customHeight="1">
      <c r="A73" s="68">
        <v>65</v>
      </c>
      <c r="B73" s="68">
        <v>65</v>
      </c>
      <c r="C73" s="158"/>
      <c r="D73" s="71"/>
      <c r="E73" s="67"/>
      <c r="F73" s="126" t="s">
        <v>549</v>
      </c>
      <c r="G73" s="67"/>
      <c r="H73" s="39">
        <v>199</v>
      </c>
      <c r="I73" s="40">
        <v>114</v>
      </c>
      <c r="J73" s="40">
        <v>16</v>
      </c>
      <c r="K73" s="40">
        <v>7</v>
      </c>
      <c r="L73" s="40">
        <v>46</v>
      </c>
      <c r="M73" s="40">
        <v>26</v>
      </c>
      <c r="N73" s="40">
        <v>78</v>
      </c>
      <c r="O73" s="40">
        <v>57</v>
      </c>
      <c r="P73" s="40">
        <v>36</v>
      </c>
      <c r="Q73" s="40">
        <v>13</v>
      </c>
      <c r="R73" s="40">
        <v>17</v>
      </c>
      <c r="S73" s="40">
        <v>8</v>
      </c>
      <c r="T73" s="40">
        <v>1</v>
      </c>
      <c r="U73" s="132">
        <v>0</v>
      </c>
      <c r="V73" s="40">
        <v>3</v>
      </c>
      <c r="W73" s="40">
        <v>3</v>
      </c>
      <c r="X73" s="40">
        <v>2</v>
      </c>
      <c r="Y73" s="132">
        <v>0</v>
      </c>
      <c r="Z73" s="132">
        <v>0</v>
      </c>
      <c r="AA73" s="132">
        <v>0</v>
      </c>
      <c r="AB73" s="132">
        <v>0</v>
      </c>
      <c r="AC73" s="132">
        <v>0</v>
      </c>
      <c r="AD73" s="65">
        <v>8.08201817125628</v>
      </c>
      <c r="AE73" s="65">
        <v>9.03273411092783</v>
      </c>
      <c r="AF73" s="70">
        <v>65</v>
      </c>
    </row>
    <row r="74" spans="1:32" ht="12.75" customHeight="1">
      <c r="A74" s="68">
        <v>66</v>
      </c>
      <c r="B74" s="68">
        <v>66</v>
      </c>
      <c r="C74" s="158"/>
      <c r="D74" s="71"/>
      <c r="E74" s="67"/>
      <c r="F74" s="126" t="s">
        <v>517</v>
      </c>
      <c r="G74" s="67"/>
      <c r="H74" s="39">
        <v>527</v>
      </c>
      <c r="I74" s="40">
        <v>308</v>
      </c>
      <c r="J74" s="40">
        <v>418</v>
      </c>
      <c r="K74" s="40">
        <v>259</v>
      </c>
      <c r="L74" s="40">
        <v>78</v>
      </c>
      <c r="M74" s="40">
        <v>35</v>
      </c>
      <c r="N74" s="40">
        <v>15</v>
      </c>
      <c r="O74" s="40">
        <v>7</v>
      </c>
      <c r="P74" s="40">
        <v>12</v>
      </c>
      <c r="Q74" s="40">
        <v>6</v>
      </c>
      <c r="R74" s="40">
        <v>3</v>
      </c>
      <c r="S74" s="40">
        <v>1</v>
      </c>
      <c r="T74" s="132">
        <v>0</v>
      </c>
      <c r="U74" s="132">
        <v>0</v>
      </c>
      <c r="V74" s="40">
        <v>1</v>
      </c>
      <c r="W74" s="132">
        <v>0</v>
      </c>
      <c r="X74" s="132">
        <v>0</v>
      </c>
      <c r="Y74" s="132">
        <v>0</v>
      </c>
      <c r="Z74" s="132">
        <v>0</v>
      </c>
      <c r="AA74" s="132">
        <v>0</v>
      </c>
      <c r="AB74" s="132">
        <v>0</v>
      </c>
      <c r="AC74" s="132">
        <v>0</v>
      </c>
      <c r="AD74" s="65">
        <v>5.87973364512334</v>
      </c>
      <c r="AE74" s="65">
        <v>12.2921405990873</v>
      </c>
      <c r="AF74" s="70">
        <v>66</v>
      </c>
    </row>
    <row r="75" spans="1:32" ht="12.75" customHeight="1">
      <c r="A75" s="68">
        <v>67</v>
      </c>
      <c r="B75" s="68">
        <v>67</v>
      </c>
      <c r="C75" s="158"/>
      <c r="D75" s="71"/>
      <c r="E75" s="67" t="s">
        <v>550</v>
      </c>
      <c r="F75" s="125"/>
      <c r="G75" s="67"/>
      <c r="H75" s="39">
        <v>162</v>
      </c>
      <c r="I75" s="40">
        <v>119</v>
      </c>
      <c r="J75" s="40">
        <v>153</v>
      </c>
      <c r="K75" s="40">
        <v>110</v>
      </c>
      <c r="L75" s="40">
        <v>5</v>
      </c>
      <c r="M75" s="40">
        <v>5</v>
      </c>
      <c r="N75" s="40">
        <v>2</v>
      </c>
      <c r="O75" s="40">
        <v>2</v>
      </c>
      <c r="P75" s="40">
        <v>1</v>
      </c>
      <c r="Q75" s="40">
        <v>1</v>
      </c>
      <c r="R75" s="40">
        <v>1</v>
      </c>
      <c r="S75" s="40">
        <v>1</v>
      </c>
      <c r="T75" s="132">
        <v>0</v>
      </c>
      <c r="U75" s="132">
        <v>0</v>
      </c>
      <c r="V75" s="132">
        <v>0</v>
      </c>
      <c r="W75" s="132">
        <v>0</v>
      </c>
      <c r="X75" s="132">
        <v>0</v>
      </c>
      <c r="Y75" s="132">
        <v>0</v>
      </c>
      <c r="Z75" s="132">
        <v>0</v>
      </c>
      <c r="AA75" s="132">
        <v>0</v>
      </c>
      <c r="AB75" s="132">
        <v>0</v>
      </c>
      <c r="AC75" s="132">
        <v>0</v>
      </c>
      <c r="AD75" s="65" t="s">
        <v>46</v>
      </c>
      <c r="AE75" s="65" t="s">
        <v>46</v>
      </c>
      <c r="AF75" s="70">
        <v>67</v>
      </c>
    </row>
    <row r="76" spans="1:32" ht="12.75" customHeight="1">
      <c r="A76" s="68">
        <v>68</v>
      </c>
      <c r="B76" s="68">
        <v>68</v>
      </c>
      <c r="C76" s="158"/>
      <c r="D76" s="71"/>
      <c r="E76" s="67" t="s">
        <v>547</v>
      </c>
      <c r="F76" s="125"/>
      <c r="G76" s="67"/>
      <c r="H76" s="39">
        <v>45</v>
      </c>
      <c r="I76" s="40">
        <v>34</v>
      </c>
      <c r="J76" s="40">
        <v>26</v>
      </c>
      <c r="K76" s="40">
        <v>23</v>
      </c>
      <c r="L76" s="40">
        <v>9</v>
      </c>
      <c r="M76" s="40">
        <v>6</v>
      </c>
      <c r="N76" s="40">
        <v>7</v>
      </c>
      <c r="O76" s="40">
        <v>4</v>
      </c>
      <c r="P76" s="40">
        <v>2</v>
      </c>
      <c r="Q76" s="40">
        <v>1</v>
      </c>
      <c r="R76" s="40">
        <v>1</v>
      </c>
      <c r="S76" s="132">
        <v>0</v>
      </c>
      <c r="T76" s="132">
        <v>0</v>
      </c>
      <c r="U76" s="132">
        <v>0</v>
      </c>
      <c r="V76" s="132">
        <v>0</v>
      </c>
      <c r="W76" s="132">
        <v>0</v>
      </c>
      <c r="X76" s="132">
        <v>0</v>
      </c>
      <c r="Y76" s="132">
        <v>0</v>
      </c>
      <c r="Z76" s="132">
        <v>0</v>
      </c>
      <c r="AA76" s="132">
        <v>0</v>
      </c>
      <c r="AB76" s="132">
        <v>0</v>
      </c>
      <c r="AC76" s="132">
        <v>0</v>
      </c>
      <c r="AD76" s="65">
        <v>5.86784005866667</v>
      </c>
      <c r="AE76" s="65">
        <v>11.1158592020455</v>
      </c>
      <c r="AF76" s="70">
        <v>68</v>
      </c>
    </row>
    <row r="77" spans="1:32" ht="12.75" customHeight="1">
      <c r="A77" s="68">
        <v>69</v>
      </c>
      <c r="B77" s="68">
        <v>69</v>
      </c>
      <c r="C77" s="158"/>
      <c r="D77" s="71"/>
      <c r="E77" s="67" t="s">
        <v>552</v>
      </c>
      <c r="F77" s="125"/>
      <c r="G77" s="67"/>
      <c r="H77" s="39">
        <v>13</v>
      </c>
      <c r="I77" s="40">
        <v>1</v>
      </c>
      <c r="J77" s="40">
        <v>1</v>
      </c>
      <c r="K77" s="132">
        <v>0</v>
      </c>
      <c r="L77" s="132">
        <v>0</v>
      </c>
      <c r="M77" s="132">
        <v>0</v>
      </c>
      <c r="N77" s="132">
        <v>0</v>
      </c>
      <c r="O77" s="132">
        <v>0</v>
      </c>
      <c r="P77" s="40">
        <v>3</v>
      </c>
      <c r="Q77" s="132">
        <v>0</v>
      </c>
      <c r="R77" s="40">
        <v>3</v>
      </c>
      <c r="S77" s="132">
        <v>0</v>
      </c>
      <c r="T77" s="40">
        <v>1</v>
      </c>
      <c r="U77" s="132">
        <v>0</v>
      </c>
      <c r="V77" s="40">
        <v>3</v>
      </c>
      <c r="W77" s="40">
        <v>1</v>
      </c>
      <c r="X77" s="40">
        <v>1</v>
      </c>
      <c r="Y77" s="132">
        <v>0</v>
      </c>
      <c r="Z77" s="40">
        <v>1</v>
      </c>
      <c r="AA77" s="132">
        <v>0</v>
      </c>
      <c r="AB77" s="132">
        <v>0</v>
      </c>
      <c r="AC77" s="132">
        <v>0</v>
      </c>
      <c r="AD77" s="65" t="s">
        <v>46</v>
      </c>
      <c r="AE77" s="65" t="s">
        <v>46</v>
      </c>
      <c r="AF77" s="70">
        <v>69</v>
      </c>
    </row>
    <row r="78" spans="1:32" s="167" customFormat="1" ht="12.75" customHeight="1">
      <c r="A78" s="161">
        <v>54</v>
      </c>
      <c r="B78" s="69">
        <v>70</v>
      </c>
      <c r="C78" s="69"/>
      <c r="D78" s="177" t="s">
        <v>538</v>
      </c>
      <c r="E78" s="156"/>
      <c r="F78" s="156"/>
      <c r="H78" s="35">
        <v>2</v>
      </c>
      <c r="I78" s="36">
        <v>1</v>
      </c>
      <c r="J78" s="36">
        <v>2</v>
      </c>
      <c r="K78" s="36">
        <v>1</v>
      </c>
      <c r="L78" s="133">
        <v>0</v>
      </c>
      <c r="M78" s="133">
        <v>0</v>
      </c>
      <c r="N78" s="133">
        <v>0</v>
      </c>
      <c r="O78" s="133">
        <v>0</v>
      </c>
      <c r="P78" s="133">
        <v>0</v>
      </c>
      <c r="Q78" s="133">
        <v>0</v>
      </c>
      <c r="R78" s="133">
        <v>0</v>
      </c>
      <c r="S78" s="133">
        <v>0</v>
      </c>
      <c r="T78" s="133">
        <v>0</v>
      </c>
      <c r="U78" s="133">
        <v>0</v>
      </c>
      <c r="V78" s="133">
        <v>0</v>
      </c>
      <c r="W78" s="133">
        <v>0</v>
      </c>
      <c r="X78" s="133">
        <v>0</v>
      </c>
      <c r="Y78" s="133">
        <v>0</v>
      </c>
      <c r="Z78" s="133">
        <v>0</v>
      </c>
      <c r="AA78" s="133">
        <v>0</v>
      </c>
      <c r="AB78" s="133">
        <v>0</v>
      </c>
      <c r="AC78" s="133">
        <v>0</v>
      </c>
      <c r="AD78" s="65" t="s">
        <v>46</v>
      </c>
      <c r="AE78" s="65" t="s">
        <v>46</v>
      </c>
      <c r="AF78" s="155">
        <v>70</v>
      </c>
    </row>
    <row r="79" spans="1:32" s="167" customFormat="1" ht="12.75" customHeight="1">
      <c r="A79" s="162">
        <v>55</v>
      </c>
      <c r="B79" s="158">
        <v>71</v>
      </c>
      <c r="C79" s="158"/>
      <c r="D79" s="178"/>
      <c r="E79" s="159" t="s">
        <v>550</v>
      </c>
      <c r="F79" s="159"/>
      <c r="H79" s="39">
        <v>2</v>
      </c>
      <c r="I79" s="40">
        <v>1</v>
      </c>
      <c r="J79" s="40">
        <v>2</v>
      </c>
      <c r="K79" s="40">
        <v>1</v>
      </c>
      <c r="L79" s="132">
        <v>0</v>
      </c>
      <c r="M79" s="132">
        <v>0</v>
      </c>
      <c r="N79" s="132">
        <v>0</v>
      </c>
      <c r="O79" s="132">
        <v>0</v>
      </c>
      <c r="P79" s="132">
        <v>0</v>
      </c>
      <c r="Q79" s="132">
        <v>0</v>
      </c>
      <c r="R79" s="132">
        <v>0</v>
      </c>
      <c r="S79" s="132">
        <v>0</v>
      </c>
      <c r="T79" s="132">
        <v>0</v>
      </c>
      <c r="U79" s="132">
        <v>0</v>
      </c>
      <c r="V79" s="132">
        <v>0</v>
      </c>
      <c r="W79" s="132">
        <v>0</v>
      </c>
      <c r="X79" s="132">
        <v>0</v>
      </c>
      <c r="Y79" s="132">
        <v>0</v>
      </c>
      <c r="Z79" s="132">
        <v>0</v>
      </c>
      <c r="AA79" s="132">
        <v>0</v>
      </c>
      <c r="AB79" s="132">
        <v>0</v>
      </c>
      <c r="AC79" s="132">
        <v>0</v>
      </c>
      <c r="AD79" s="65" t="s">
        <v>46</v>
      </c>
      <c r="AE79" s="65" t="s">
        <v>46</v>
      </c>
      <c r="AF79" s="154">
        <v>71</v>
      </c>
    </row>
    <row r="80" spans="1:32" ht="18.75" customHeight="1">
      <c r="A80" s="412" t="s">
        <v>322</v>
      </c>
      <c r="B80" s="412"/>
      <c r="C80" s="412"/>
      <c r="D80" s="412"/>
      <c r="E80" s="412"/>
      <c r="F80" s="412"/>
      <c r="G80" s="412"/>
      <c r="H80" s="412"/>
      <c r="I80" s="412"/>
      <c r="J80" s="412"/>
      <c r="K80" s="412"/>
      <c r="L80" s="412"/>
      <c r="M80" s="412"/>
      <c r="N80" s="412"/>
      <c r="O80" s="412"/>
      <c r="P80" s="412" t="s">
        <v>322</v>
      </c>
      <c r="Q80" s="412"/>
      <c r="R80" s="412"/>
      <c r="S80" s="412"/>
      <c r="T80" s="412"/>
      <c r="U80" s="412"/>
      <c r="V80" s="412"/>
      <c r="W80" s="412"/>
      <c r="X80" s="412"/>
      <c r="Y80" s="412"/>
      <c r="Z80" s="412"/>
      <c r="AA80" s="412"/>
      <c r="AB80" s="412"/>
      <c r="AC80" s="412"/>
      <c r="AD80" s="412"/>
      <c r="AE80" s="412"/>
      <c r="AF80" s="412"/>
    </row>
    <row r="81" spans="1:32" ht="12.75" customHeight="1">
      <c r="A81" s="69">
        <v>70</v>
      </c>
      <c r="B81" s="69">
        <v>72</v>
      </c>
      <c r="C81" s="69"/>
      <c r="D81" s="71" t="s">
        <v>503</v>
      </c>
      <c r="E81" s="66"/>
      <c r="F81" s="120"/>
      <c r="G81" s="66"/>
      <c r="H81" s="35">
        <v>87</v>
      </c>
      <c r="I81" s="36">
        <v>48</v>
      </c>
      <c r="J81" s="36">
        <v>19</v>
      </c>
      <c r="K81" s="36">
        <v>11</v>
      </c>
      <c r="L81" s="36">
        <v>5</v>
      </c>
      <c r="M81" s="36">
        <v>3</v>
      </c>
      <c r="N81" s="36">
        <v>19</v>
      </c>
      <c r="O81" s="36">
        <v>10</v>
      </c>
      <c r="P81" s="36">
        <v>16</v>
      </c>
      <c r="Q81" s="36">
        <v>7</v>
      </c>
      <c r="R81" s="36">
        <v>22</v>
      </c>
      <c r="S81" s="36">
        <v>17</v>
      </c>
      <c r="T81" s="36">
        <v>4</v>
      </c>
      <c r="U81" s="133">
        <v>0</v>
      </c>
      <c r="V81" s="133">
        <v>0</v>
      </c>
      <c r="W81" s="133">
        <v>0</v>
      </c>
      <c r="X81" s="132">
        <v>1</v>
      </c>
      <c r="Y81" s="133">
        <v>0</v>
      </c>
      <c r="Z81" s="36">
        <v>1</v>
      </c>
      <c r="AA81" s="133">
        <v>0</v>
      </c>
      <c r="AB81" s="133">
        <v>0</v>
      </c>
      <c r="AC81" s="133">
        <v>0</v>
      </c>
      <c r="AD81" s="72">
        <v>8.36948973885058</v>
      </c>
      <c r="AE81" s="72">
        <v>9.23173112678161</v>
      </c>
      <c r="AF81" s="71">
        <v>72</v>
      </c>
    </row>
    <row r="82" spans="1:32" ht="12.75" customHeight="1">
      <c r="A82" s="68">
        <v>71</v>
      </c>
      <c r="B82" s="68">
        <v>73</v>
      </c>
      <c r="C82" s="158"/>
      <c r="D82" s="71"/>
      <c r="E82" s="67" t="s">
        <v>553</v>
      </c>
      <c r="F82" s="125"/>
      <c r="G82" s="67"/>
      <c r="H82" s="39">
        <v>87</v>
      </c>
      <c r="I82" s="40">
        <v>48</v>
      </c>
      <c r="J82" s="40">
        <v>19</v>
      </c>
      <c r="K82" s="40">
        <v>11</v>
      </c>
      <c r="L82" s="40">
        <v>5</v>
      </c>
      <c r="M82" s="40">
        <v>3</v>
      </c>
      <c r="N82" s="40">
        <v>19</v>
      </c>
      <c r="O82" s="40">
        <v>10</v>
      </c>
      <c r="P82" s="40">
        <v>16</v>
      </c>
      <c r="Q82" s="40">
        <v>7</v>
      </c>
      <c r="R82" s="40">
        <v>22</v>
      </c>
      <c r="S82" s="40">
        <v>17</v>
      </c>
      <c r="T82" s="40">
        <v>4</v>
      </c>
      <c r="U82" s="132">
        <v>0</v>
      </c>
      <c r="V82" s="132">
        <v>0</v>
      </c>
      <c r="W82" s="132">
        <v>0</v>
      </c>
      <c r="X82" s="40">
        <v>1</v>
      </c>
      <c r="Y82" s="132">
        <v>0</v>
      </c>
      <c r="Z82" s="40">
        <v>1</v>
      </c>
      <c r="AA82" s="132">
        <v>0</v>
      </c>
      <c r="AB82" s="132">
        <v>0</v>
      </c>
      <c r="AC82" s="132">
        <v>0</v>
      </c>
      <c r="AD82" s="65">
        <v>8.36948973885058</v>
      </c>
      <c r="AE82" s="65">
        <v>9.23173112678161</v>
      </c>
      <c r="AF82" s="70">
        <v>73</v>
      </c>
    </row>
    <row r="83" spans="1:32" ht="12.75" customHeight="1">
      <c r="A83" s="68">
        <v>72</v>
      </c>
      <c r="B83" s="68">
        <v>74</v>
      </c>
      <c r="C83" s="158"/>
      <c r="D83" s="71"/>
      <c r="E83" s="67"/>
      <c r="F83" s="126" t="s">
        <v>516</v>
      </c>
      <c r="G83" s="67"/>
      <c r="H83" s="39">
        <v>83</v>
      </c>
      <c r="I83" s="40">
        <v>47</v>
      </c>
      <c r="J83" s="40">
        <v>15</v>
      </c>
      <c r="K83" s="40">
        <v>10</v>
      </c>
      <c r="L83" s="40">
        <v>5</v>
      </c>
      <c r="M83" s="40">
        <v>3</v>
      </c>
      <c r="N83" s="40">
        <v>19</v>
      </c>
      <c r="O83" s="40">
        <v>10</v>
      </c>
      <c r="P83" s="40">
        <v>16</v>
      </c>
      <c r="Q83" s="40">
        <v>7</v>
      </c>
      <c r="R83" s="40">
        <v>22</v>
      </c>
      <c r="S83" s="40">
        <v>17</v>
      </c>
      <c r="T83" s="40">
        <v>4</v>
      </c>
      <c r="U83" s="132">
        <v>0</v>
      </c>
      <c r="V83" s="132"/>
      <c r="W83" s="132">
        <v>0</v>
      </c>
      <c r="X83" s="40">
        <v>1</v>
      </c>
      <c r="Y83" s="132">
        <v>0</v>
      </c>
      <c r="Z83" s="40">
        <v>1</v>
      </c>
      <c r="AA83" s="132">
        <v>0</v>
      </c>
      <c r="AB83" s="132">
        <v>0</v>
      </c>
      <c r="AC83" s="132">
        <v>0</v>
      </c>
      <c r="AD83" s="65">
        <v>8.58002900144578</v>
      </c>
      <c r="AE83" s="65">
        <v>9.18255912795181</v>
      </c>
      <c r="AF83" s="70">
        <v>74</v>
      </c>
    </row>
    <row r="84" spans="1:32" s="207" customFormat="1" ht="12.75" customHeight="1">
      <c r="A84" s="158">
        <v>76</v>
      </c>
      <c r="B84" s="158">
        <v>75</v>
      </c>
      <c r="C84" s="158"/>
      <c r="D84" s="157"/>
      <c r="E84" s="166"/>
      <c r="F84" s="242" t="s">
        <v>519</v>
      </c>
      <c r="G84" s="166"/>
      <c r="H84" s="39">
        <v>4</v>
      </c>
      <c r="I84" s="40">
        <v>1</v>
      </c>
      <c r="J84" s="40">
        <v>4</v>
      </c>
      <c r="K84" s="40">
        <v>1</v>
      </c>
      <c r="L84" s="132">
        <v>0</v>
      </c>
      <c r="M84" s="132">
        <v>0</v>
      </c>
      <c r="N84" s="132">
        <v>0</v>
      </c>
      <c r="O84" s="132">
        <v>0</v>
      </c>
      <c r="P84" s="132">
        <v>0</v>
      </c>
      <c r="Q84" s="132">
        <v>0</v>
      </c>
      <c r="R84" s="132">
        <v>0</v>
      </c>
      <c r="S84" s="132">
        <v>0</v>
      </c>
      <c r="T84" s="132">
        <v>0</v>
      </c>
      <c r="U84" s="132">
        <v>0</v>
      </c>
      <c r="V84" s="132">
        <v>0</v>
      </c>
      <c r="W84" s="132">
        <v>0</v>
      </c>
      <c r="X84" s="132">
        <v>0</v>
      </c>
      <c r="Y84" s="132">
        <v>0</v>
      </c>
      <c r="Z84" s="132">
        <v>0</v>
      </c>
      <c r="AA84" s="132">
        <v>0</v>
      </c>
      <c r="AB84" s="132">
        <v>0</v>
      </c>
      <c r="AC84" s="132">
        <v>0</v>
      </c>
      <c r="AD84" s="65">
        <v>4.00080004</v>
      </c>
      <c r="AE84" s="65">
        <v>10.2520501025</v>
      </c>
      <c r="AF84" s="160">
        <v>75</v>
      </c>
    </row>
    <row r="85" spans="1:32" ht="12.75" customHeight="1">
      <c r="A85" s="69">
        <v>73</v>
      </c>
      <c r="B85" s="69">
        <v>76</v>
      </c>
      <c r="C85" s="69"/>
      <c r="D85" s="71" t="s">
        <v>500</v>
      </c>
      <c r="E85" s="66"/>
      <c r="F85" s="59"/>
      <c r="G85" s="66"/>
      <c r="H85" s="35">
        <v>12790</v>
      </c>
      <c r="I85" s="36">
        <v>8073</v>
      </c>
      <c r="J85" s="36">
        <v>4742</v>
      </c>
      <c r="K85" s="36">
        <v>2763</v>
      </c>
      <c r="L85" s="36">
        <v>1621</v>
      </c>
      <c r="M85" s="36">
        <v>1110</v>
      </c>
      <c r="N85" s="36">
        <v>3335</v>
      </c>
      <c r="O85" s="36">
        <v>2370</v>
      </c>
      <c r="P85" s="36">
        <v>1644</v>
      </c>
      <c r="Q85" s="36">
        <v>1034</v>
      </c>
      <c r="R85" s="36">
        <v>798</v>
      </c>
      <c r="S85" s="36">
        <v>463</v>
      </c>
      <c r="T85" s="36">
        <v>322</v>
      </c>
      <c r="U85" s="36">
        <v>170</v>
      </c>
      <c r="V85" s="36">
        <v>159</v>
      </c>
      <c r="W85" s="36">
        <v>79</v>
      </c>
      <c r="X85" s="36">
        <v>74</v>
      </c>
      <c r="Y85" s="36">
        <v>35</v>
      </c>
      <c r="Z85" s="36">
        <v>42</v>
      </c>
      <c r="AA85" s="36">
        <v>25</v>
      </c>
      <c r="AB85" s="36">
        <v>53</v>
      </c>
      <c r="AC85" s="36">
        <v>24</v>
      </c>
      <c r="AD85" s="72">
        <v>7.26220280912041</v>
      </c>
      <c r="AE85" s="72">
        <v>9.48802367222449</v>
      </c>
      <c r="AF85" s="71">
        <v>76</v>
      </c>
    </row>
    <row r="86" spans="1:32" ht="12.75" customHeight="1">
      <c r="A86" s="68">
        <v>74</v>
      </c>
      <c r="B86" s="68">
        <v>77</v>
      </c>
      <c r="C86" s="158"/>
      <c r="D86" s="71"/>
      <c r="E86" s="67" t="s">
        <v>553</v>
      </c>
      <c r="F86" s="125"/>
      <c r="G86" s="67"/>
      <c r="H86" s="39">
        <v>12741</v>
      </c>
      <c r="I86" s="40">
        <v>8053</v>
      </c>
      <c r="J86" s="40">
        <v>4693</v>
      </c>
      <c r="K86" s="40">
        <v>2743</v>
      </c>
      <c r="L86" s="40">
        <v>1621</v>
      </c>
      <c r="M86" s="40">
        <v>1110</v>
      </c>
      <c r="N86" s="40">
        <v>3335</v>
      </c>
      <c r="O86" s="40">
        <v>2370</v>
      </c>
      <c r="P86" s="40">
        <v>1644</v>
      </c>
      <c r="Q86" s="40">
        <v>1034</v>
      </c>
      <c r="R86" s="40">
        <v>798</v>
      </c>
      <c r="S86" s="40">
        <v>463</v>
      </c>
      <c r="T86" s="40">
        <v>322</v>
      </c>
      <c r="U86" s="40">
        <v>170</v>
      </c>
      <c r="V86" s="40">
        <v>159</v>
      </c>
      <c r="W86" s="40">
        <v>79</v>
      </c>
      <c r="X86" s="40">
        <v>74</v>
      </c>
      <c r="Y86" s="40">
        <v>35</v>
      </c>
      <c r="Z86" s="40">
        <v>42</v>
      </c>
      <c r="AA86" s="40">
        <v>25</v>
      </c>
      <c r="AB86" s="40">
        <v>53</v>
      </c>
      <c r="AC86" s="40">
        <v>24</v>
      </c>
      <c r="AD86" s="65">
        <v>7.28400897322581</v>
      </c>
      <c r="AE86" s="65">
        <v>9.49147232717208</v>
      </c>
      <c r="AF86" s="70">
        <v>77</v>
      </c>
    </row>
    <row r="87" spans="1:32" ht="12.75" customHeight="1">
      <c r="A87" s="68">
        <v>75</v>
      </c>
      <c r="B87" s="68">
        <v>78</v>
      </c>
      <c r="C87" s="158"/>
      <c r="D87" s="71"/>
      <c r="E87" s="67"/>
      <c r="F87" s="126" t="s">
        <v>516</v>
      </c>
      <c r="G87" s="67"/>
      <c r="H87" s="39">
        <v>8142</v>
      </c>
      <c r="I87" s="40">
        <v>5480</v>
      </c>
      <c r="J87" s="40">
        <v>563</v>
      </c>
      <c r="K87" s="40">
        <v>415</v>
      </c>
      <c r="L87" s="40">
        <v>1348</v>
      </c>
      <c r="M87" s="40">
        <v>958</v>
      </c>
      <c r="N87" s="40">
        <v>3226</v>
      </c>
      <c r="O87" s="40">
        <v>2319</v>
      </c>
      <c r="P87" s="40">
        <v>1604</v>
      </c>
      <c r="Q87" s="40">
        <v>1013</v>
      </c>
      <c r="R87" s="40">
        <v>779</v>
      </c>
      <c r="S87" s="40">
        <v>451</v>
      </c>
      <c r="T87" s="40">
        <v>312</v>
      </c>
      <c r="U87" s="40">
        <v>168</v>
      </c>
      <c r="V87" s="40">
        <v>154</v>
      </c>
      <c r="W87" s="40">
        <v>76</v>
      </c>
      <c r="X87" s="40">
        <v>70</v>
      </c>
      <c r="Y87" s="40">
        <v>34</v>
      </c>
      <c r="Z87" s="40">
        <v>41</v>
      </c>
      <c r="AA87" s="40">
        <v>25</v>
      </c>
      <c r="AB87" s="40">
        <v>45</v>
      </c>
      <c r="AC87" s="40">
        <v>21</v>
      </c>
      <c r="AD87" s="65">
        <v>8.37013361352984</v>
      </c>
      <c r="AE87" s="65">
        <v>9.00549177310777</v>
      </c>
      <c r="AF87" s="70">
        <v>78</v>
      </c>
    </row>
    <row r="88" spans="1:32" ht="12.75" customHeight="1">
      <c r="A88" s="68">
        <v>76</v>
      </c>
      <c r="B88" s="158">
        <v>79</v>
      </c>
      <c r="C88" s="158"/>
      <c r="D88" s="71"/>
      <c r="E88" s="67"/>
      <c r="F88" s="126" t="s">
        <v>519</v>
      </c>
      <c r="G88" s="67"/>
      <c r="H88" s="39">
        <v>2927</v>
      </c>
      <c r="I88" s="40">
        <v>1721</v>
      </c>
      <c r="J88" s="40">
        <v>2466</v>
      </c>
      <c r="K88" s="40">
        <v>1479</v>
      </c>
      <c r="L88" s="40">
        <v>273</v>
      </c>
      <c r="M88" s="40">
        <v>152</v>
      </c>
      <c r="N88" s="40">
        <v>101</v>
      </c>
      <c r="O88" s="40">
        <v>48</v>
      </c>
      <c r="P88" s="40">
        <v>40</v>
      </c>
      <c r="Q88" s="40">
        <v>21</v>
      </c>
      <c r="R88" s="40">
        <v>19</v>
      </c>
      <c r="S88" s="40">
        <v>12</v>
      </c>
      <c r="T88" s="40">
        <v>10</v>
      </c>
      <c r="U88" s="40">
        <v>2</v>
      </c>
      <c r="V88" s="40">
        <v>5</v>
      </c>
      <c r="W88" s="40">
        <v>3</v>
      </c>
      <c r="X88" s="40">
        <v>4</v>
      </c>
      <c r="Y88" s="40">
        <v>1</v>
      </c>
      <c r="Z88" s="40">
        <v>1</v>
      </c>
      <c r="AA88" s="132">
        <v>0</v>
      </c>
      <c r="AB88" s="40">
        <v>8</v>
      </c>
      <c r="AC88" s="40">
        <v>3</v>
      </c>
      <c r="AD88" s="65">
        <v>5.21217996328322</v>
      </c>
      <c r="AE88" s="65">
        <v>12.3981478723238</v>
      </c>
      <c r="AF88" s="70">
        <v>79</v>
      </c>
    </row>
    <row r="89" spans="1:32" ht="12.75" customHeight="1">
      <c r="A89" s="68">
        <v>77</v>
      </c>
      <c r="B89" s="158">
        <v>80</v>
      </c>
      <c r="C89" s="158"/>
      <c r="D89" s="71"/>
      <c r="E89" s="67" t="s">
        <v>552</v>
      </c>
      <c r="F89" s="125"/>
      <c r="G89" s="67"/>
      <c r="H89" s="39">
        <v>49</v>
      </c>
      <c r="I89" s="40">
        <v>20</v>
      </c>
      <c r="J89" s="40">
        <v>49</v>
      </c>
      <c r="K89" s="40">
        <v>20</v>
      </c>
      <c r="L89" s="132">
        <v>0</v>
      </c>
      <c r="M89" s="132">
        <v>0</v>
      </c>
      <c r="N89" s="132">
        <v>0</v>
      </c>
      <c r="O89" s="132">
        <v>0</v>
      </c>
      <c r="P89" s="132">
        <v>0</v>
      </c>
      <c r="Q89" s="132">
        <v>0</v>
      </c>
      <c r="R89" s="132">
        <v>0</v>
      </c>
      <c r="S89" s="132">
        <v>0</v>
      </c>
      <c r="T89" s="132">
        <v>0</v>
      </c>
      <c r="U89" s="132">
        <v>0</v>
      </c>
      <c r="V89" s="132">
        <v>0</v>
      </c>
      <c r="W89" s="132">
        <v>0</v>
      </c>
      <c r="X89" s="132">
        <v>0</v>
      </c>
      <c r="Y89" s="132">
        <v>0</v>
      </c>
      <c r="Z89" s="132">
        <v>0</v>
      </c>
      <c r="AA89" s="132">
        <v>0</v>
      </c>
      <c r="AB89" s="132">
        <v>0</v>
      </c>
      <c r="AC89" s="132">
        <v>0</v>
      </c>
      <c r="AD89" s="65" t="s">
        <v>46</v>
      </c>
      <c r="AE89" s="65" t="s">
        <v>46</v>
      </c>
      <c r="AF89" s="70">
        <v>80</v>
      </c>
    </row>
    <row r="90" spans="1:32" ht="12.75" customHeight="1">
      <c r="A90" s="69">
        <v>78</v>
      </c>
      <c r="B90" s="264">
        <v>81</v>
      </c>
      <c r="C90" s="69"/>
      <c r="D90" s="71" t="s">
        <v>505</v>
      </c>
      <c r="E90" s="66"/>
      <c r="F90" s="59"/>
      <c r="G90" s="66"/>
      <c r="H90" s="35">
        <v>416</v>
      </c>
      <c r="I90" s="36">
        <v>208</v>
      </c>
      <c r="J90" s="36">
        <v>128</v>
      </c>
      <c r="K90" s="36">
        <v>68</v>
      </c>
      <c r="L90" s="36">
        <v>45</v>
      </c>
      <c r="M90" s="36">
        <v>30</v>
      </c>
      <c r="N90" s="36">
        <v>120</v>
      </c>
      <c r="O90" s="36">
        <v>60</v>
      </c>
      <c r="P90" s="36">
        <v>53</v>
      </c>
      <c r="Q90" s="36">
        <v>20</v>
      </c>
      <c r="R90" s="36">
        <v>40</v>
      </c>
      <c r="S90" s="36">
        <v>15</v>
      </c>
      <c r="T90" s="36">
        <v>17</v>
      </c>
      <c r="U90" s="36">
        <v>10</v>
      </c>
      <c r="V90" s="36">
        <v>9</v>
      </c>
      <c r="W90" s="36">
        <v>4</v>
      </c>
      <c r="X90" s="36">
        <v>1</v>
      </c>
      <c r="Y90" s="36">
        <v>1</v>
      </c>
      <c r="Z90" s="36">
        <v>2</v>
      </c>
      <c r="AA90" s="133">
        <v>0</v>
      </c>
      <c r="AB90" s="36">
        <v>1</v>
      </c>
      <c r="AC90" s="133">
        <v>0</v>
      </c>
      <c r="AD90" s="72">
        <v>7.35002747733173</v>
      </c>
      <c r="AE90" s="72">
        <v>10.648764048774</v>
      </c>
      <c r="AF90" s="71">
        <v>81</v>
      </c>
    </row>
    <row r="91" spans="1:32" ht="12.75" customHeight="1">
      <c r="A91" s="68">
        <v>79</v>
      </c>
      <c r="B91" s="68">
        <v>82</v>
      </c>
      <c r="C91" s="158"/>
      <c r="D91" s="71"/>
      <c r="E91" s="67" t="s">
        <v>553</v>
      </c>
      <c r="F91" s="125"/>
      <c r="G91" s="67"/>
      <c r="H91" s="39">
        <v>416</v>
      </c>
      <c r="I91" s="40">
        <v>208</v>
      </c>
      <c r="J91" s="40">
        <v>128</v>
      </c>
      <c r="K91" s="40">
        <v>68</v>
      </c>
      <c r="L91" s="40">
        <v>45</v>
      </c>
      <c r="M91" s="40">
        <v>30</v>
      </c>
      <c r="N91" s="40">
        <v>120</v>
      </c>
      <c r="O91" s="40">
        <v>60</v>
      </c>
      <c r="P91" s="40">
        <v>53</v>
      </c>
      <c r="Q91" s="40">
        <v>20</v>
      </c>
      <c r="R91" s="40">
        <v>40</v>
      </c>
      <c r="S91" s="40">
        <v>15</v>
      </c>
      <c r="T91" s="40">
        <v>17</v>
      </c>
      <c r="U91" s="40">
        <v>10</v>
      </c>
      <c r="V91" s="40">
        <v>9</v>
      </c>
      <c r="W91" s="40">
        <v>4</v>
      </c>
      <c r="X91" s="40">
        <v>1</v>
      </c>
      <c r="Y91" s="40">
        <v>1</v>
      </c>
      <c r="Z91" s="40">
        <v>2</v>
      </c>
      <c r="AA91" s="132">
        <v>0</v>
      </c>
      <c r="AB91" s="40">
        <v>1</v>
      </c>
      <c r="AC91" s="132">
        <v>0</v>
      </c>
      <c r="AD91" s="65">
        <v>7.35002747733173</v>
      </c>
      <c r="AE91" s="65">
        <v>10.648764048774</v>
      </c>
      <c r="AF91" s="70">
        <v>82</v>
      </c>
    </row>
    <row r="92" spans="1:32" ht="12.75" customHeight="1">
      <c r="A92" s="68">
        <v>80</v>
      </c>
      <c r="B92" s="68">
        <v>83</v>
      </c>
      <c r="C92" s="158"/>
      <c r="D92" s="71"/>
      <c r="E92" s="67"/>
      <c r="F92" s="126" t="s">
        <v>516</v>
      </c>
      <c r="G92" s="67"/>
      <c r="H92" s="39">
        <v>288</v>
      </c>
      <c r="I92" s="40">
        <v>144</v>
      </c>
      <c r="J92" s="40">
        <v>4</v>
      </c>
      <c r="K92" s="40">
        <v>4</v>
      </c>
      <c r="L92" s="40">
        <v>42</v>
      </c>
      <c r="M92" s="40">
        <v>30</v>
      </c>
      <c r="N92" s="40">
        <v>119</v>
      </c>
      <c r="O92" s="40">
        <v>60</v>
      </c>
      <c r="P92" s="40">
        <v>53</v>
      </c>
      <c r="Q92" s="40">
        <v>20</v>
      </c>
      <c r="R92" s="40">
        <v>40</v>
      </c>
      <c r="S92" s="40">
        <v>15</v>
      </c>
      <c r="T92" s="40">
        <v>17</v>
      </c>
      <c r="U92" s="40">
        <v>10</v>
      </c>
      <c r="V92" s="40">
        <v>9</v>
      </c>
      <c r="W92" s="40">
        <v>4</v>
      </c>
      <c r="X92" s="40">
        <v>1</v>
      </c>
      <c r="Y92" s="40">
        <v>1</v>
      </c>
      <c r="Z92" s="40">
        <v>2</v>
      </c>
      <c r="AA92" s="132">
        <v>0</v>
      </c>
      <c r="AB92" s="40">
        <v>1</v>
      </c>
      <c r="AC92" s="132">
        <v>0</v>
      </c>
      <c r="AD92" s="65">
        <v>8.67187300336805</v>
      </c>
      <c r="AE92" s="65">
        <v>9.74500426409722</v>
      </c>
      <c r="AF92" s="70">
        <v>83</v>
      </c>
    </row>
    <row r="93" spans="1:32" ht="12.75" customHeight="1">
      <c r="A93" s="68">
        <v>81</v>
      </c>
      <c r="B93" s="68">
        <v>84</v>
      </c>
      <c r="C93" s="158"/>
      <c r="D93" s="71"/>
      <c r="E93" s="67"/>
      <c r="F93" s="126" t="s">
        <v>519</v>
      </c>
      <c r="G93" s="67"/>
      <c r="H93" s="39">
        <v>128</v>
      </c>
      <c r="I93" s="40">
        <v>64</v>
      </c>
      <c r="J93" s="40">
        <v>124</v>
      </c>
      <c r="K93" s="40">
        <v>64</v>
      </c>
      <c r="L93" s="40">
        <v>3</v>
      </c>
      <c r="M93" s="132">
        <v>0</v>
      </c>
      <c r="N93" s="40">
        <v>1</v>
      </c>
      <c r="O93" s="132">
        <v>0</v>
      </c>
      <c r="P93" s="132">
        <v>0</v>
      </c>
      <c r="Q93" s="132">
        <v>0</v>
      </c>
      <c r="R93" s="132">
        <v>0</v>
      </c>
      <c r="S93" s="132">
        <v>0</v>
      </c>
      <c r="T93" s="132">
        <v>0</v>
      </c>
      <c r="U93" s="132">
        <v>0</v>
      </c>
      <c r="V93" s="132">
        <v>0</v>
      </c>
      <c r="W93" s="132">
        <v>0</v>
      </c>
      <c r="X93" s="132">
        <v>0</v>
      </c>
      <c r="Y93" s="132">
        <v>0</v>
      </c>
      <c r="Z93" s="132">
        <v>0</v>
      </c>
      <c r="AA93" s="132">
        <v>0</v>
      </c>
      <c r="AB93" s="132">
        <v>0</v>
      </c>
      <c r="AC93" s="132">
        <v>0</v>
      </c>
      <c r="AD93" s="65">
        <v>4.37587504375</v>
      </c>
      <c r="AE93" s="65">
        <v>12.6822235642969</v>
      </c>
      <c r="AF93" s="70">
        <v>84</v>
      </c>
    </row>
    <row r="94" spans="1:32" ht="12.75" customHeight="1">
      <c r="A94" s="69">
        <v>82</v>
      </c>
      <c r="B94" s="69">
        <v>85</v>
      </c>
      <c r="C94" s="69"/>
      <c r="D94" s="71" t="s">
        <v>511</v>
      </c>
      <c r="E94" s="66"/>
      <c r="F94" s="59"/>
      <c r="G94" s="66"/>
      <c r="H94" s="35">
        <v>1046</v>
      </c>
      <c r="I94" s="36">
        <v>837</v>
      </c>
      <c r="J94" s="36">
        <v>102</v>
      </c>
      <c r="K94" s="36">
        <v>79</v>
      </c>
      <c r="L94" s="36">
        <v>141</v>
      </c>
      <c r="M94" s="36">
        <v>114</v>
      </c>
      <c r="N94" s="36">
        <v>354</v>
      </c>
      <c r="O94" s="36">
        <v>291</v>
      </c>
      <c r="P94" s="36">
        <v>201</v>
      </c>
      <c r="Q94" s="36">
        <v>160</v>
      </c>
      <c r="R94" s="36">
        <v>166</v>
      </c>
      <c r="S94" s="36">
        <v>132</v>
      </c>
      <c r="T94" s="36">
        <v>47</v>
      </c>
      <c r="U94" s="36">
        <v>37</v>
      </c>
      <c r="V94" s="36">
        <v>19</v>
      </c>
      <c r="W94" s="36">
        <v>14</v>
      </c>
      <c r="X94" s="36">
        <v>11</v>
      </c>
      <c r="Y94" s="36">
        <v>6</v>
      </c>
      <c r="Z94" s="36">
        <v>5</v>
      </c>
      <c r="AA94" s="36">
        <v>4</v>
      </c>
      <c r="AB94" s="133">
        <v>0</v>
      </c>
      <c r="AC94" s="133">
        <v>0</v>
      </c>
      <c r="AD94" s="72">
        <v>8.33818746386233</v>
      </c>
      <c r="AE94" s="72">
        <v>9.67243228061303</v>
      </c>
      <c r="AF94" s="71">
        <v>85</v>
      </c>
    </row>
    <row r="95" spans="1:32" ht="12.75" customHeight="1">
      <c r="A95" s="68">
        <v>83</v>
      </c>
      <c r="B95" s="68">
        <v>86</v>
      </c>
      <c r="C95" s="158"/>
      <c r="D95" s="71"/>
      <c r="E95" s="67" t="s">
        <v>553</v>
      </c>
      <c r="F95" s="125"/>
      <c r="G95" s="67"/>
      <c r="H95" s="39">
        <v>1046</v>
      </c>
      <c r="I95" s="40">
        <v>837</v>
      </c>
      <c r="J95" s="40">
        <v>102</v>
      </c>
      <c r="K95" s="40">
        <v>79</v>
      </c>
      <c r="L95" s="40">
        <v>141</v>
      </c>
      <c r="M95" s="40">
        <v>114</v>
      </c>
      <c r="N95" s="40">
        <v>354</v>
      </c>
      <c r="O95" s="40">
        <v>291</v>
      </c>
      <c r="P95" s="40">
        <v>201</v>
      </c>
      <c r="Q95" s="40">
        <v>160</v>
      </c>
      <c r="R95" s="40">
        <v>166</v>
      </c>
      <c r="S95" s="40">
        <v>132</v>
      </c>
      <c r="T95" s="40">
        <v>47</v>
      </c>
      <c r="U95" s="40">
        <v>37</v>
      </c>
      <c r="V95" s="40">
        <v>19</v>
      </c>
      <c r="W95" s="40">
        <v>14</v>
      </c>
      <c r="X95" s="40">
        <v>11</v>
      </c>
      <c r="Y95" s="40">
        <v>6</v>
      </c>
      <c r="Z95" s="40">
        <v>5</v>
      </c>
      <c r="AA95" s="40">
        <v>4</v>
      </c>
      <c r="AB95" s="132">
        <v>0</v>
      </c>
      <c r="AC95" s="132">
        <v>0</v>
      </c>
      <c r="AD95" s="65">
        <v>8.33818746386233</v>
      </c>
      <c r="AE95" s="65">
        <v>9.67243228061303</v>
      </c>
      <c r="AF95" s="70">
        <v>86</v>
      </c>
    </row>
    <row r="96" spans="1:32" ht="12.75" customHeight="1">
      <c r="A96" s="68">
        <v>84</v>
      </c>
      <c r="B96" s="68">
        <v>87</v>
      </c>
      <c r="C96" s="158"/>
      <c r="D96" s="71"/>
      <c r="E96" s="67"/>
      <c r="F96" s="126" t="s">
        <v>516</v>
      </c>
      <c r="G96" s="67"/>
      <c r="H96" s="39">
        <v>915</v>
      </c>
      <c r="I96" s="40">
        <v>733</v>
      </c>
      <c r="J96" s="40">
        <v>8</v>
      </c>
      <c r="K96" s="40">
        <v>8</v>
      </c>
      <c r="L96" s="40">
        <v>118</v>
      </c>
      <c r="M96" s="40">
        <v>95</v>
      </c>
      <c r="N96" s="40">
        <v>342</v>
      </c>
      <c r="O96" s="40">
        <v>279</v>
      </c>
      <c r="P96" s="40">
        <v>199</v>
      </c>
      <c r="Q96" s="40">
        <v>158</v>
      </c>
      <c r="R96" s="40">
        <v>166</v>
      </c>
      <c r="S96" s="40">
        <v>132</v>
      </c>
      <c r="T96" s="40">
        <v>47</v>
      </c>
      <c r="U96" s="40">
        <v>37</v>
      </c>
      <c r="V96" s="40">
        <v>19</v>
      </c>
      <c r="W96" s="40">
        <v>14</v>
      </c>
      <c r="X96" s="40">
        <v>11</v>
      </c>
      <c r="Y96" s="40">
        <v>6</v>
      </c>
      <c r="Z96" s="40">
        <v>5</v>
      </c>
      <c r="AA96" s="40">
        <v>4</v>
      </c>
      <c r="AB96" s="132">
        <v>0</v>
      </c>
      <c r="AC96" s="132">
        <v>0</v>
      </c>
      <c r="AD96" s="65">
        <v>8.76022172692896</v>
      </c>
      <c r="AE96" s="65">
        <v>9.16813532142232</v>
      </c>
      <c r="AF96" s="70">
        <v>87</v>
      </c>
    </row>
    <row r="97" spans="1:32" ht="12.75" customHeight="1">
      <c r="A97" s="68">
        <v>85</v>
      </c>
      <c r="B97" s="68">
        <v>88</v>
      </c>
      <c r="C97" s="158"/>
      <c r="D97" s="71"/>
      <c r="E97" s="67"/>
      <c r="F97" s="126" t="s">
        <v>519</v>
      </c>
      <c r="G97" s="67"/>
      <c r="H97" s="39">
        <v>131</v>
      </c>
      <c r="I97" s="40">
        <v>104</v>
      </c>
      <c r="J97" s="40">
        <v>94</v>
      </c>
      <c r="K97" s="40">
        <v>71</v>
      </c>
      <c r="L97" s="40">
        <v>23</v>
      </c>
      <c r="M97" s="40">
        <v>19</v>
      </c>
      <c r="N97" s="40">
        <v>12</v>
      </c>
      <c r="O97" s="40">
        <v>12</v>
      </c>
      <c r="P97" s="40">
        <v>2</v>
      </c>
      <c r="Q97" s="40">
        <v>2</v>
      </c>
      <c r="R97" s="132">
        <v>0</v>
      </c>
      <c r="S97" s="132">
        <v>0</v>
      </c>
      <c r="T97" s="132">
        <v>0</v>
      </c>
      <c r="U97" s="132">
        <v>0</v>
      </c>
      <c r="V97" s="132">
        <v>0</v>
      </c>
      <c r="W97" s="132">
        <v>0</v>
      </c>
      <c r="X97" s="132">
        <v>0</v>
      </c>
      <c r="Y97" s="132">
        <v>0</v>
      </c>
      <c r="Z97" s="132">
        <v>0</v>
      </c>
      <c r="AA97" s="132">
        <v>0</v>
      </c>
      <c r="AB97" s="132">
        <v>0</v>
      </c>
      <c r="AC97" s="132">
        <v>0</v>
      </c>
      <c r="AD97" s="65">
        <v>5.39039089358779</v>
      </c>
      <c r="AE97" s="65">
        <v>13.2180278244615</v>
      </c>
      <c r="AF97" s="70">
        <v>88</v>
      </c>
    </row>
    <row r="98" spans="1:34" ht="12.75" customHeight="1">
      <c r="A98" s="69">
        <v>87</v>
      </c>
      <c r="B98" s="69">
        <v>89</v>
      </c>
      <c r="C98" s="69"/>
      <c r="D98" s="71" t="s">
        <v>507</v>
      </c>
      <c r="E98" s="66"/>
      <c r="F98" s="260"/>
      <c r="G98" s="66"/>
      <c r="H98" s="35">
        <v>11973</v>
      </c>
      <c r="I98" s="36">
        <v>3014</v>
      </c>
      <c r="J98" s="36">
        <v>3418</v>
      </c>
      <c r="K98" s="36">
        <v>853</v>
      </c>
      <c r="L98" s="36">
        <v>1870</v>
      </c>
      <c r="M98" s="36">
        <v>491</v>
      </c>
      <c r="N98" s="36">
        <v>3091</v>
      </c>
      <c r="O98" s="36">
        <v>865</v>
      </c>
      <c r="P98" s="36">
        <v>1903</v>
      </c>
      <c r="Q98" s="36">
        <v>441</v>
      </c>
      <c r="R98" s="36">
        <v>1023</v>
      </c>
      <c r="S98" s="36">
        <v>227</v>
      </c>
      <c r="T98" s="36">
        <v>441</v>
      </c>
      <c r="U98" s="36">
        <v>90</v>
      </c>
      <c r="V98" s="36">
        <v>142</v>
      </c>
      <c r="W98" s="36">
        <v>30</v>
      </c>
      <c r="X98" s="36">
        <v>44</v>
      </c>
      <c r="Y98" s="36">
        <v>12</v>
      </c>
      <c r="Z98" s="36">
        <v>27</v>
      </c>
      <c r="AA98" s="36">
        <v>2</v>
      </c>
      <c r="AB98" s="36">
        <v>14</v>
      </c>
      <c r="AC98" s="36">
        <v>3</v>
      </c>
      <c r="AD98" s="72">
        <v>7.37105554851416</v>
      </c>
      <c r="AE98" s="72">
        <v>10.2271537106707</v>
      </c>
      <c r="AF98" s="71">
        <v>89</v>
      </c>
      <c r="AG98" s="152"/>
      <c r="AH98" s="152"/>
    </row>
    <row r="99" spans="1:32" ht="12.75" customHeight="1">
      <c r="A99" s="68">
        <v>88</v>
      </c>
      <c r="B99" s="68">
        <v>90</v>
      </c>
      <c r="C99" s="158"/>
      <c r="D99" s="71"/>
      <c r="E99" s="67" t="s">
        <v>553</v>
      </c>
      <c r="F99" s="125"/>
      <c r="G99" s="67"/>
      <c r="H99" s="39">
        <v>11914</v>
      </c>
      <c r="I99" s="40">
        <v>3002</v>
      </c>
      <c r="J99" s="40">
        <v>3359</v>
      </c>
      <c r="K99" s="40">
        <v>841</v>
      </c>
      <c r="L99" s="40">
        <v>1870</v>
      </c>
      <c r="M99" s="40">
        <v>491</v>
      </c>
      <c r="N99" s="40">
        <v>3091</v>
      </c>
      <c r="O99" s="40">
        <v>865</v>
      </c>
      <c r="P99" s="40">
        <v>1903</v>
      </c>
      <c r="Q99" s="40">
        <v>441</v>
      </c>
      <c r="R99" s="40">
        <v>1023</v>
      </c>
      <c r="S99" s="40">
        <v>227</v>
      </c>
      <c r="T99" s="40">
        <v>441</v>
      </c>
      <c r="U99" s="40">
        <v>90</v>
      </c>
      <c r="V99" s="40">
        <v>142</v>
      </c>
      <c r="W99" s="40">
        <v>30</v>
      </c>
      <c r="X99" s="40">
        <v>44</v>
      </c>
      <c r="Y99" s="40">
        <v>12</v>
      </c>
      <c r="Z99" s="40">
        <v>27</v>
      </c>
      <c r="AA99" s="40">
        <v>2</v>
      </c>
      <c r="AB99" s="40">
        <v>14</v>
      </c>
      <c r="AC99" s="40">
        <v>3</v>
      </c>
      <c r="AD99" s="65">
        <v>7.39630865209166</v>
      </c>
      <c r="AE99" s="65">
        <v>10.2313752722757</v>
      </c>
      <c r="AF99" s="70">
        <v>90</v>
      </c>
    </row>
    <row r="100" spans="1:32" ht="12.75" customHeight="1">
      <c r="A100" s="68">
        <v>89</v>
      </c>
      <c r="B100" s="68">
        <v>91</v>
      </c>
      <c r="C100" s="158"/>
      <c r="D100" s="71"/>
      <c r="E100" s="67"/>
      <c r="F100" s="126" t="s">
        <v>516</v>
      </c>
      <c r="G100" s="67"/>
      <c r="H100" s="39">
        <v>8442</v>
      </c>
      <c r="I100" s="40">
        <v>2174</v>
      </c>
      <c r="J100" s="40">
        <v>211</v>
      </c>
      <c r="K100" s="40">
        <v>85</v>
      </c>
      <c r="L100" s="40">
        <v>1683</v>
      </c>
      <c r="M100" s="40">
        <v>451</v>
      </c>
      <c r="N100" s="40">
        <v>3013</v>
      </c>
      <c r="O100" s="40">
        <v>843</v>
      </c>
      <c r="P100" s="40">
        <v>1869</v>
      </c>
      <c r="Q100" s="40">
        <v>435</v>
      </c>
      <c r="R100" s="40">
        <v>1012</v>
      </c>
      <c r="S100" s="40">
        <v>227</v>
      </c>
      <c r="T100" s="40">
        <v>439</v>
      </c>
      <c r="U100" s="40">
        <v>88</v>
      </c>
      <c r="V100" s="40">
        <v>136</v>
      </c>
      <c r="W100" s="40">
        <v>28</v>
      </c>
      <c r="X100" s="40">
        <v>43</v>
      </c>
      <c r="Y100" s="40">
        <v>12</v>
      </c>
      <c r="Z100" s="40">
        <v>26</v>
      </c>
      <c r="AA100" s="40">
        <v>2</v>
      </c>
      <c r="AB100" s="40">
        <v>10</v>
      </c>
      <c r="AC100" s="40">
        <v>3</v>
      </c>
      <c r="AD100" s="65">
        <v>8.47989994263563</v>
      </c>
      <c r="AE100" s="65">
        <v>9.39887037000355</v>
      </c>
      <c r="AF100" s="70">
        <v>91</v>
      </c>
    </row>
    <row r="101" spans="1:32" ht="12.75" customHeight="1">
      <c r="A101" s="68">
        <v>90</v>
      </c>
      <c r="B101" s="68">
        <v>92</v>
      </c>
      <c r="C101" s="158"/>
      <c r="D101" s="71"/>
      <c r="E101" s="67"/>
      <c r="F101" s="126" t="s">
        <v>519</v>
      </c>
      <c r="G101" s="67"/>
      <c r="H101" s="39">
        <v>3468</v>
      </c>
      <c r="I101" s="40">
        <v>828</v>
      </c>
      <c r="J101" s="40">
        <v>3148</v>
      </c>
      <c r="K101" s="40">
        <v>756</v>
      </c>
      <c r="L101" s="40">
        <v>187</v>
      </c>
      <c r="M101" s="40">
        <v>40</v>
      </c>
      <c r="N101" s="40">
        <v>78</v>
      </c>
      <c r="O101" s="40">
        <v>22</v>
      </c>
      <c r="P101" s="40">
        <v>34</v>
      </c>
      <c r="Q101" s="40">
        <v>6</v>
      </c>
      <c r="R101" s="40">
        <v>11</v>
      </c>
      <c r="S101" s="132">
        <v>0</v>
      </c>
      <c r="T101" s="40">
        <v>2</v>
      </c>
      <c r="U101" s="40">
        <v>2</v>
      </c>
      <c r="V101" s="40">
        <v>6</v>
      </c>
      <c r="W101" s="40">
        <v>2</v>
      </c>
      <c r="X101" s="40">
        <v>1</v>
      </c>
      <c r="Y101" s="132">
        <v>0</v>
      </c>
      <c r="Z101" s="40">
        <v>1</v>
      </c>
      <c r="AA101" s="132">
        <v>0</v>
      </c>
      <c r="AB101" s="132">
        <v>0</v>
      </c>
      <c r="AC101" s="132">
        <v>0</v>
      </c>
      <c r="AD101" s="65">
        <v>4.8</v>
      </c>
      <c r="AE101" s="65">
        <v>12.3</v>
      </c>
      <c r="AF101" s="70">
        <v>92</v>
      </c>
    </row>
    <row r="102" spans="1:32" s="167" customFormat="1" ht="12.75" customHeight="1">
      <c r="A102" s="158"/>
      <c r="B102" s="158">
        <v>93</v>
      </c>
      <c r="C102" s="158"/>
      <c r="D102" s="157"/>
      <c r="E102" s="159" t="s">
        <v>552</v>
      </c>
      <c r="F102" s="135"/>
      <c r="G102" s="159"/>
      <c r="H102" s="39">
        <v>59</v>
      </c>
      <c r="I102" s="40">
        <v>12</v>
      </c>
      <c r="J102" s="40">
        <v>59</v>
      </c>
      <c r="K102" s="40">
        <v>12</v>
      </c>
      <c r="L102" s="132">
        <v>0</v>
      </c>
      <c r="M102" s="132">
        <v>0</v>
      </c>
      <c r="N102" s="132">
        <v>0</v>
      </c>
      <c r="O102" s="132">
        <v>0</v>
      </c>
      <c r="P102" s="132">
        <v>0</v>
      </c>
      <c r="Q102" s="132">
        <v>0</v>
      </c>
      <c r="R102" s="132">
        <v>0</v>
      </c>
      <c r="S102" s="132">
        <v>0</v>
      </c>
      <c r="T102" s="132">
        <v>0</v>
      </c>
      <c r="U102" s="132">
        <v>0</v>
      </c>
      <c r="V102" s="132">
        <v>0</v>
      </c>
      <c r="W102" s="132">
        <v>0</v>
      </c>
      <c r="X102" s="132">
        <v>0</v>
      </c>
      <c r="Y102" s="132">
        <v>0</v>
      </c>
      <c r="Z102" s="132">
        <v>0</v>
      </c>
      <c r="AA102" s="132">
        <v>0</v>
      </c>
      <c r="AB102" s="132">
        <v>0</v>
      </c>
      <c r="AC102" s="132">
        <v>0</v>
      </c>
      <c r="AD102" s="65" t="s">
        <v>46</v>
      </c>
      <c r="AE102" s="65" t="s">
        <v>46</v>
      </c>
      <c r="AF102" s="160">
        <v>93</v>
      </c>
    </row>
    <row r="103" spans="1:32" ht="12.75" customHeight="1">
      <c r="A103" s="69">
        <v>92</v>
      </c>
      <c r="B103" s="69">
        <v>94</v>
      </c>
      <c r="C103" s="69"/>
      <c r="D103" s="71" t="s">
        <v>512</v>
      </c>
      <c r="E103" s="66"/>
      <c r="F103" s="59"/>
      <c r="G103" s="66"/>
      <c r="H103" s="35">
        <v>631</v>
      </c>
      <c r="I103" s="36">
        <v>451</v>
      </c>
      <c r="J103" s="36">
        <v>102</v>
      </c>
      <c r="K103" s="36">
        <v>76</v>
      </c>
      <c r="L103" s="36">
        <v>175</v>
      </c>
      <c r="M103" s="36">
        <v>142</v>
      </c>
      <c r="N103" s="36">
        <v>165</v>
      </c>
      <c r="O103" s="36">
        <v>120</v>
      </c>
      <c r="P103" s="36">
        <v>115</v>
      </c>
      <c r="Q103" s="36">
        <v>79</v>
      </c>
      <c r="R103" s="36">
        <v>33</v>
      </c>
      <c r="S103" s="36">
        <v>17</v>
      </c>
      <c r="T103" s="36">
        <v>25</v>
      </c>
      <c r="U103" s="36">
        <v>10</v>
      </c>
      <c r="V103" s="36">
        <v>12</v>
      </c>
      <c r="W103" s="36">
        <v>5</v>
      </c>
      <c r="X103" s="36">
        <v>3</v>
      </c>
      <c r="Y103" s="36">
        <v>2</v>
      </c>
      <c r="Z103" s="133">
        <v>0</v>
      </c>
      <c r="AA103" s="133">
        <v>0</v>
      </c>
      <c r="AB103" s="36">
        <v>1</v>
      </c>
      <c r="AC103" s="133">
        <v>0</v>
      </c>
      <c r="AD103" s="72">
        <v>7.6338561777496</v>
      </c>
      <c r="AE103" s="72">
        <v>9.28848162152866</v>
      </c>
      <c r="AF103" s="71">
        <v>94</v>
      </c>
    </row>
    <row r="104" spans="1:32" ht="12.75" customHeight="1">
      <c r="A104" s="68">
        <v>93</v>
      </c>
      <c r="B104" s="68">
        <v>95</v>
      </c>
      <c r="C104" s="158"/>
      <c r="D104" s="71"/>
      <c r="E104" s="67" t="s">
        <v>553</v>
      </c>
      <c r="F104" s="125"/>
      <c r="G104" s="67"/>
      <c r="H104" s="39">
        <v>631</v>
      </c>
      <c r="I104" s="40">
        <v>451</v>
      </c>
      <c r="J104" s="40">
        <v>102</v>
      </c>
      <c r="K104" s="40">
        <v>76</v>
      </c>
      <c r="L104" s="40">
        <v>175</v>
      </c>
      <c r="M104" s="40">
        <v>142</v>
      </c>
      <c r="N104" s="40">
        <v>165</v>
      </c>
      <c r="O104" s="40">
        <v>120</v>
      </c>
      <c r="P104" s="40">
        <v>115</v>
      </c>
      <c r="Q104" s="40">
        <v>79</v>
      </c>
      <c r="R104" s="40">
        <v>33</v>
      </c>
      <c r="S104" s="40">
        <v>17</v>
      </c>
      <c r="T104" s="40">
        <v>25</v>
      </c>
      <c r="U104" s="40">
        <v>10</v>
      </c>
      <c r="V104" s="40">
        <v>12</v>
      </c>
      <c r="W104" s="40">
        <v>5</v>
      </c>
      <c r="X104" s="40">
        <v>3</v>
      </c>
      <c r="Y104" s="40">
        <v>2</v>
      </c>
      <c r="Z104" s="132">
        <v>0</v>
      </c>
      <c r="AA104" s="132">
        <v>0</v>
      </c>
      <c r="AB104" s="40">
        <v>1</v>
      </c>
      <c r="AC104" s="132">
        <v>0</v>
      </c>
      <c r="AD104" s="65">
        <v>7.6338561777496</v>
      </c>
      <c r="AE104" s="65">
        <v>9.28848162152866</v>
      </c>
      <c r="AF104" s="70">
        <v>95</v>
      </c>
    </row>
    <row r="105" spans="1:32" ht="12.75" customHeight="1">
      <c r="A105" s="68">
        <v>94</v>
      </c>
      <c r="B105" s="68">
        <v>96</v>
      </c>
      <c r="C105" s="158"/>
      <c r="D105" s="71"/>
      <c r="E105" s="67"/>
      <c r="F105" s="126" t="s">
        <v>516</v>
      </c>
      <c r="G105" s="67"/>
      <c r="H105" s="39">
        <v>540</v>
      </c>
      <c r="I105" s="40">
        <v>384</v>
      </c>
      <c r="J105" s="40">
        <v>11</v>
      </c>
      <c r="K105" s="40">
        <v>9</v>
      </c>
      <c r="L105" s="40">
        <v>175</v>
      </c>
      <c r="M105" s="40">
        <v>142</v>
      </c>
      <c r="N105" s="40">
        <v>165</v>
      </c>
      <c r="O105" s="40">
        <v>120</v>
      </c>
      <c r="P105" s="40">
        <v>115</v>
      </c>
      <c r="Q105" s="40">
        <v>79</v>
      </c>
      <c r="R105" s="40">
        <v>33</v>
      </c>
      <c r="S105" s="40">
        <v>17</v>
      </c>
      <c r="T105" s="40">
        <v>25</v>
      </c>
      <c r="U105" s="40">
        <v>10</v>
      </c>
      <c r="V105" s="40">
        <v>12</v>
      </c>
      <c r="W105" s="40">
        <v>5</v>
      </c>
      <c r="X105" s="40">
        <v>3</v>
      </c>
      <c r="Y105" s="40">
        <v>2</v>
      </c>
      <c r="Z105" s="132">
        <v>0</v>
      </c>
      <c r="AA105" s="132">
        <v>0</v>
      </c>
      <c r="AB105" s="40">
        <v>1</v>
      </c>
      <c r="AC105" s="132">
        <v>0</v>
      </c>
      <c r="AD105" s="65">
        <v>8.24053674905555</v>
      </c>
      <c r="AE105" s="65">
        <v>9.05395204582868</v>
      </c>
      <c r="AF105" s="70">
        <v>96</v>
      </c>
    </row>
    <row r="106" spans="1:32" ht="12.75" customHeight="1">
      <c r="A106" s="68">
        <v>95</v>
      </c>
      <c r="B106" s="68">
        <v>97</v>
      </c>
      <c r="C106" s="158"/>
      <c r="D106" s="71"/>
      <c r="E106" s="67"/>
      <c r="F106" s="126" t="s">
        <v>519</v>
      </c>
      <c r="G106" s="67"/>
      <c r="H106" s="39">
        <v>91</v>
      </c>
      <c r="I106" s="40">
        <v>67</v>
      </c>
      <c r="J106" s="40">
        <v>91</v>
      </c>
      <c r="K106" s="40">
        <v>67</v>
      </c>
      <c r="L106" s="132">
        <v>0</v>
      </c>
      <c r="M106" s="132">
        <v>0</v>
      </c>
      <c r="N106" s="132">
        <v>0</v>
      </c>
      <c r="O106" s="132">
        <v>0</v>
      </c>
      <c r="P106" s="132">
        <v>0</v>
      </c>
      <c r="Q106" s="132">
        <v>0</v>
      </c>
      <c r="R106" s="132">
        <v>0</v>
      </c>
      <c r="S106" s="132">
        <v>0</v>
      </c>
      <c r="T106" s="132">
        <v>0</v>
      </c>
      <c r="U106" s="132">
        <v>0</v>
      </c>
      <c r="V106" s="132">
        <v>0</v>
      </c>
      <c r="W106" s="132">
        <v>0</v>
      </c>
      <c r="X106" s="132">
        <v>0</v>
      </c>
      <c r="Y106" s="132">
        <v>0</v>
      </c>
      <c r="Z106" s="132">
        <v>0</v>
      </c>
      <c r="AA106" s="132">
        <v>0</v>
      </c>
      <c r="AB106" s="132">
        <v>0</v>
      </c>
      <c r="AC106" s="132">
        <v>0</v>
      </c>
      <c r="AD106" s="65">
        <v>4.0337736667033</v>
      </c>
      <c r="AE106" s="65">
        <v>10.672463842967</v>
      </c>
      <c r="AF106" s="70">
        <v>97</v>
      </c>
    </row>
    <row r="107" spans="1:32" ht="12.75" customHeight="1">
      <c r="A107" s="69">
        <v>96</v>
      </c>
      <c r="B107" s="69">
        <v>98</v>
      </c>
      <c r="C107" s="69"/>
      <c r="D107" s="71" t="s">
        <v>513</v>
      </c>
      <c r="E107" s="66"/>
      <c r="F107" s="60"/>
      <c r="G107" s="66"/>
      <c r="H107" s="35">
        <v>246</v>
      </c>
      <c r="I107" s="36">
        <v>195</v>
      </c>
      <c r="J107" s="36">
        <v>46</v>
      </c>
      <c r="K107" s="36">
        <v>33</v>
      </c>
      <c r="L107" s="36">
        <v>73</v>
      </c>
      <c r="M107" s="36">
        <v>60</v>
      </c>
      <c r="N107" s="36">
        <v>76</v>
      </c>
      <c r="O107" s="36">
        <v>65</v>
      </c>
      <c r="P107" s="36">
        <v>25</v>
      </c>
      <c r="Q107" s="36">
        <v>19</v>
      </c>
      <c r="R107" s="36">
        <v>14</v>
      </c>
      <c r="S107" s="36">
        <v>12</v>
      </c>
      <c r="T107" s="36">
        <v>5</v>
      </c>
      <c r="U107" s="36">
        <v>4</v>
      </c>
      <c r="V107" s="36">
        <v>4</v>
      </c>
      <c r="W107" s="36">
        <v>1</v>
      </c>
      <c r="X107" s="36">
        <v>1</v>
      </c>
      <c r="Y107" s="133">
        <v>0</v>
      </c>
      <c r="Z107" s="36">
        <v>2</v>
      </c>
      <c r="AA107" s="36">
        <v>1</v>
      </c>
      <c r="AB107" s="133">
        <v>0</v>
      </c>
      <c r="AC107" s="133">
        <v>0</v>
      </c>
      <c r="AD107" s="72">
        <v>7.55842202678862</v>
      </c>
      <c r="AE107" s="72">
        <v>8.99674857479798</v>
      </c>
      <c r="AF107" s="71">
        <v>98</v>
      </c>
    </row>
    <row r="108" spans="1:32" ht="12.75" customHeight="1">
      <c r="A108" s="68">
        <v>97</v>
      </c>
      <c r="B108" s="68">
        <v>99</v>
      </c>
      <c r="C108" s="158"/>
      <c r="D108" s="71"/>
      <c r="E108" s="67" t="s">
        <v>553</v>
      </c>
      <c r="F108" s="125"/>
      <c r="G108" s="67"/>
      <c r="H108" s="39">
        <v>246</v>
      </c>
      <c r="I108" s="40">
        <v>195</v>
      </c>
      <c r="J108" s="40">
        <v>46</v>
      </c>
      <c r="K108" s="40">
        <v>33</v>
      </c>
      <c r="L108" s="40">
        <v>73</v>
      </c>
      <c r="M108" s="40">
        <v>60</v>
      </c>
      <c r="N108" s="40">
        <v>76</v>
      </c>
      <c r="O108" s="40">
        <v>65</v>
      </c>
      <c r="P108" s="40">
        <v>25</v>
      </c>
      <c r="Q108" s="40">
        <v>19</v>
      </c>
      <c r="R108" s="40">
        <v>14</v>
      </c>
      <c r="S108" s="40">
        <v>12</v>
      </c>
      <c r="T108" s="40">
        <v>5</v>
      </c>
      <c r="U108" s="40">
        <v>4</v>
      </c>
      <c r="V108" s="40">
        <v>4</v>
      </c>
      <c r="W108" s="40">
        <v>1</v>
      </c>
      <c r="X108" s="40">
        <v>1</v>
      </c>
      <c r="Y108" s="132">
        <v>0</v>
      </c>
      <c r="Z108" s="40">
        <v>2</v>
      </c>
      <c r="AA108" s="40">
        <v>1</v>
      </c>
      <c r="AB108" s="132">
        <v>0</v>
      </c>
      <c r="AC108" s="132">
        <v>0</v>
      </c>
      <c r="AD108" s="65">
        <v>7.55842202678862</v>
      </c>
      <c r="AE108" s="65">
        <v>8.99674857479798</v>
      </c>
      <c r="AF108" s="70">
        <v>99</v>
      </c>
    </row>
    <row r="109" spans="1:32" ht="12.75" customHeight="1">
      <c r="A109" s="68">
        <v>98</v>
      </c>
      <c r="B109" s="68">
        <v>100</v>
      </c>
      <c r="C109" s="158"/>
      <c r="D109" s="71"/>
      <c r="E109" s="67"/>
      <c r="F109" s="126" t="s">
        <v>516</v>
      </c>
      <c r="G109" s="67"/>
      <c r="H109" s="39">
        <v>204</v>
      </c>
      <c r="I109" s="40">
        <v>162</v>
      </c>
      <c r="J109" s="40">
        <v>6</v>
      </c>
      <c r="K109" s="40">
        <v>2</v>
      </c>
      <c r="L109" s="40">
        <v>73</v>
      </c>
      <c r="M109" s="40">
        <v>60</v>
      </c>
      <c r="N109" s="40">
        <v>75</v>
      </c>
      <c r="O109" s="40">
        <v>64</v>
      </c>
      <c r="P109" s="40">
        <v>25</v>
      </c>
      <c r="Q109" s="40">
        <v>19</v>
      </c>
      <c r="R109" s="40">
        <v>14</v>
      </c>
      <c r="S109" s="40">
        <v>12</v>
      </c>
      <c r="T109" s="40">
        <v>5</v>
      </c>
      <c r="U109" s="40">
        <v>4</v>
      </c>
      <c r="V109" s="40">
        <v>4</v>
      </c>
      <c r="W109" s="40">
        <v>1</v>
      </c>
      <c r="X109" s="40">
        <v>1</v>
      </c>
      <c r="Y109" s="132">
        <v>0</v>
      </c>
      <c r="Z109" s="40">
        <v>1</v>
      </c>
      <c r="AA109" s="132">
        <v>0</v>
      </c>
      <c r="AB109" s="132">
        <v>0</v>
      </c>
      <c r="AC109" s="132">
        <v>0</v>
      </c>
      <c r="AD109" s="65">
        <v>8.0506294922549</v>
      </c>
      <c r="AE109" s="65">
        <v>8.9</v>
      </c>
      <c r="AF109" s="70">
        <v>100</v>
      </c>
    </row>
    <row r="110" spans="1:32" ht="12.75" customHeight="1">
      <c r="A110" s="68">
        <v>99</v>
      </c>
      <c r="B110" s="68">
        <v>101</v>
      </c>
      <c r="C110" s="158"/>
      <c r="D110" s="71"/>
      <c r="E110" s="67"/>
      <c r="F110" s="126" t="s">
        <v>519</v>
      </c>
      <c r="G110" s="67"/>
      <c r="H110" s="39">
        <v>42</v>
      </c>
      <c r="I110" s="40">
        <v>33</v>
      </c>
      <c r="J110" s="40">
        <v>40</v>
      </c>
      <c r="K110" s="40">
        <v>31</v>
      </c>
      <c r="L110" s="132">
        <v>0</v>
      </c>
      <c r="M110" s="132">
        <v>0</v>
      </c>
      <c r="N110" s="40">
        <v>1</v>
      </c>
      <c r="O110" s="40">
        <v>1</v>
      </c>
      <c r="P110" s="132">
        <v>0</v>
      </c>
      <c r="Q110" s="132">
        <v>0</v>
      </c>
      <c r="R110" s="132">
        <v>0</v>
      </c>
      <c r="S110" s="132">
        <v>0</v>
      </c>
      <c r="T110" s="132">
        <v>0</v>
      </c>
      <c r="U110" s="132">
        <v>0</v>
      </c>
      <c r="V110" s="132">
        <v>0</v>
      </c>
      <c r="W110" s="132">
        <v>0</v>
      </c>
      <c r="X110" s="132">
        <v>0</v>
      </c>
      <c r="Y110" s="132">
        <v>0</v>
      </c>
      <c r="Z110" s="40">
        <v>1</v>
      </c>
      <c r="AA110" s="40">
        <v>1</v>
      </c>
      <c r="AB110" s="132">
        <v>0</v>
      </c>
      <c r="AC110" s="132">
        <v>0</v>
      </c>
      <c r="AD110" s="65">
        <v>5.16770005166667</v>
      </c>
      <c r="AE110" s="65">
        <v>9.6</v>
      </c>
      <c r="AF110" s="70">
        <v>101</v>
      </c>
    </row>
    <row r="111" spans="1:32" ht="12.75" customHeight="1">
      <c r="A111" s="69">
        <v>100</v>
      </c>
      <c r="B111" s="69"/>
      <c r="C111" s="69"/>
      <c r="D111" s="71" t="s">
        <v>111</v>
      </c>
      <c r="E111" s="66"/>
      <c r="F111" s="59"/>
      <c r="G111" s="66"/>
      <c r="H111" s="202"/>
      <c r="AB111" s="132"/>
      <c r="AC111" s="132"/>
      <c r="AF111" s="71"/>
    </row>
    <row r="112" spans="1:32" s="61" customFormat="1" ht="12.75" customHeight="1">
      <c r="A112" s="69"/>
      <c r="B112" s="69">
        <v>102</v>
      </c>
      <c r="C112" s="69"/>
      <c r="D112" s="70"/>
      <c r="E112" s="66"/>
      <c r="F112" s="122" t="s">
        <v>514</v>
      </c>
      <c r="G112" s="66"/>
      <c r="H112" s="35">
        <v>764</v>
      </c>
      <c r="I112" s="36">
        <v>360</v>
      </c>
      <c r="J112" s="36">
        <v>48</v>
      </c>
      <c r="K112" s="36">
        <v>19</v>
      </c>
      <c r="L112" s="36">
        <v>67</v>
      </c>
      <c r="M112" s="36">
        <v>31</v>
      </c>
      <c r="N112" s="36">
        <v>394</v>
      </c>
      <c r="O112" s="36">
        <v>211</v>
      </c>
      <c r="P112" s="36">
        <v>179</v>
      </c>
      <c r="Q112" s="36">
        <v>73</v>
      </c>
      <c r="R112" s="36">
        <v>50</v>
      </c>
      <c r="S112" s="36">
        <v>17</v>
      </c>
      <c r="T112" s="36">
        <v>15</v>
      </c>
      <c r="U112" s="36">
        <v>7</v>
      </c>
      <c r="V112" s="36">
        <v>7</v>
      </c>
      <c r="W112" s="132">
        <v>0</v>
      </c>
      <c r="X112" s="36">
        <v>1</v>
      </c>
      <c r="Y112" s="36">
        <v>1</v>
      </c>
      <c r="Z112" s="36">
        <v>3</v>
      </c>
      <c r="AA112" s="36">
        <v>1</v>
      </c>
      <c r="AB112" s="132">
        <v>0</v>
      </c>
      <c r="AC112" s="132">
        <v>0</v>
      </c>
      <c r="AD112" s="72">
        <v>8.21892102458115</v>
      </c>
      <c r="AE112" s="72">
        <v>9.18246448971204</v>
      </c>
      <c r="AF112" s="71">
        <v>102</v>
      </c>
    </row>
    <row r="113" spans="1:32" ht="12.75" customHeight="1">
      <c r="A113" s="68">
        <v>101</v>
      </c>
      <c r="B113" s="68">
        <v>103</v>
      </c>
      <c r="C113" s="158"/>
      <c r="D113" s="71"/>
      <c r="E113" s="67" t="s">
        <v>553</v>
      </c>
      <c r="F113" s="125"/>
      <c r="G113" s="67"/>
      <c r="H113" s="39">
        <v>764</v>
      </c>
      <c r="I113" s="40">
        <v>360</v>
      </c>
      <c r="J113" s="40">
        <v>48</v>
      </c>
      <c r="K113" s="40">
        <v>19</v>
      </c>
      <c r="L113" s="40">
        <v>67</v>
      </c>
      <c r="M113" s="40">
        <v>31</v>
      </c>
      <c r="N113" s="40">
        <v>394</v>
      </c>
      <c r="O113" s="40">
        <v>211</v>
      </c>
      <c r="P113" s="40">
        <v>179</v>
      </c>
      <c r="Q113" s="40">
        <v>73</v>
      </c>
      <c r="R113" s="40">
        <v>50</v>
      </c>
      <c r="S113" s="40">
        <v>17</v>
      </c>
      <c r="T113" s="40">
        <v>15</v>
      </c>
      <c r="U113" s="40">
        <v>7</v>
      </c>
      <c r="V113" s="40">
        <v>7</v>
      </c>
      <c r="W113" s="132">
        <v>0</v>
      </c>
      <c r="X113" s="40">
        <v>1</v>
      </c>
      <c r="Y113" s="40">
        <v>1</v>
      </c>
      <c r="Z113" s="40">
        <v>3</v>
      </c>
      <c r="AA113" s="40">
        <v>1</v>
      </c>
      <c r="AB113" s="132">
        <v>0</v>
      </c>
      <c r="AC113" s="132">
        <v>0</v>
      </c>
      <c r="AD113" s="65">
        <v>8.21892102458115</v>
      </c>
      <c r="AE113" s="65">
        <v>9.18246448971204</v>
      </c>
      <c r="AF113" s="70">
        <v>103</v>
      </c>
    </row>
    <row r="114" spans="1:32" ht="12.75" customHeight="1">
      <c r="A114" s="68">
        <v>102</v>
      </c>
      <c r="B114" s="68">
        <v>104</v>
      </c>
      <c r="C114" s="158"/>
      <c r="D114" s="71"/>
      <c r="E114" s="67"/>
      <c r="F114" s="126" t="s">
        <v>516</v>
      </c>
      <c r="G114" s="67"/>
      <c r="H114" s="39">
        <v>713</v>
      </c>
      <c r="I114" s="40">
        <v>342</v>
      </c>
      <c r="J114" s="40">
        <v>5</v>
      </c>
      <c r="K114" s="40">
        <v>3</v>
      </c>
      <c r="L114" s="40">
        <v>60</v>
      </c>
      <c r="M114" s="40">
        <v>29</v>
      </c>
      <c r="N114" s="40">
        <v>393</v>
      </c>
      <c r="O114" s="40">
        <v>211</v>
      </c>
      <c r="P114" s="40">
        <v>179</v>
      </c>
      <c r="Q114" s="40">
        <v>73</v>
      </c>
      <c r="R114" s="40">
        <v>50</v>
      </c>
      <c r="S114" s="40">
        <v>17</v>
      </c>
      <c r="T114" s="40">
        <v>15</v>
      </c>
      <c r="U114" s="40">
        <v>7</v>
      </c>
      <c r="V114" s="40">
        <v>7</v>
      </c>
      <c r="W114" s="132">
        <v>0</v>
      </c>
      <c r="X114" s="40">
        <v>1</v>
      </c>
      <c r="Y114" s="40">
        <v>1</v>
      </c>
      <c r="Z114" s="40">
        <v>3</v>
      </c>
      <c r="AA114" s="40">
        <v>1</v>
      </c>
      <c r="AB114" s="132">
        <v>0</v>
      </c>
      <c r="AC114" s="132">
        <v>0</v>
      </c>
      <c r="AD114" s="65">
        <v>8.42665001412342</v>
      </c>
      <c r="AE114" s="65">
        <v>9.28656951781206</v>
      </c>
      <c r="AF114" s="70">
        <v>104</v>
      </c>
    </row>
    <row r="115" spans="1:32" ht="12.75" customHeight="1">
      <c r="A115" s="68">
        <v>103</v>
      </c>
      <c r="B115" s="68">
        <v>105</v>
      </c>
      <c r="C115" s="158"/>
      <c r="D115" s="71"/>
      <c r="E115" s="67"/>
      <c r="F115" s="126" t="s">
        <v>519</v>
      </c>
      <c r="G115" s="67"/>
      <c r="H115" s="39">
        <v>51</v>
      </c>
      <c r="I115" s="40">
        <v>18</v>
      </c>
      <c r="J115" s="40">
        <v>43</v>
      </c>
      <c r="K115" s="40">
        <v>16</v>
      </c>
      <c r="L115" s="40">
        <v>7</v>
      </c>
      <c r="M115" s="40">
        <v>2</v>
      </c>
      <c r="N115" s="40">
        <v>1</v>
      </c>
      <c r="O115" s="132">
        <v>0</v>
      </c>
      <c r="P115" s="132">
        <v>0</v>
      </c>
      <c r="Q115" s="132">
        <v>0</v>
      </c>
      <c r="R115" s="132">
        <v>0</v>
      </c>
      <c r="S115" s="132">
        <v>0</v>
      </c>
      <c r="T115" s="132">
        <v>0</v>
      </c>
      <c r="U115" s="132">
        <v>0</v>
      </c>
      <c r="V115" s="132">
        <v>0</v>
      </c>
      <c r="W115" s="132">
        <v>0</v>
      </c>
      <c r="X115" s="132">
        <v>0</v>
      </c>
      <c r="Y115" s="132">
        <v>0</v>
      </c>
      <c r="Z115" s="132">
        <v>0</v>
      </c>
      <c r="AA115" s="132">
        <v>0</v>
      </c>
      <c r="AB115" s="132">
        <v>0</v>
      </c>
      <c r="AC115" s="132">
        <v>0</v>
      </c>
      <c r="AD115" s="65">
        <v>5.31478828843137</v>
      </c>
      <c r="AE115" s="65">
        <v>7.72703537137255</v>
      </c>
      <c r="AF115" s="70">
        <v>105</v>
      </c>
    </row>
    <row r="116" ht="14.25" customHeight="1"/>
    <row r="117" ht="14.25" customHeight="1">
      <c r="B117" t="s">
        <v>49</v>
      </c>
    </row>
    <row r="118" ht="6.75" customHeight="1"/>
    <row r="119" spans="1:15" ht="36" customHeight="1">
      <c r="A119" s="413" t="s">
        <v>564</v>
      </c>
      <c r="B119" s="460"/>
      <c r="C119" s="460"/>
      <c r="D119" s="460"/>
      <c r="E119" s="460"/>
      <c r="F119" s="460"/>
      <c r="G119" s="460"/>
      <c r="H119" s="460"/>
      <c r="I119" s="460"/>
      <c r="J119" s="460"/>
      <c r="K119" s="460"/>
      <c r="L119" s="460"/>
      <c r="M119" s="460"/>
      <c r="N119" s="460"/>
      <c r="O119" s="460"/>
    </row>
  </sheetData>
  <sheetProtection/>
  <mergeCells count="26">
    <mergeCell ref="A119:O119"/>
    <mergeCell ref="D2:G5"/>
    <mergeCell ref="P7:AF7"/>
    <mergeCell ref="AF2:AF5"/>
    <mergeCell ref="A80:O80"/>
    <mergeCell ref="P80:AF80"/>
    <mergeCell ref="A7:O7"/>
    <mergeCell ref="AD2:AE2"/>
    <mergeCell ref="J3:K4"/>
    <mergeCell ref="AD5:AE5"/>
    <mergeCell ref="A2:B5"/>
    <mergeCell ref="H2:I4"/>
    <mergeCell ref="AD3:AD4"/>
    <mergeCell ref="N3:O4"/>
    <mergeCell ref="L3:M4"/>
    <mergeCell ref="P3:Q4"/>
    <mergeCell ref="R3:S4"/>
    <mergeCell ref="D1:O1"/>
    <mergeCell ref="P1:AE1"/>
    <mergeCell ref="T3:U4"/>
    <mergeCell ref="V3:W4"/>
    <mergeCell ref="X3:Y4"/>
    <mergeCell ref="J2:AC2"/>
    <mergeCell ref="AE3:AE4"/>
    <mergeCell ref="Z3:AA4"/>
    <mergeCell ref="AB3:AC4"/>
  </mergeCells>
  <printOptions/>
  <pageMargins left="0.7086614173228347" right="0.7086614173228347" top="0.5905511811023623" bottom="0.7874015748031497" header="0.31496062992125984" footer="0.31496062992125984"/>
  <pageSetup firstPageNumber="30" useFirstPageNumber="1" horizontalDpi="600" verticalDpi="600" orientation="portrait" pageOrder="overThenDown" paperSize="9" scale="99" r:id="rId1"/>
  <headerFooter>
    <oddFooter>&amp;C&amp;"MS Sans Serif,Standard"&amp;8- &amp;P -</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dimension ref="A1:K89"/>
  <sheetViews>
    <sheetView zoomScaleSheetLayoutView="86" workbookViewId="0" topLeftCell="B1">
      <selection activeCell="L1" sqref="L1"/>
    </sheetView>
  </sheetViews>
  <sheetFormatPr defaultColWidth="11.421875" defaultRowHeight="15"/>
  <cols>
    <col min="1" max="1" width="0" style="152" hidden="1" customWidth="1"/>
    <col min="2" max="2" width="0.5625" style="152" customWidth="1"/>
    <col min="3" max="3" width="30.7109375" style="152" customWidth="1"/>
    <col min="4" max="4" width="0.5625" style="152" customWidth="1"/>
    <col min="5" max="5" width="8.28125" style="152" customWidth="1"/>
    <col min="6" max="6" width="7.8515625" style="152" customWidth="1"/>
    <col min="7" max="9" width="7.7109375" style="152" customWidth="1"/>
    <col min="10" max="10" width="7.28125" style="152" customWidth="1"/>
    <col min="11" max="11" width="8.00390625" style="152" customWidth="1"/>
    <col min="12" max="16384" width="11.421875" style="152" customWidth="1"/>
  </cols>
  <sheetData>
    <row r="1" spans="2:11" ht="28.5" customHeight="1">
      <c r="B1" s="475" t="s">
        <v>668</v>
      </c>
      <c r="C1" s="475"/>
      <c r="D1" s="475"/>
      <c r="E1" s="475"/>
      <c r="F1" s="475"/>
      <c r="G1" s="475"/>
      <c r="H1" s="475"/>
      <c r="I1" s="475"/>
      <c r="J1" s="475"/>
      <c r="K1" s="475"/>
    </row>
    <row r="2" spans="2:11" ht="27" customHeight="1">
      <c r="B2" s="476" t="s">
        <v>326</v>
      </c>
      <c r="C2" s="476"/>
      <c r="D2" s="477"/>
      <c r="E2" s="480" t="s">
        <v>327</v>
      </c>
      <c r="F2" s="482" t="s">
        <v>328</v>
      </c>
      <c r="G2" s="483"/>
      <c r="H2" s="483"/>
      <c r="I2" s="483"/>
      <c r="J2" s="483"/>
      <c r="K2" s="483"/>
    </row>
    <row r="3" spans="2:11" ht="32.25" customHeight="1">
      <c r="B3" s="478"/>
      <c r="C3" s="478"/>
      <c r="D3" s="479"/>
      <c r="E3" s="481"/>
      <c r="F3" s="284" t="s">
        <v>329</v>
      </c>
      <c r="G3" s="284" t="s">
        <v>330</v>
      </c>
      <c r="H3" s="284" t="s">
        <v>331</v>
      </c>
      <c r="I3" s="284" t="s">
        <v>337</v>
      </c>
      <c r="J3" s="284" t="s">
        <v>332</v>
      </c>
      <c r="K3" s="285" t="s">
        <v>333</v>
      </c>
    </row>
    <row r="4" spans="2:11" ht="4.5" customHeight="1">
      <c r="B4" s="270"/>
      <c r="C4" s="270"/>
      <c r="D4" s="270"/>
      <c r="E4" s="270"/>
      <c r="F4" s="270"/>
      <c r="G4" s="270"/>
      <c r="H4" s="270"/>
      <c r="I4" s="270"/>
      <c r="J4" s="270"/>
      <c r="K4" s="270"/>
    </row>
    <row r="5" spans="2:11" ht="17.25" customHeight="1">
      <c r="B5" s="472" t="s">
        <v>83</v>
      </c>
      <c r="C5" s="472"/>
      <c r="D5" s="472"/>
      <c r="E5" s="472"/>
      <c r="F5" s="472"/>
      <c r="G5" s="472"/>
      <c r="H5" s="472"/>
      <c r="I5" s="472"/>
      <c r="J5" s="472"/>
      <c r="K5" s="472"/>
    </row>
    <row r="6" spans="2:11" ht="12.75" customHeight="1">
      <c r="B6" s="210" t="s">
        <v>520</v>
      </c>
      <c r="C6" s="272"/>
      <c r="D6" s="210"/>
      <c r="E6" s="39">
        <v>341</v>
      </c>
      <c r="F6" s="132">
        <v>0</v>
      </c>
      <c r="G6" s="40">
        <v>91</v>
      </c>
      <c r="H6" s="40">
        <v>199</v>
      </c>
      <c r="I6" s="40">
        <v>51</v>
      </c>
      <c r="J6" s="132">
        <v>0</v>
      </c>
      <c r="K6" s="132">
        <v>0</v>
      </c>
    </row>
    <row r="7" spans="2:11" ht="12.75" customHeight="1">
      <c r="B7" s="210"/>
      <c r="C7" s="272" t="s">
        <v>555</v>
      </c>
      <c r="D7" s="210"/>
      <c r="E7" s="39">
        <v>234</v>
      </c>
      <c r="F7" s="132">
        <v>0</v>
      </c>
      <c r="G7" s="40">
        <v>53</v>
      </c>
      <c r="H7" s="40">
        <v>135</v>
      </c>
      <c r="I7" s="40">
        <v>46</v>
      </c>
      <c r="J7" s="132">
        <v>0</v>
      </c>
      <c r="K7" s="132">
        <v>0</v>
      </c>
    </row>
    <row r="8" spans="2:11" ht="12.75" customHeight="1">
      <c r="B8" s="210"/>
      <c r="C8" s="272" t="s">
        <v>556</v>
      </c>
      <c r="D8" s="210"/>
      <c r="E8" s="39">
        <v>107</v>
      </c>
      <c r="F8" s="132">
        <v>0</v>
      </c>
      <c r="G8" s="40">
        <v>38</v>
      </c>
      <c r="H8" s="40">
        <v>64</v>
      </c>
      <c r="I8" s="40">
        <v>5</v>
      </c>
      <c r="J8" s="132">
        <v>0</v>
      </c>
      <c r="K8" s="132">
        <v>0</v>
      </c>
    </row>
    <row r="9" spans="2:11" ht="12.75" customHeight="1">
      <c r="B9" s="210" t="s">
        <v>557</v>
      </c>
      <c r="C9" s="272"/>
      <c r="D9" s="210"/>
      <c r="E9" s="39">
        <v>17</v>
      </c>
      <c r="F9" s="40" t="s">
        <v>685</v>
      </c>
      <c r="G9" s="40">
        <v>7</v>
      </c>
      <c r="H9" s="40" t="s">
        <v>685</v>
      </c>
      <c r="I9" s="40" t="s">
        <v>685</v>
      </c>
      <c r="J9" s="132">
        <v>0</v>
      </c>
      <c r="K9" s="40">
        <v>6</v>
      </c>
    </row>
    <row r="10" spans="2:11" ht="12.75" customHeight="1">
      <c r="B10" s="210" t="s">
        <v>558</v>
      </c>
      <c r="C10" s="272"/>
      <c r="D10" s="210"/>
      <c r="E10" s="39">
        <v>147</v>
      </c>
      <c r="F10" s="132">
        <v>0</v>
      </c>
      <c r="G10" s="40" t="s">
        <v>685</v>
      </c>
      <c r="H10" s="40">
        <v>67</v>
      </c>
      <c r="I10" s="40">
        <v>74</v>
      </c>
      <c r="J10" s="40" t="s">
        <v>685</v>
      </c>
      <c r="K10" s="40" t="s">
        <v>685</v>
      </c>
    </row>
    <row r="11" spans="2:11" ht="12.75" customHeight="1">
      <c r="B11" s="210" t="s">
        <v>521</v>
      </c>
      <c r="C11" s="272"/>
      <c r="D11" s="210"/>
      <c r="E11" s="39">
        <v>87</v>
      </c>
      <c r="F11" s="132">
        <v>0</v>
      </c>
      <c r="G11" s="40">
        <v>13</v>
      </c>
      <c r="H11" s="40">
        <v>65</v>
      </c>
      <c r="I11" s="40">
        <v>9</v>
      </c>
      <c r="J11" s="132">
        <v>0</v>
      </c>
      <c r="K11" s="132">
        <v>0</v>
      </c>
    </row>
    <row r="12" spans="2:11" ht="12.75" customHeight="1">
      <c r="B12" s="210"/>
      <c r="C12" s="272" t="s">
        <v>103</v>
      </c>
      <c r="D12" s="210"/>
      <c r="E12" s="39">
        <v>83</v>
      </c>
      <c r="F12" s="132">
        <v>0</v>
      </c>
      <c r="G12" s="40">
        <v>11</v>
      </c>
      <c r="H12" s="40">
        <v>63</v>
      </c>
      <c r="I12" s="40">
        <v>9</v>
      </c>
      <c r="J12" s="132">
        <v>0</v>
      </c>
      <c r="K12" s="132">
        <v>0</v>
      </c>
    </row>
    <row r="13" spans="2:11" ht="12.75" customHeight="1">
      <c r="B13" s="210"/>
      <c r="C13" s="272" t="s">
        <v>556</v>
      </c>
      <c r="D13" s="210"/>
      <c r="E13" s="39">
        <v>4</v>
      </c>
      <c r="F13" s="132">
        <v>0</v>
      </c>
      <c r="G13" s="40" t="s">
        <v>685</v>
      </c>
      <c r="H13" s="40" t="s">
        <v>685</v>
      </c>
      <c r="I13" s="132">
        <v>0</v>
      </c>
      <c r="J13" s="132">
        <v>0</v>
      </c>
      <c r="K13" s="132">
        <v>0</v>
      </c>
    </row>
    <row r="14" spans="2:11" ht="17.25" customHeight="1">
      <c r="B14" s="472" t="s">
        <v>336</v>
      </c>
      <c r="C14" s="472"/>
      <c r="D14" s="472"/>
      <c r="E14" s="472"/>
      <c r="F14" s="472"/>
      <c r="G14" s="472"/>
      <c r="H14" s="472"/>
      <c r="I14" s="472"/>
      <c r="J14" s="472"/>
      <c r="K14" s="472"/>
    </row>
    <row r="15" spans="2:11" ht="12.75" customHeight="1">
      <c r="B15" s="210" t="s">
        <v>520</v>
      </c>
      <c r="C15" s="272"/>
      <c r="D15" s="210"/>
      <c r="E15" s="39">
        <v>13255</v>
      </c>
      <c r="F15" s="40">
        <v>3</v>
      </c>
      <c r="G15" s="40">
        <v>4107</v>
      </c>
      <c r="H15" s="40">
        <v>6371</v>
      </c>
      <c r="I15" s="40">
        <v>2408</v>
      </c>
      <c r="J15" s="40">
        <v>330</v>
      </c>
      <c r="K15" s="40">
        <v>36</v>
      </c>
    </row>
    <row r="16" spans="2:11" ht="12.75" customHeight="1">
      <c r="B16" s="210"/>
      <c r="C16" s="272" t="s">
        <v>555</v>
      </c>
      <c r="D16" s="210"/>
      <c r="E16" s="39">
        <v>6422</v>
      </c>
      <c r="F16" s="132">
        <v>0</v>
      </c>
      <c r="G16" s="40">
        <v>1685</v>
      </c>
      <c r="H16" s="40">
        <v>3658</v>
      </c>
      <c r="I16" s="40">
        <v>1077</v>
      </c>
      <c r="J16" s="40" t="s">
        <v>685</v>
      </c>
      <c r="K16" s="40" t="s">
        <v>685</v>
      </c>
    </row>
    <row r="17" spans="2:11" ht="12.75" customHeight="1">
      <c r="B17" s="210"/>
      <c r="C17" s="272" t="s">
        <v>556</v>
      </c>
      <c r="D17" s="210"/>
      <c r="E17" s="39">
        <v>5208</v>
      </c>
      <c r="F17" s="40">
        <v>3</v>
      </c>
      <c r="G17" s="40">
        <v>2408</v>
      </c>
      <c r="H17" s="40">
        <v>2547</v>
      </c>
      <c r="I17" s="40">
        <v>229</v>
      </c>
      <c r="J17" s="40">
        <v>3</v>
      </c>
      <c r="K17" s="40">
        <v>18</v>
      </c>
    </row>
    <row r="18" spans="2:11" ht="12.75" customHeight="1">
      <c r="B18" s="210" t="s">
        <v>557</v>
      </c>
      <c r="C18" s="272"/>
      <c r="D18" s="210"/>
      <c r="E18" s="39">
        <v>717</v>
      </c>
      <c r="F18" s="40">
        <v>153</v>
      </c>
      <c r="G18" s="40">
        <v>284</v>
      </c>
      <c r="H18" s="40">
        <v>90</v>
      </c>
      <c r="I18" s="40" t="s">
        <v>685</v>
      </c>
      <c r="J18" s="40" t="s">
        <v>685</v>
      </c>
      <c r="K18" s="40">
        <v>166</v>
      </c>
    </row>
    <row r="19" spans="2:11" ht="12.75" customHeight="1">
      <c r="B19" s="210" t="s">
        <v>558</v>
      </c>
      <c r="C19" s="272"/>
      <c r="D19" s="210"/>
      <c r="E19" s="39">
        <v>927</v>
      </c>
      <c r="F19" s="132">
        <v>0</v>
      </c>
      <c r="G19" s="40">
        <v>56</v>
      </c>
      <c r="H19" s="40">
        <v>462</v>
      </c>
      <c r="I19" s="40">
        <v>330</v>
      </c>
      <c r="J19" s="40">
        <v>51</v>
      </c>
      <c r="K19" s="40">
        <v>28</v>
      </c>
    </row>
    <row r="20" spans="2:11" ht="12.75" customHeight="1">
      <c r="B20" s="210" t="s">
        <v>522</v>
      </c>
      <c r="C20" s="272"/>
      <c r="D20" s="210"/>
      <c r="E20" s="39">
        <v>14</v>
      </c>
      <c r="F20" s="132">
        <v>0</v>
      </c>
      <c r="G20" s="40" t="s">
        <v>685</v>
      </c>
      <c r="H20" s="40" t="s">
        <v>685</v>
      </c>
      <c r="I20" s="132">
        <v>0</v>
      </c>
      <c r="J20" s="132">
        <v>0</v>
      </c>
      <c r="K20" s="132">
        <v>0</v>
      </c>
    </row>
    <row r="21" spans="2:11" ht="12.75" customHeight="1">
      <c r="B21" s="210" t="s">
        <v>521</v>
      </c>
      <c r="C21" s="272"/>
      <c r="D21" s="210"/>
      <c r="E21" s="39">
        <v>12928</v>
      </c>
      <c r="F21" s="40">
        <v>103</v>
      </c>
      <c r="G21" s="40">
        <v>2853</v>
      </c>
      <c r="H21" s="40">
        <v>7608</v>
      </c>
      <c r="I21" s="40">
        <v>2035</v>
      </c>
      <c r="J21" s="40">
        <v>329</v>
      </c>
      <c r="K21" s="132">
        <v>0</v>
      </c>
    </row>
    <row r="22" spans="2:11" ht="12.75" customHeight="1">
      <c r="B22" s="210"/>
      <c r="C22" s="272" t="s">
        <v>555</v>
      </c>
      <c r="D22" s="210"/>
      <c r="E22" s="39">
        <v>8275</v>
      </c>
      <c r="F22" s="40">
        <v>38</v>
      </c>
      <c r="G22" s="40">
        <v>1561</v>
      </c>
      <c r="H22" s="40">
        <v>5774</v>
      </c>
      <c r="I22" s="40">
        <v>902</v>
      </c>
      <c r="J22" s="132">
        <v>0</v>
      </c>
      <c r="K22" s="132">
        <v>0</v>
      </c>
    </row>
    <row r="23" spans="2:11" ht="12.75" customHeight="1">
      <c r="B23" s="210"/>
      <c r="C23" s="272" t="s">
        <v>556</v>
      </c>
      <c r="D23" s="210"/>
      <c r="E23" s="39">
        <v>2981</v>
      </c>
      <c r="F23" s="40" t="s">
        <v>685</v>
      </c>
      <c r="G23" s="40">
        <v>1282</v>
      </c>
      <c r="H23" s="40">
        <v>1521</v>
      </c>
      <c r="I23" s="40">
        <v>111</v>
      </c>
      <c r="J23" s="40" t="s">
        <v>685</v>
      </c>
      <c r="K23" s="132">
        <v>0</v>
      </c>
    </row>
    <row r="24" spans="2:11" ht="12.75" customHeight="1">
      <c r="B24" s="210" t="s">
        <v>523</v>
      </c>
      <c r="C24" s="272"/>
      <c r="D24" s="205"/>
      <c r="E24" s="39">
        <v>180</v>
      </c>
      <c r="F24" s="132">
        <v>0</v>
      </c>
      <c r="G24" s="40">
        <v>24</v>
      </c>
      <c r="H24" s="40">
        <v>28</v>
      </c>
      <c r="I24" s="40">
        <v>23</v>
      </c>
      <c r="J24" s="132">
        <v>0</v>
      </c>
      <c r="K24" s="40">
        <v>105</v>
      </c>
    </row>
    <row r="25" spans="2:11" ht="17.25" customHeight="1">
      <c r="B25" s="472" t="s">
        <v>85</v>
      </c>
      <c r="C25" s="472"/>
      <c r="D25" s="472"/>
      <c r="E25" s="472"/>
      <c r="F25" s="472"/>
      <c r="G25" s="472"/>
      <c r="H25" s="472"/>
      <c r="I25" s="472"/>
      <c r="J25" s="472"/>
      <c r="K25" s="472"/>
    </row>
    <row r="26" spans="2:11" ht="12.75" customHeight="1">
      <c r="B26" s="210" t="s">
        <v>520</v>
      </c>
      <c r="C26" s="272"/>
      <c r="D26" s="210"/>
      <c r="E26" s="39">
        <v>4981</v>
      </c>
      <c r="F26" s="132">
        <v>0</v>
      </c>
      <c r="G26" s="40">
        <v>2067</v>
      </c>
      <c r="H26" s="40">
        <v>2304</v>
      </c>
      <c r="I26" s="40">
        <v>566</v>
      </c>
      <c r="J26" s="40">
        <v>16</v>
      </c>
      <c r="K26" s="40">
        <v>28</v>
      </c>
    </row>
    <row r="27" spans="2:11" ht="12.75" customHeight="1">
      <c r="B27" s="210"/>
      <c r="C27" s="272" t="s">
        <v>555</v>
      </c>
      <c r="D27" s="210"/>
      <c r="E27" s="39">
        <v>2356</v>
      </c>
      <c r="F27" s="132">
        <v>0</v>
      </c>
      <c r="G27" s="40">
        <v>552</v>
      </c>
      <c r="H27" s="40">
        <v>1418</v>
      </c>
      <c r="I27" s="40">
        <v>386</v>
      </c>
      <c r="J27" s="132">
        <v>0</v>
      </c>
      <c r="K27" s="132">
        <v>0</v>
      </c>
    </row>
    <row r="28" spans="2:11" ht="12.75" customHeight="1">
      <c r="B28" s="210"/>
      <c r="C28" s="272" t="s">
        <v>556</v>
      </c>
      <c r="D28" s="210"/>
      <c r="E28" s="39">
        <v>2281</v>
      </c>
      <c r="F28" s="132">
        <v>0</v>
      </c>
      <c r="G28" s="40">
        <v>1470</v>
      </c>
      <c r="H28" s="40">
        <v>745</v>
      </c>
      <c r="I28" s="40" t="s">
        <v>685</v>
      </c>
      <c r="J28" s="132">
        <v>0</v>
      </c>
      <c r="K28" s="40" t="s">
        <v>685</v>
      </c>
    </row>
    <row r="29" spans="2:11" ht="12.75" customHeight="1">
      <c r="B29" s="210" t="s">
        <v>557</v>
      </c>
      <c r="C29" s="272"/>
      <c r="D29" s="210"/>
      <c r="E29" s="39">
        <v>1301</v>
      </c>
      <c r="F29" s="40">
        <v>74</v>
      </c>
      <c r="G29" s="40">
        <v>574</v>
      </c>
      <c r="H29" s="40">
        <v>96</v>
      </c>
      <c r="I29" s="40">
        <v>5</v>
      </c>
      <c r="J29" s="132">
        <v>0</v>
      </c>
      <c r="K29" s="40">
        <v>552</v>
      </c>
    </row>
    <row r="30" spans="2:11" ht="12.75" customHeight="1">
      <c r="B30" s="210" t="s">
        <v>558</v>
      </c>
      <c r="C30" s="272"/>
      <c r="D30" s="210"/>
      <c r="E30" s="39">
        <v>853</v>
      </c>
      <c r="F30" s="132">
        <v>0</v>
      </c>
      <c r="G30" s="40">
        <v>45</v>
      </c>
      <c r="H30" s="40">
        <v>406</v>
      </c>
      <c r="I30" s="40">
        <v>384</v>
      </c>
      <c r="J30" s="40">
        <v>12</v>
      </c>
      <c r="K30" s="40">
        <v>6</v>
      </c>
    </row>
    <row r="31" spans="2:11" ht="12.75" customHeight="1">
      <c r="B31" s="210" t="s">
        <v>521</v>
      </c>
      <c r="C31" s="272"/>
      <c r="D31" s="210"/>
      <c r="E31" s="39">
        <v>416</v>
      </c>
      <c r="F31" s="40">
        <v>3</v>
      </c>
      <c r="G31" s="40">
        <v>118</v>
      </c>
      <c r="H31" s="40">
        <v>250</v>
      </c>
      <c r="I31" s="40">
        <v>45</v>
      </c>
      <c r="J31" s="132">
        <v>0</v>
      </c>
      <c r="K31" s="132">
        <v>0</v>
      </c>
    </row>
    <row r="32" spans="2:11" ht="12.75" customHeight="1">
      <c r="B32" s="210"/>
      <c r="C32" s="272" t="s">
        <v>555</v>
      </c>
      <c r="D32" s="210"/>
      <c r="E32" s="39">
        <v>288</v>
      </c>
      <c r="F32" s="132">
        <v>0</v>
      </c>
      <c r="G32" s="40">
        <v>56</v>
      </c>
      <c r="H32" s="40">
        <v>189</v>
      </c>
      <c r="I32" s="40">
        <v>43</v>
      </c>
      <c r="J32" s="132">
        <v>0</v>
      </c>
      <c r="K32" s="132">
        <v>0</v>
      </c>
    </row>
    <row r="33" spans="2:11" ht="12.75" customHeight="1">
      <c r="B33" s="210"/>
      <c r="C33" s="272" t="s">
        <v>556</v>
      </c>
      <c r="D33" s="210"/>
      <c r="E33" s="39">
        <v>128</v>
      </c>
      <c r="F33" s="40" t="s">
        <v>685</v>
      </c>
      <c r="G33" s="40">
        <v>62</v>
      </c>
      <c r="H33" s="40">
        <v>61</v>
      </c>
      <c r="I33" s="40" t="s">
        <v>685</v>
      </c>
      <c r="J33" s="132">
        <v>0</v>
      </c>
      <c r="K33" s="132">
        <v>0</v>
      </c>
    </row>
    <row r="34" spans="2:11" ht="12.75" customHeight="1">
      <c r="B34" s="210" t="s">
        <v>523</v>
      </c>
      <c r="C34" s="272"/>
      <c r="D34" s="205"/>
      <c r="E34" s="39">
        <v>3</v>
      </c>
      <c r="F34" s="132">
        <v>0</v>
      </c>
      <c r="G34" s="40" t="s">
        <v>685</v>
      </c>
      <c r="H34" s="132">
        <v>0</v>
      </c>
      <c r="I34" s="132">
        <v>0</v>
      </c>
      <c r="J34" s="132">
        <v>0</v>
      </c>
      <c r="K34" s="40" t="s">
        <v>685</v>
      </c>
    </row>
    <row r="35" spans="2:11" ht="17.25" customHeight="1">
      <c r="B35" s="472" t="s">
        <v>86</v>
      </c>
      <c r="C35" s="472"/>
      <c r="D35" s="472"/>
      <c r="E35" s="472"/>
      <c r="F35" s="472"/>
      <c r="G35" s="472"/>
      <c r="H35" s="472"/>
      <c r="I35" s="472"/>
      <c r="J35" s="472"/>
      <c r="K35" s="472"/>
    </row>
    <row r="36" spans="2:11" ht="12.75" customHeight="1">
      <c r="B36" s="210" t="s">
        <v>520</v>
      </c>
      <c r="C36" s="272"/>
      <c r="D36" s="210"/>
      <c r="E36" s="39">
        <v>2563</v>
      </c>
      <c r="F36" s="132">
        <v>0</v>
      </c>
      <c r="G36" s="40">
        <v>361</v>
      </c>
      <c r="H36" s="40">
        <v>1346</v>
      </c>
      <c r="I36" s="40">
        <v>484</v>
      </c>
      <c r="J36" s="40">
        <v>33</v>
      </c>
      <c r="K36" s="40">
        <v>339</v>
      </c>
    </row>
    <row r="37" spans="2:11" ht="12.75" customHeight="1">
      <c r="B37" s="210"/>
      <c r="C37" s="272" t="s">
        <v>555</v>
      </c>
      <c r="D37" s="210"/>
      <c r="E37" s="39">
        <v>236</v>
      </c>
      <c r="F37" s="132">
        <v>0</v>
      </c>
      <c r="G37" s="40">
        <v>30</v>
      </c>
      <c r="H37" s="40">
        <v>182</v>
      </c>
      <c r="I37" s="40">
        <v>24</v>
      </c>
      <c r="J37" s="132">
        <v>0</v>
      </c>
      <c r="K37" s="132">
        <v>0</v>
      </c>
    </row>
    <row r="38" spans="2:11" ht="12.75" customHeight="1">
      <c r="B38" s="210"/>
      <c r="C38" s="272" t="s">
        <v>556</v>
      </c>
      <c r="D38" s="210"/>
      <c r="E38" s="39">
        <v>250</v>
      </c>
      <c r="F38" s="132">
        <v>0</v>
      </c>
      <c r="G38" s="40">
        <v>104</v>
      </c>
      <c r="H38" s="40">
        <v>139</v>
      </c>
      <c r="I38" s="40" t="s">
        <v>685</v>
      </c>
      <c r="J38" s="132">
        <v>0</v>
      </c>
      <c r="K38" s="40" t="s">
        <v>685</v>
      </c>
    </row>
    <row r="39" spans="2:11" ht="12.75" customHeight="1">
      <c r="B39" s="210" t="s">
        <v>557</v>
      </c>
      <c r="C39" s="272"/>
      <c r="D39" s="210"/>
      <c r="E39" s="39">
        <v>1426</v>
      </c>
      <c r="F39" s="40">
        <v>27</v>
      </c>
      <c r="G39" s="40">
        <v>450</v>
      </c>
      <c r="H39" s="40">
        <v>321</v>
      </c>
      <c r="I39" s="40">
        <v>19</v>
      </c>
      <c r="J39" s="40">
        <v>21</v>
      </c>
      <c r="K39" s="40">
        <v>588</v>
      </c>
    </row>
    <row r="40" spans="2:11" ht="12.75" customHeight="1">
      <c r="B40" s="210" t="s">
        <v>558</v>
      </c>
      <c r="C40" s="272"/>
      <c r="D40" s="210"/>
      <c r="E40" s="39">
        <v>86</v>
      </c>
      <c r="F40" s="132">
        <v>0</v>
      </c>
      <c r="G40" s="40">
        <v>5</v>
      </c>
      <c r="H40" s="40">
        <v>51</v>
      </c>
      <c r="I40" s="40">
        <v>30</v>
      </c>
      <c r="J40" s="132">
        <v>0</v>
      </c>
      <c r="K40" s="132">
        <v>0</v>
      </c>
    </row>
    <row r="41" spans="2:11" ht="12.75" customHeight="1">
      <c r="B41" s="210" t="s">
        <v>522</v>
      </c>
      <c r="C41" s="272"/>
      <c r="D41" s="210"/>
      <c r="E41" s="39">
        <v>8</v>
      </c>
      <c r="F41" s="132">
        <v>0</v>
      </c>
      <c r="G41" s="132">
        <v>0</v>
      </c>
      <c r="H41" s="132">
        <v>0</v>
      </c>
      <c r="I41" s="132">
        <v>0</v>
      </c>
      <c r="J41" s="132">
        <v>0</v>
      </c>
      <c r="K41" s="132">
        <v>8</v>
      </c>
    </row>
    <row r="42" spans="2:11" ht="12.75" customHeight="1">
      <c r="B42" s="210" t="s">
        <v>521</v>
      </c>
      <c r="C42" s="272"/>
      <c r="D42" s="210"/>
      <c r="E42" s="39">
        <v>1054</v>
      </c>
      <c r="F42" s="40">
        <v>16</v>
      </c>
      <c r="G42" s="40">
        <v>247</v>
      </c>
      <c r="H42" s="40">
        <v>703</v>
      </c>
      <c r="I42" s="40">
        <v>88</v>
      </c>
      <c r="J42" s="132">
        <v>0</v>
      </c>
      <c r="K42" s="132">
        <v>0</v>
      </c>
    </row>
    <row r="43" spans="2:11" ht="12.75" customHeight="1">
      <c r="B43" s="210"/>
      <c r="C43" s="272" t="s">
        <v>555</v>
      </c>
      <c r="D43" s="210"/>
      <c r="E43" s="39">
        <v>923</v>
      </c>
      <c r="F43" s="40">
        <v>12</v>
      </c>
      <c r="G43" s="40">
        <v>200</v>
      </c>
      <c r="H43" s="40">
        <v>625</v>
      </c>
      <c r="I43" s="40">
        <v>86</v>
      </c>
      <c r="J43" s="132">
        <v>0</v>
      </c>
      <c r="K43" s="132">
        <v>0</v>
      </c>
    </row>
    <row r="44" spans="2:11" ht="12.75" customHeight="1">
      <c r="B44" s="210"/>
      <c r="C44" s="272" t="s">
        <v>556</v>
      </c>
      <c r="D44" s="210"/>
      <c r="E44" s="39">
        <v>131</v>
      </c>
      <c r="F44" s="40" t="s">
        <v>685</v>
      </c>
      <c r="G44" s="40">
        <v>47</v>
      </c>
      <c r="H44" s="40">
        <v>78</v>
      </c>
      <c r="I44" s="40" t="s">
        <v>685</v>
      </c>
      <c r="J44" s="132">
        <v>0</v>
      </c>
      <c r="K44" s="132">
        <v>0</v>
      </c>
    </row>
    <row r="45" spans="2:11" ht="17.25" customHeight="1">
      <c r="B45" s="472" t="s">
        <v>88</v>
      </c>
      <c r="C45" s="472"/>
      <c r="D45" s="472"/>
      <c r="E45" s="472"/>
      <c r="F45" s="472"/>
      <c r="G45" s="472"/>
      <c r="H45" s="472"/>
      <c r="I45" s="472"/>
      <c r="J45" s="472"/>
      <c r="K45" s="472"/>
    </row>
    <row r="46" spans="2:11" ht="12.75" customHeight="1">
      <c r="B46" s="210" t="s">
        <v>520</v>
      </c>
      <c r="C46" s="272"/>
      <c r="D46" s="210"/>
      <c r="E46" s="39">
        <v>8084</v>
      </c>
      <c r="F46" s="132">
        <v>0</v>
      </c>
      <c r="G46" s="40">
        <v>2133</v>
      </c>
      <c r="H46" s="40">
        <v>4442</v>
      </c>
      <c r="I46" s="40">
        <v>1505</v>
      </c>
      <c r="J46" s="40" t="s">
        <v>685</v>
      </c>
      <c r="K46" s="40" t="s">
        <v>685</v>
      </c>
    </row>
    <row r="47" spans="2:11" ht="12.75" customHeight="1">
      <c r="B47" s="210"/>
      <c r="C47" s="272" t="s">
        <v>555</v>
      </c>
      <c r="D47" s="210"/>
      <c r="E47" s="39">
        <v>3521</v>
      </c>
      <c r="F47" s="132">
        <v>0</v>
      </c>
      <c r="G47" s="40" t="s">
        <v>685</v>
      </c>
      <c r="H47" s="40">
        <v>1798</v>
      </c>
      <c r="I47" s="40">
        <v>1261</v>
      </c>
      <c r="J47" s="40" t="s">
        <v>685</v>
      </c>
      <c r="K47" s="132">
        <v>0</v>
      </c>
    </row>
    <row r="48" spans="2:11" ht="12.75" customHeight="1">
      <c r="B48" s="210"/>
      <c r="C48" s="272" t="s">
        <v>556</v>
      </c>
      <c r="D48" s="210"/>
      <c r="E48" s="39">
        <v>4561</v>
      </c>
      <c r="F48" s="132">
        <v>0</v>
      </c>
      <c r="G48" s="40">
        <v>1672</v>
      </c>
      <c r="H48" s="40">
        <v>2643</v>
      </c>
      <c r="I48" s="40">
        <v>244</v>
      </c>
      <c r="J48" s="40" t="s">
        <v>685</v>
      </c>
      <c r="K48" s="40" t="s">
        <v>685</v>
      </c>
    </row>
    <row r="49" spans="1:11" ht="12.75" customHeight="1">
      <c r="A49" s="152" t="s">
        <v>34</v>
      </c>
      <c r="B49" s="210" t="s">
        <v>557</v>
      </c>
      <c r="C49" s="272"/>
      <c r="D49" s="210"/>
      <c r="E49" s="39">
        <v>735</v>
      </c>
      <c r="F49" s="40">
        <v>106</v>
      </c>
      <c r="G49" s="40">
        <v>190</v>
      </c>
      <c r="H49" s="40" t="s">
        <v>685</v>
      </c>
      <c r="I49" s="40" t="s">
        <v>685</v>
      </c>
      <c r="J49" s="132">
        <v>0</v>
      </c>
      <c r="K49" s="40">
        <v>365</v>
      </c>
    </row>
    <row r="50" spans="2:11" ht="12.75" customHeight="1">
      <c r="B50" s="210" t="s">
        <v>558</v>
      </c>
      <c r="C50" s="272"/>
      <c r="D50" s="210"/>
      <c r="E50" s="39">
        <v>88</v>
      </c>
      <c r="F50" s="132">
        <v>0</v>
      </c>
      <c r="G50" s="40">
        <v>6</v>
      </c>
      <c r="H50" s="40">
        <v>51</v>
      </c>
      <c r="I50" s="40">
        <v>26</v>
      </c>
      <c r="J50" s="40" t="s">
        <v>685</v>
      </c>
      <c r="K50" s="40" t="s">
        <v>685</v>
      </c>
    </row>
    <row r="51" spans="2:11" ht="12.75" customHeight="1">
      <c r="B51" s="210" t="s">
        <v>522</v>
      </c>
      <c r="C51" s="272"/>
      <c r="D51" s="210"/>
      <c r="E51" s="39">
        <v>40</v>
      </c>
      <c r="F51" s="132">
        <v>0</v>
      </c>
      <c r="G51" s="40">
        <v>7</v>
      </c>
      <c r="H51" s="40">
        <v>27</v>
      </c>
      <c r="I51" s="40">
        <v>6</v>
      </c>
      <c r="J51" s="132">
        <v>0</v>
      </c>
      <c r="K51" s="132">
        <v>0</v>
      </c>
    </row>
    <row r="52" spans="2:11" ht="12.75" customHeight="1">
      <c r="B52" s="210" t="s">
        <v>521</v>
      </c>
      <c r="C52" s="272"/>
      <c r="D52" s="210"/>
      <c r="E52" s="39">
        <v>11983</v>
      </c>
      <c r="F52" s="40">
        <v>206</v>
      </c>
      <c r="G52" s="40">
        <v>2620</v>
      </c>
      <c r="H52" s="40">
        <v>7157</v>
      </c>
      <c r="I52" s="40">
        <v>1990</v>
      </c>
      <c r="J52" s="40">
        <v>10</v>
      </c>
      <c r="K52" s="132">
        <v>0</v>
      </c>
    </row>
    <row r="53" spans="2:11" ht="12.75" customHeight="1">
      <c r="B53" s="210"/>
      <c r="C53" s="272" t="s">
        <v>555</v>
      </c>
      <c r="D53" s="210"/>
      <c r="E53" s="39">
        <v>8501</v>
      </c>
      <c r="F53" s="40">
        <v>62</v>
      </c>
      <c r="G53" s="40">
        <v>1205</v>
      </c>
      <c r="H53" s="40">
        <v>5366</v>
      </c>
      <c r="I53" s="40">
        <v>1862</v>
      </c>
      <c r="J53" s="40">
        <v>6</v>
      </c>
      <c r="K53" s="132">
        <v>0</v>
      </c>
    </row>
    <row r="54" spans="2:11" ht="12.75" customHeight="1">
      <c r="B54" s="210"/>
      <c r="C54" s="272" t="s">
        <v>556</v>
      </c>
      <c r="D54" s="210"/>
      <c r="E54" s="39">
        <v>3478</v>
      </c>
      <c r="F54" s="40">
        <v>144</v>
      </c>
      <c r="G54" s="40">
        <v>1415</v>
      </c>
      <c r="H54" s="40">
        <v>1790</v>
      </c>
      <c r="I54" s="40">
        <v>125</v>
      </c>
      <c r="J54" s="40">
        <v>4</v>
      </c>
      <c r="K54" s="132">
        <v>0</v>
      </c>
    </row>
    <row r="55" spans="2:11" ht="12.75" customHeight="1">
      <c r="B55" s="210" t="s">
        <v>523</v>
      </c>
      <c r="C55" s="272"/>
      <c r="D55" s="205"/>
      <c r="E55" s="39">
        <v>174</v>
      </c>
      <c r="F55" s="132">
        <v>0</v>
      </c>
      <c r="G55" s="40">
        <v>28</v>
      </c>
      <c r="H55" s="40">
        <v>33</v>
      </c>
      <c r="I55" s="40" t="s">
        <v>685</v>
      </c>
      <c r="J55" s="40" t="s">
        <v>685</v>
      </c>
      <c r="K55" s="40">
        <v>109</v>
      </c>
    </row>
    <row r="56" spans="2:11" ht="17.25" customHeight="1">
      <c r="B56" s="472" t="s">
        <v>114</v>
      </c>
      <c r="C56" s="472"/>
      <c r="D56" s="472"/>
      <c r="E56" s="472"/>
      <c r="F56" s="472"/>
      <c r="G56" s="472"/>
      <c r="H56" s="472"/>
      <c r="I56" s="472"/>
      <c r="J56" s="472"/>
      <c r="K56" s="472"/>
    </row>
    <row r="57" spans="2:11" ht="12.75" customHeight="1">
      <c r="B57" s="210" t="s">
        <v>520</v>
      </c>
      <c r="C57" s="272"/>
      <c r="D57" s="210"/>
      <c r="E57" s="39">
        <v>522</v>
      </c>
      <c r="F57" s="132">
        <v>0</v>
      </c>
      <c r="G57" s="40">
        <v>326</v>
      </c>
      <c r="H57" s="40">
        <v>185</v>
      </c>
      <c r="I57" s="40">
        <v>11</v>
      </c>
      <c r="J57" s="132">
        <v>0</v>
      </c>
      <c r="K57" s="132">
        <v>0</v>
      </c>
    </row>
    <row r="58" spans="2:11" ht="12.75" customHeight="1">
      <c r="B58" s="210"/>
      <c r="C58" s="272" t="s">
        <v>555</v>
      </c>
      <c r="D58" s="210"/>
      <c r="E58" s="39">
        <v>335</v>
      </c>
      <c r="F58" s="132">
        <v>0</v>
      </c>
      <c r="G58" s="40">
        <v>189</v>
      </c>
      <c r="H58" s="40">
        <v>136</v>
      </c>
      <c r="I58" s="40">
        <v>10</v>
      </c>
      <c r="J58" s="132">
        <v>0</v>
      </c>
      <c r="K58" s="132">
        <v>0</v>
      </c>
    </row>
    <row r="59" spans="2:11" ht="12.75" customHeight="1">
      <c r="B59" s="210"/>
      <c r="C59" s="272" t="s">
        <v>556</v>
      </c>
      <c r="D59" s="210"/>
      <c r="E59" s="39">
        <v>182</v>
      </c>
      <c r="F59" s="132">
        <v>0</v>
      </c>
      <c r="G59" s="40">
        <v>134</v>
      </c>
      <c r="H59" s="40" t="s">
        <v>685</v>
      </c>
      <c r="I59" s="40" t="s">
        <v>685</v>
      </c>
      <c r="J59" s="132">
        <v>0</v>
      </c>
      <c r="K59" s="132">
        <v>0</v>
      </c>
    </row>
    <row r="60" spans="2:11" ht="12.75" customHeight="1">
      <c r="B60" s="210" t="s">
        <v>557</v>
      </c>
      <c r="C60" s="272"/>
      <c r="D60" s="210"/>
      <c r="E60" s="39">
        <v>32</v>
      </c>
      <c r="F60" s="40" t="s">
        <v>685</v>
      </c>
      <c r="G60" s="40">
        <v>20</v>
      </c>
      <c r="H60" s="40" t="s">
        <v>685</v>
      </c>
      <c r="I60" s="40" t="s">
        <v>685</v>
      </c>
      <c r="J60" s="132">
        <v>0</v>
      </c>
      <c r="K60" s="40">
        <v>6</v>
      </c>
    </row>
    <row r="61" spans="2:11" ht="12.75" customHeight="1">
      <c r="B61" s="210" t="s">
        <v>558</v>
      </c>
      <c r="C61" s="272"/>
      <c r="D61" s="210"/>
      <c r="E61" s="39">
        <v>248</v>
      </c>
      <c r="F61" s="132">
        <v>0</v>
      </c>
      <c r="G61" s="40">
        <v>21</v>
      </c>
      <c r="H61" s="40">
        <v>177</v>
      </c>
      <c r="I61" s="40">
        <v>31</v>
      </c>
      <c r="J61" s="40" t="s">
        <v>685</v>
      </c>
      <c r="K61" s="40" t="s">
        <v>685</v>
      </c>
    </row>
    <row r="62" spans="2:11" ht="12.75" customHeight="1">
      <c r="B62" s="210" t="s">
        <v>522</v>
      </c>
      <c r="C62" s="272"/>
      <c r="D62" s="210"/>
      <c r="E62" s="39">
        <v>399</v>
      </c>
      <c r="F62" s="40" t="s">
        <v>685</v>
      </c>
      <c r="G62" s="40">
        <v>167</v>
      </c>
      <c r="H62" s="40">
        <v>148</v>
      </c>
      <c r="I62" s="40" t="s">
        <v>685</v>
      </c>
      <c r="J62" s="40" t="s">
        <v>685</v>
      </c>
      <c r="K62" s="40">
        <v>78</v>
      </c>
    </row>
    <row r="63" spans="2:11" ht="12.75" customHeight="1">
      <c r="B63" s="210" t="s">
        <v>521</v>
      </c>
      <c r="C63" s="272"/>
      <c r="D63" s="210"/>
      <c r="E63" s="39">
        <v>631</v>
      </c>
      <c r="F63" s="40">
        <v>13</v>
      </c>
      <c r="G63" s="40">
        <v>319</v>
      </c>
      <c r="H63" s="40">
        <v>285</v>
      </c>
      <c r="I63" s="40">
        <v>14</v>
      </c>
      <c r="J63" s="132">
        <v>0</v>
      </c>
      <c r="K63" s="132">
        <v>0</v>
      </c>
    </row>
    <row r="64" spans="2:11" ht="12.75" customHeight="1">
      <c r="B64" s="210"/>
      <c r="C64" s="272" t="s">
        <v>555</v>
      </c>
      <c r="D64" s="210"/>
      <c r="E64" s="39">
        <v>540</v>
      </c>
      <c r="F64" s="40">
        <v>5</v>
      </c>
      <c r="G64" s="40">
        <v>265</v>
      </c>
      <c r="H64" s="40">
        <v>257</v>
      </c>
      <c r="I64" s="40">
        <v>13</v>
      </c>
      <c r="J64" s="132">
        <v>0</v>
      </c>
      <c r="K64" s="132">
        <v>0</v>
      </c>
    </row>
    <row r="65" spans="2:11" ht="12.75" customHeight="1">
      <c r="B65" s="210"/>
      <c r="C65" s="272" t="s">
        <v>556</v>
      </c>
      <c r="D65" s="210"/>
      <c r="E65" s="39">
        <v>91</v>
      </c>
      <c r="F65" s="40" t="s">
        <v>685</v>
      </c>
      <c r="G65" s="40">
        <v>54</v>
      </c>
      <c r="H65" s="40">
        <v>28</v>
      </c>
      <c r="I65" s="40" t="s">
        <v>685</v>
      </c>
      <c r="J65" s="132">
        <v>0</v>
      </c>
      <c r="K65" s="132">
        <v>0</v>
      </c>
    </row>
    <row r="66" spans="2:11" ht="12.75" customHeight="1">
      <c r="B66" s="210" t="s">
        <v>523</v>
      </c>
      <c r="C66" s="272"/>
      <c r="D66" s="205"/>
      <c r="E66" s="39">
        <v>10</v>
      </c>
      <c r="F66" s="40">
        <v>5</v>
      </c>
      <c r="G66" s="40" t="s">
        <v>685</v>
      </c>
      <c r="H66" s="40" t="s">
        <v>685</v>
      </c>
      <c r="I66" s="132">
        <v>0</v>
      </c>
      <c r="J66" s="132">
        <v>0</v>
      </c>
      <c r="K66" s="132">
        <v>0</v>
      </c>
    </row>
    <row r="67" spans="2:11" ht="17.25" customHeight="1">
      <c r="B67" s="472" t="s">
        <v>101</v>
      </c>
      <c r="C67" s="472"/>
      <c r="D67" s="472"/>
      <c r="E67" s="472"/>
      <c r="F67" s="472"/>
      <c r="G67" s="472"/>
      <c r="H67" s="472"/>
      <c r="I67" s="472"/>
      <c r="J67" s="472"/>
      <c r="K67" s="472"/>
    </row>
    <row r="68" spans="2:11" ht="12.75" customHeight="1">
      <c r="B68" s="210" t="s">
        <v>520</v>
      </c>
      <c r="C68" s="272"/>
      <c r="D68" s="210"/>
      <c r="E68" s="39">
        <v>3435</v>
      </c>
      <c r="F68" s="40" t="s">
        <v>685</v>
      </c>
      <c r="G68" s="40">
        <v>1829</v>
      </c>
      <c r="H68" s="40">
        <v>1435</v>
      </c>
      <c r="I68" s="40">
        <v>131</v>
      </c>
      <c r="J68" s="40" t="s">
        <v>685</v>
      </c>
      <c r="K68" s="40">
        <v>34</v>
      </c>
    </row>
    <row r="69" spans="2:11" ht="12.75" customHeight="1">
      <c r="B69" s="210"/>
      <c r="C69" s="272" t="s">
        <v>555</v>
      </c>
      <c r="D69" s="210"/>
      <c r="E69" s="39">
        <v>2097</v>
      </c>
      <c r="F69" s="132">
        <v>0</v>
      </c>
      <c r="G69" s="40">
        <v>984</v>
      </c>
      <c r="H69" s="40">
        <v>1037</v>
      </c>
      <c r="I69" s="40">
        <v>70</v>
      </c>
      <c r="J69" s="132">
        <v>0</v>
      </c>
      <c r="K69" s="40">
        <v>6</v>
      </c>
    </row>
    <row r="70" spans="2:11" ht="12.75" customHeight="1">
      <c r="B70" s="210"/>
      <c r="C70" s="272" t="s">
        <v>556</v>
      </c>
      <c r="D70" s="210"/>
      <c r="E70" s="39">
        <v>1221</v>
      </c>
      <c r="F70" s="40">
        <v>4</v>
      </c>
      <c r="G70" s="40">
        <v>801</v>
      </c>
      <c r="H70" s="40">
        <v>349</v>
      </c>
      <c r="I70" s="40">
        <v>45</v>
      </c>
      <c r="J70" s="132">
        <v>0</v>
      </c>
      <c r="K70" s="40">
        <v>22</v>
      </c>
    </row>
    <row r="71" spans="2:11" ht="12.75" customHeight="1">
      <c r="B71" s="210" t="s">
        <v>557</v>
      </c>
      <c r="C71" s="272"/>
      <c r="D71" s="210"/>
      <c r="E71" s="39">
        <v>262</v>
      </c>
      <c r="F71" s="40">
        <v>29</v>
      </c>
      <c r="G71" s="40">
        <v>129</v>
      </c>
      <c r="H71" s="40">
        <v>38</v>
      </c>
      <c r="I71" s="40" t="s">
        <v>685</v>
      </c>
      <c r="J71" s="40" t="s">
        <v>685</v>
      </c>
      <c r="K71" s="40">
        <v>56</v>
      </c>
    </row>
    <row r="72" spans="2:11" ht="12.75" customHeight="1">
      <c r="B72" s="210" t="s">
        <v>558</v>
      </c>
      <c r="C72" s="272"/>
      <c r="D72" s="210"/>
      <c r="E72" s="39">
        <v>2181</v>
      </c>
      <c r="F72" s="132">
        <v>0</v>
      </c>
      <c r="G72" s="40">
        <v>86</v>
      </c>
      <c r="H72" s="40">
        <v>1063</v>
      </c>
      <c r="I72" s="40">
        <v>945</v>
      </c>
      <c r="J72" s="40">
        <v>55</v>
      </c>
      <c r="K72" s="40">
        <v>32</v>
      </c>
    </row>
    <row r="73" spans="2:11" ht="12.75" customHeight="1">
      <c r="B73" s="210" t="s">
        <v>521</v>
      </c>
      <c r="C73" s="272"/>
      <c r="D73" s="210"/>
      <c r="E73" s="39">
        <v>259</v>
      </c>
      <c r="F73" s="40" t="s">
        <v>685</v>
      </c>
      <c r="G73" s="40">
        <v>52</v>
      </c>
      <c r="H73" s="40">
        <v>127</v>
      </c>
      <c r="I73" s="40">
        <v>77</v>
      </c>
      <c r="J73" s="40" t="s">
        <v>685</v>
      </c>
      <c r="K73" s="132">
        <v>0</v>
      </c>
    </row>
    <row r="74" spans="2:11" ht="12.75" customHeight="1">
      <c r="B74" s="210"/>
      <c r="C74" s="272" t="s">
        <v>555</v>
      </c>
      <c r="D74" s="210"/>
      <c r="E74" s="39">
        <v>217</v>
      </c>
      <c r="F74" s="40" t="s">
        <v>685</v>
      </c>
      <c r="G74" s="40">
        <v>34</v>
      </c>
      <c r="H74" s="40">
        <v>109</v>
      </c>
      <c r="I74" s="40">
        <v>71</v>
      </c>
      <c r="J74" s="40" t="s">
        <v>685</v>
      </c>
      <c r="K74" s="132">
        <v>0</v>
      </c>
    </row>
    <row r="75" spans="2:11" ht="12.75" customHeight="1">
      <c r="B75" s="210"/>
      <c r="C75" s="272" t="s">
        <v>556</v>
      </c>
      <c r="D75" s="210"/>
      <c r="E75" s="39">
        <v>42</v>
      </c>
      <c r="F75" s="132">
        <v>0</v>
      </c>
      <c r="G75" s="40">
        <v>18</v>
      </c>
      <c r="H75" s="40">
        <v>18</v>
      </c>
      <c r="I75" s="40">
        <v>6</v>
      </c>
      <c r="J75" s="132">
        <v>0</v>
      </c>
      <c r="K75" s="132">
        <v>0</v>
      </c>
    </row>
    <row r="76" spans="2:11" ht="12.75" customHeight="1">
      <c r="B76" s="210" t="s">
        <v>523</v>
      </c>
      <c r="C76" s="272"/>
      <c r="D76" s="205"/>
      <c r="E76" s="39">
        <v>91</v>
      </c>
      <c r="F76" s="132">
        <v>0</v>
      </c>
      <c r="G76" s="40">
        <v>32</v>
      </c>
      <c r="H76" s="40" t="s">
        <v>685</v>
      </c>
      <c r="I76" s="40" t="s">
        <v>685</v>
      </c>
      <c r="J76" s="132">
        <v>0</v>
      </c>
      <c r="K76" s="40">
        <v>46</v>
      </c>
    </row>
    <row r="77" spans="2:11" ht="17.25" customHeight="1">
      <c r="B77" s="472" t="s">
        <v>334</v>
      </c>
      <c r="C77" s="472"/>
      <c r="D77" s="472"/>
      <c r="E77" s="472"/>
      <c r="F77" s="472"/>
      <c r="G77" s="472"/>
      <c r="H77" s="472"/>
      <c r="I77" s="472"/>
      <c r="J77" s="472"/>
      <c r="K77" s="472"/>
    </row>
    <row r="78" spans="2:11" ht="12.75" customHeight="1">
      <c r="B78" s="210" t="s">
        <v>520</v>
      </c>
      <c r="C78" s="272"/>
      <c r="D78" s="210"/>
      <c r="E78" s="39">
        <v>980</v>
      </c>
      <c r="F78" s="132">
        <v>0</v>
      </c>
      <c r="G78" s="40">
        <v>131</v>
      </c>
      <c r="H78" s="40">
        <v>471</v>
      </c>
      <c r="I78" s="40">
        <v>125</v>
      </c>
      <c r="J78" s="132">
        <v>0</v>
      </c>
      <c r="K78" s="40">
        <v>253</v>
      </c>
    </row>
    <row r="79" spans="2:11" ht="12.75" customHeight="1">
      <c r="B79" s="210"/>
      <c r="C79" s="272" t="s">
        <v>555</v>
      </c>
      <c r="D79" s="210"/>
      <c r="E79" s="39">
        <v>199</v>
      </c>
      <c r="F79" s="132">
        <v>0</v>
      </c>
      <c r="G79" s="40">
        <v>8</v>
      </c>
      <c r="H79" s="40">
        <v>95</v>
      </c>
      <c r="I79" s="40">
        <v>96</v>
      </c>
      <c r="J79" s="132">
        <v>0</v>
      </c>
      <c r="K79" s="132">
        <v>0</v>
      </c>
    </row>
    <row r="80" spans="2:11" ht="12.75" customHeight="1">
      <c r="B80" s="210"/>
      <c r="C80" s="272" t="s">
        <v>556</v>
      </c>
      <c r="D80" s="210"/>
      <c r="E80" s="39">
        <v>527</v>
      </c>
      <c r="F80" s="132">
        <v>0</v>
      </c>
      <c r="G80" s="40">
        <v>123</v>
      </c>
      <c r="H80" s="40">
        <v>376</v>
      </c>
      <c r="I80" s="40">
        <v>28</v>
      </c>
      <c r="J80" s="132">
        <v>0</v>
      </c>
      <c r="K80" s="132">
        <v>0</v>
      </c>
    </row>
    <row r="81" spans="2:11" ht="12.75" customHeight="1">
      <c r="B81" s="210" t="s">
        <v>557</v>
      </c>
      <c r="C81" s="272"/>
      <c r="D81" s="210"/>
      <c r="E81" s="39">
        <v>162</v>
      </c>
      <c r="F81" s="40" t="s">
        <v>685</v>
      </c>
      <c r="G81" s="40">
        <v>32</v>
      </c>
      <c r="H81" s="40">
        <v>8</v>
      </c>
      <c r="I81" s="40" t="s">
        <v>685</v>
      </c>
      <c r="J81" s="132">
        <v>0</v>
      </c>
      <c r="K81" s="40">
        <v>119</v>
      </c>
    </row>
    <row r="82" spans="2:11" ht="12.75" customHeight="1">
      <c r="B82" s="210" t="s">
        <v>558</v>
      </c>
      <c r="C82" s="272"/>
      <c r="D82" s="210"/>
      <c r="E82" s="39">
        <v>45</v>
      </c>
      <c r="F82" s="132">
        <v>0</v>
      </c>
      <c r="G82" s="40">
        <v>5</v>
      </c>
      <c r="H82" s="40">
        <v>25</v>
      </c>
      <c r="I82" s="40">
        <v>15</v>
      </c>
      <c r="J82" s="132">
        <v>0</v>
      </c>
      <c r="K82" s="132">
        <v>0</v>
      </c>
    </row>
    <row r="83" spans="2:11" ht="12.75" customHeight="1">
      <c r="B83" s="210" t="s">
        <v>521</v>
      </c>
      <c r="C83" s="272"/>
      <c r="D83" s="210"/>
      <c r="E83" s="39">
        <v>764</v>
      </c>
      <c r="F83" s="132">
        <v>0</v>
      </c>
      <c r="G83" s="40">
        <v>149</v>
      </c>
      <c r="H83" s="40">
        <v>558</v>
      </c>
      <c r="I83" s="40">
        <v>57</v>
      </c>
      <c r="J83" s="132">
        <v>0</v>
      </c>
      <c r="K83" s="132">
        <v>0</v>
      </c>
    </row>
    <row r="84" spans="2:11" ht="12.75" customHeight="1">
      <c r="B84" s="210"/>
      <c r="C84" s="272" t="s">
        <v>555</v>
      </c>
      <c r="D84" s="210"/>
      <c r="E84" s="39">
        <v>713</v>
      </c>
      <c r="F84" s="132">
        <v>0</v>
      </c>
      <c r="G84" s="40">
        <v>135</v>
      </c>
      <c r="H84" s="40">
        <v>532</v>
      </c>
      <c r="I84" s="40">
        <v>46</v>
      </c>
      <c r="J84" s="132">
        <v>0</v>
      </c>
      <c r="K84" s="132">
        <v>0</v>
      </c>
    </row>
    <row r="85" spans="2:11" ht="12.75" customHeight="1">
      <c r="B85" s="210"/>
      <c r="C85" s="272" t="s">
        <v>556</v>
      </c>
      <c r="D85" s="210"/>
      <c r="E85" s="39">
        <v>51</v>
      </c>
      <c r="F85" s="132">
        <v>0</v>
      </c>
      <c r="G85" s="40">
        <v>14</v>
      </c>
      <c r="H85" s="40">
        <v>26</v>
      </c>
      <c r="I85" s="40">
        <v>11</v>
      </c>
      <c r="J85" s="132">
        <v>0</v>
      </c>
      <c r="K85" s="132">
        <v>0</v>
      </c>
    </row>
    <row r="86" spans="2:11" ht="12.75" customHeight="1">
      <c r="B86" s="210" t="s">
        <v>523</v>
      </c>
      <c r="C86" s="272"/>
      <c r="D86" s="205"/>
      <c r="E86" s="39">
        <v>13</v>
      </c>
      <c r="F86" s="132">
        <v>0</v>
      </c>
      <c r="G86" s="132">
        <v>0</v>
      </c>
      <c r="H86" s="40" t="s">
        <v>685</v>
      </c>
      <c r="I86" s="40" t="s">
        <v>685</v>
      </c>
      <c r="J86" s="132">
        <v>0</v>
      </c>
      <c r="K86" s="132">
        <v>0</v>
      </c>
    </row>
    <row r="87" spans="2:11" ht="12.75" customHeight="1">
      <c r="B87" s="210"/>
      <c r="C87" s="272"/>
      <c r="D87" s="205"/>
      <c r="E87" s="40"/>
      <c r="F87" s="132"/>
      <c r="G87" s="132"/>
      <c r="H87" s="40"/>
      <c r="I87" s="40"/>
      <c r="J87" s="132"/>
      <c r="K87" s="132"/>
    </row>
    <row r="88" spans="2:11" ht="10.5" customHeight="1">
      <c r="B88" s="206" t="s">
        <v>335</v>
      </c>
      <c r="C88" s="265"/>
      <c r="D88" s="265"/>
      <c r="E88" s="265"/>
      <c r="F88" s="265"/>
      <c r="G88" s="265"/>
      <c r="H88" s="265"/>
      <c r="I88" s="265"/>
      <c r="J88" s="265"/>
      <c r="K88" s="265"/>
    </row>
    <row r="89" spans="2:11" ht="45" customHeight="1">
      <c r="B89" s="473" t="s">
        <v>565</v>
      </c>
      <c r="C89" s="474"/>
      <c r="D89" s="474"/>
      <c r="E89" s="474"/>
      <c r="F89" s="474"/>
      <c r="G89" s="474"/>
      <c r="H89" s="474"/>
      <c r="I89" s="474"/>
      <c r="J89" s="474"/>
      <c r="K89" s="474"/>
    </row>
  </sheetData>
  <sheetProtection/>
  <mergeCells count="13">
    <mergeCell ref="B1:K1"/>
    <mergeCell ref="B2:D3"/>
    <mergeCell ref="E2:E3"/>
    <mergeCell ref="F2:K2"/>
    <mergeCell ref="B5:K5"/>
    <mergeCell ref="B14:K14"/>
    <mergeCell ref="B56:K56"/>
    <mergeCell ref="B67:K67"/>
    <mergeCell ref="B77:K77"/>
    <mergeCell ref="B89:K89"/>
    <mergeCell ref="B25:K25"/>
    <mergeCell ref="B35:K35"/>
    <mergeCell ref="B45:K45"/>
  </mergeCells>
  <printOptions/>
  <pageMargins left="0.7086614173228347" right="0.7086614173228347" top="0.5905511811023623" bottom="0.7874015748031497" header="0.31496062992125984" footer="0.31496062992125984"/>
  <pageSetup firstPageNumber="36" useFirstPageNumber="1" horizontalDpi="600" verticalDpi="600" orientation="portrait" paperSize="9" r:id="rId1"/>
  <headerFooter>
    <oddFooter>&amp;C&amp;"MS Sans Serif,Standard"&amp;8- &amp;P -</oddFooter>
  </headerFooter>
</worksheet>
</file>

<file path=xl/worksheets/sheet12.xml><?xml version="1.0" encoding="utf-8"?>
<worksheet xmlns="http://schemas.openxmlformats.org/spreadsheetml/2006/main" xmlns:r="http://schemas.openxmlformats.org/officeDocument/2006/relationships">
  <dimension ref="A1:M80"/>
  <sheetViews>
    <sheetView workbookViewId="0" topLeftCell="B1">
      <selection activeCell="M1" sqref="M1"/>
    </sheetView>
  </sheetViews>
  <sheetFormatPr defaultColWidth="11.421875" defaultRowHeight="15"/>
  <cols>
    <col min="1" max="1" width="0" style="76" hidden="1" customWidth="1"/>
    <col min="2" max="2" width="0.85546875" style="0" customWidth="1"/>
    <col min="3" max="3" width="28.140625" style="0" customWidth="1"/>
    <col min="4" max="4" width="0.5625" style="76" customWidth="1"/>
    <col min="5" max="5" width="7.7109375" style="0" customWidth="1"/>
    <col min="6" max="11" width="6.28125" style="0" customWidth="1"/>
    <col min="12" max="12" width="10.00390625" style="0" customWidth="1"/>
  </cols>
  <sheetData>
    <row r="1" spans="2:12" ht="42.75" customHeight="1">
      <c r="B1" s="486" t="s">
        <v>669</v>
      </c>
      <c r="C1" s="486"/>
      <c r="D1" s="486"/>
      <c r="E1" s="486"/>
      <c r="F1" s="486"/>
      <c r="G1" s="486"/>
      <c r="H1" s="486"/>
      <c r="I1" s="486"/>
      <c r="J1" s="486"/>
      <c r="K1" s="486"/>
      <c r="L1" s="486"/>
    </row>
    <row r="2" spans="2:12" ht="14.25" customHeight="1">
      <c r="B2" s="455" t="s">
        <v>326</v>
      </c>
      <c r="C2" s="455"/>
      <c r="D2" s="462"/>
      <c r="E2" s="487" t="s">
        <v>338</v>
      </c>
      <c r="F2" s="487"/>
      <c r="G2" s="487"/>
      <c r="H2" s="487"/>
      <c r="I2" s="487"/>
      <c r="J2" s="487"/>
      <c r="K2" s="487"/>
      <c r="L2" s="454" t="s">
        <v>496</v>
      </c>
    </row>
    <row r="3" spans="2:12" ht="14.25" customHeight="1">
      <c r="B3" s="456"/>
      <c r="C3" s="456"/>
      <c r="D3" s="464"/>
      <c r="E3" s="487" t="s">
        <v>339</v>
      </c>
      <c r="F3" s="488" t="s">
        <v>340</v>
      </c>
      <c r="G3" s="489"/>
      <c r="H3" s="489"/>
      <c r="I3" s="489"/>
      <c r="J3" s="489"/>
      <c r="K3" s="490"/>
      <c r="L3" s="454"/>
    </row>
    <row r="4" spans="2:12" ht="28.5" customHeight="1">
      <c r="B4" s="456"/>
      <c r="C4" s="456"/>
      <c r="D4" s="464"/>
      <c r="E4" s="487"/>
      <c r="F4" s="487" t="s">
        <v>341</v>
      </c>
      <c r="G4" s="78" t="s">
        <v>342</v>
      </c>
      <c r="H4" s="78" t="s">
        <v>343</v>
      </c>
      <c r="I4" s="78" t="s">
        <v>344</v>
      </c>
      <c r="J4" s="78" t="s">
        <v>345</v>
      </c>
      <c r="K4" s="78" t="s">
        <v>346</v>
      </c>
      <c r="L4" s="454"/>
    </row>
    <row r="5" spans="2:12" ht="14.25" customHeight="1">
      <c r="B5" s="457"/>
      <c r="C5" s="457"/>
      <c r="D5" s="466"/>
      <c r="E5" s="487"/>
      <c r="F5" s="487"/>
      <c r="G5" s="487" t="s">
        <v>347</v>
      </c>
      <c r="H5" s="487"/>
      <c r="I5" s="487"/>
      <c r="J5" s="487"/>
      <c r="K5" s="487"/>
      <c r="L5" s="454"/>
    </row>
    <row r="6" spans="2:12" ht="15" hidden="1">
      <c r="B6" s="77"/>
      <c r="C6" s="77"/>
      <c r="D6" s="77"/>
      <c r="E6" s="77"/>
      <c r="F6" s="77"/>
      <c r="G6" s="77"/>
      <c r="H6" s="77"/>
      <c r="I6" s="77"/>
      <c r="J6" s="77"/>
      <c r="K6" s="77"/>
      <c r="L6" s="77"/>
    </row>
    <row r="7" spans="2:12" ht="17.25" customHeight="1">
      <c r="B7" s="491" t="s">
        <v>83</v>
      </c>
      <c r="C7" s="491"/>
      <c r="D7" s="491"/>
      <c r="E7" s="491"/>
      <c r="F7" s="491"/>
      <c r="G7" s="491"/>
      <c r="H7" s="491"/>
      <c r="I7" s="491"/>
      <c r="J7" s="491"/>
      <c r="K7" s="491"/>
      <c r="L7" s="491"/>
    </row>
    <row r="8" spans="2:12" ht="12.75" customHeight="1">
      <c r="B8" s="67" t="s">
        <v>524</v>
      </c>
      <c r="C8" s="75"/>
      <c r="D8" s="67"/>
      <c r="E8" s="39">
        <v>333</v>
      </c>
      <c r="F8" s="40">
        <v>135</v>
      </c>
      <c r="G8" s="40">
        <v>69</v>
      </c>
      <c r="H8" s="40">
        <v>102</v>
      </c>
      <c r="I8" s="40">
        <v>18</v>
      </c>
      <c r="J8" s="40">
        <v>8</v>
      </c>
      <c r="K8" s="79">
        <v>1</v>
      </c>
      <c r="L8" s="65">
        <v>25.0720720720721</v>
      </c>
    </row>
    <row r="9" spans="2:12" ht="12.75" customHeight="1">
      <c r="B9" s="67"/>
      <c r="C9" s="142" t="s">
        <v>555</v>
      </c>
      <c r="D9" s="166"/>
      <c r="E9" s="39">
        <v>226</v>
      </c>
      <c r="F9" s="40">
        <v>99</v>
      </c>
      <c r="G9" s="40">
        <v>42</v>
      </c>
      <c r="H9" s="40">
        <v>66</v>
      </c>
      <c r="I9" s="40">
        <v>12</v>
      </c>
      <c r="J9" s="40">
        <v>6</v>
      </c>
      <c r="K9" s="79">
        <v>1</v>
      </c>
      <c r="L9" s="65">
        <v>24.0442477876106</v>
      </c>
    </row>
    <row r="10" spans="2:12" ht="12.75" customHeight="1">
      <c r="B10" s="67"/>
      <c r="C10" s="142" t="s">
        <v>556</v>
      </c>
      <c r="D10" s="166"/>
      <c r="E10" s="39">
        <v>107</v>
      </c>
      <c r="F10" s="40">
        <v>36</v>
      </c>
      <c r="G10" s="40">
        <v>27</v>
      </c>
      <c r="H10" s="40">
        <v>36</v>
      </c>
      <c r="I10" s="40">
        <v>6</v>
      </c>
      <c r="J10" s="40">
        <v>2</v>
      </c>
      <c r="K10" s="40" t="s">
        <v>104</v>
      </c>
      <c r="L10" s="65">
        <v>27.2429906542056</v>
      </c>
    </row>
    <row r="11" spans="2:12" ht="12.75" customHeight="1">
      <c r="B11" s="67" t="s">
        <v>559</v>
      </c>
      <c r="C11" s="75"/>
      <c r="D11" s="67"/>
      <c r="E11" s="39">
        <v>140</v>
      </c>
      <c r="F11" s="40">
        <v>8</v>
      </c>
      <c r="G11" s="40">
        <v>22</v>
      </c>
      <c r="H11" s="40">
        <v>27</v>
      </c>
      <c r="I11" s="40">
        <v>33</v>
      </c>
      <c r="J11" s="40">
        <v>27</v>
      </c>
      <c r="K11" s="79">
        <v>23</v>
      </c>
      <c r="L11" s="65">
        <v>26.4357142857143</v>
      </c>
    </row>
    <row r="12" spans="2:12" ht="12.75" customHeight="1">
      <c r="B12" s="67" t="s">
        <v>525</v>
      </c>
      <c r="C12" s="75"/>
      <c r="D12" s="67"/>
      <c r="E12" s="39">
        <v>87</v>
      </c>
      <c r="F12" s="40">
        <v>24</v>
      </c>
      <c r="G12" s="40">
        <v>38</v>
      </c>
      <c r="H12" s="40">
        <v>12</v>
      </c>
      <c r="I12" s="40">
        <v>7</v>
      </c>
      <c r="J12" s="40">
        <v>4</v>
      </c>
      <c r="K12" s="79">
        <v>2</v>
      </c>
      <c r="L12" s="65">
        <v>24.8275862068965</v>
      </c>
    </row>
    <row r="13" spans="2:12" ht="12.75" customHeight="1">
      <c r="B13" s="67"/>
      <c r="C13" s="75" t="s">
        <v>555</v>
      </c>
      <c r="D13" s="67"/>
      <c r="E13" s="39">
        <v>83</v>
      </c>
      <c r="F13" s="40">
        <v>24</v>
      </c>
      <c r="G13" s="40">
        <v>34</v>
      </c>
      <c r="H13" s="40">
        <v>12</v>
      </c>
      <c r="I13" s="40">
        <v>7</v>
      </c>
      <c r="J13" s="40">
        <v>4</v>
      </c>
      <c r="K13" s="79">
        <v>2</v>
      </c>
      <c r="L13" s="65">
        <v>24.8072289156627</v>
      </c>
    </row>
    <row r="14" spans="2:12" s="207" customFormat="1" ht="12.75" customHeight="1">
      <c r="B14" s="166"/>
      <c r="C14" s="241" t="s">
        <v>556</v>
      </c>
      <c r="D14" s="166"/>
      <c r="E14" s="39">
        <v>4</v>
      </c>
      <c r="F14" s="40" t="s">
        <v>104</v>
      </c>
      <c r="G14" s="40">
        <v>4</v>
      </c>
      <c r="H14" s="40" t="s">
        <v>104</v>
      </c>
      <c r="I14" s="40" t="s">
        <v>104</v>
      </c>
      <c r="J14" s="40" t="s">
        <v>104</v>
      </c>
      <c r="K14" s="79" t="s">
        <v>104</v>
      </c>
      <c r="L14" s="65">
        <v>25.25</v>
      </c>
    </row>
    <row r="15" spans="2:12" ht="17.25" customHeight="1">
      <c r="B15" s="412" t="s">
        <v>84</v>
      </c>
      <c r="C15" s="412"/>
      <c r="D15" s="412"/>
      <c r="E15" s="412"/>
      <c r="F15" s="412"/>
      <c r="G15" s="412"/>
      <c r="H15" s="412"/>
      <c r="I15" s="412"/>
      <c r="J15" s="412"/>
      <c r="K15" s="412"/>
      <c r="L15" s="412"/>
    </row>
    <row r="16" spans="2:12" ht="12.75" customHeight="1">
      <c r="B16" s="67" t="s">
        <v>524</v>
      </c>
      <c r="C16" s="125"/>
      <c r="D16" s="67"/>
      <c r="E16" s="39">
        <v>12649</v>
      </c>
      <c r="F16" s="40">
        <v>3581</v>
      </c>
      <c r="G16" s="40">
        <v>4088</v>
      </c>
      <c r="H16" s="40">
        <v>3251</v>
      </c>
      <c r="I16" s="40">
        <v>888</v>
      </c>
      <c r="J16" s="40">
        <v>471</v>
      </c>
      <c r="K16" s="79">
        <v>370</v>
      </c>
      <c r="L16" s="65">
        <v>25.1510791366906</v>
      </c>
    </row>
    <row r="17" spans="2:12" ht="12.75" customHeight="1">
      <c r="B17" s="67"/>
      <c r="C17" s="75" t="s">
        <v>555</v>
      </c>
      <c r="D17" s="67"/>
      <c r="E17" s="39">
        <v>6421</v>
      </c>
      <c r="F17" s="40">
        <v>2153</v>
      </c>
      <c r="G17" s="40">
        <v>2024</v>
      </c>
      <c r="H17" s="40">
        <v>1519</v>
      </c>
      <c r="I17" s="40">
        <v>433</v>
      </c>
      <c r="J17" s="40">
        <v>197</v>
      </c>
      <c r="K17" s="79">
        <v>95</v>
      </c>
      <c r="L17" s="65">
        <v>23.8928515807507</v>
      </c>
    </row>
    <row r="18" spans="2:12" ht="12.75" customHeight="1">
      <c r="B18" s="67"/>
      <c r="C18" s="75" t="s">
        <v>556</v>
      </c>
      <c r="D18" s="67"/>
      <c r="E18" s="39">
        <v>4610</v>
      </c>
      <c r="F18" s="40">
        <v>998</v>
      </c>
      <c r="G18" s="40">
        <v>1815</v>
      </c>
      <c r="H18" s="40">
        <v>1347</v>
      </c>
      <c r="I18" s="40">
        <v>311</v>
      </c>
      <c r="J18" s="40">
        <v>102</v>
      </c>
      <c r="K18" s="79">
        <v>37</v>
      </c>
      <c r="L18" s="65">
        <v>26.809978308026</v>
      </c>
    </row>
    <row r="19" spans="2:12" ht="12.75" customHeight="1">
      <c r="B19" s="67" t="s">
        <v>559</v>
      </c>
      <c r="C19" s="125"/>
      <c r="D19" s="67"/>
      <c r="E19" s="39">
        <v>715</v>
      </c>
      <c r="F19" s="40">
        <v>117</v>
      </c>
      <c r="G19" s="40">
        <v>202</v>
      </c>
      <c r="H19" s="40">
        <v>191</v>
      </c>
      <c r="I19" s="40">
        <v>126</v>
      </c>
      <c r="J19" s="40">
        <v>39</v>
      </c>
      <c r="K19" s="79">
        <v>40</v>
      </c>
      <c r="L19" s="65">
        <v>26.4111888111888</v>
      </c>
    </row>
    <row r="20" spans="2:13" ht="12.75" customHeight="1">
      <c r="B20" s="67" t="s">
        <v>526</v>
      </c>
      <c r="C20" s="75"/>
      <c r="D20" s="67"/>
      <c r="E20" s="39">
        <v>14</v>
      </c>
      <c r="F20" s="40">
        <v>5</v>
      </c>
      <c r="G20" s="40">
        <v>9</v>
      </c>
      <c r="H20" s="40" t="s">
        <v>104</v>
      </c>
      <c r="I20" s="40" t="s">
        <v>104</v>
      </c>
      <c r="J20" s="40" t="s">
        <v>104</v>
      </c>
      <c r="K20" s="40" t="s">
        <v>104</v>
      </c>
      <c r="L20" s="65">
        <v>27.2857142857143</v>
      </c>
      <c r="M20" s="40"/>
    </row>
    <row r="21" spans="2:12" ht="12.75" customHeight="1">
      <c r="B21" s="67" t="s">
        <v>525</v>
      </c>
      <c r="C21" s="125"/>
      <c r="D21" s="67"/>
      <c r="E21" s="39">
        <v>12196</v>
      </c>
      <c r="F21" s="40">
        <v>4323</v>
      </c>
      <c r="G21" s="40">
        <v>3911</v>
      </c>
      <c r="H21" s="40">
        <v>2258</v>
      </c>
      <c r="I21" s="40">
        <v>1004</v>
      </c>
      <c r="J21" s="40">
        <v>394</v>
      </c>
      <c r="K21" s="79">
        <v>306</v>
      </c>
      <c r="L21" s="65">
        <v>26.5869137422106</v>
      </c>
    </row>
    <row r="22" spans="2:12" ht="12.75" customHeight="1">
      <c r="B22" s="67"/>
      <c r="C22" s="75" t="s">
        <v>555</v>
      </c>
      <c r="D22" s="67"/>
      <c r="E22" s="39">
        <v>8228</v>
      </c>
      <c r="F22" s="40">
        <v>2264</v>
      </c>
      <c r="G22" s="40">
        <v>3174</v>
      </c>
      <c r="H22" s="40">
        <v>1602</v>
      </c>
      <c r="I22" s="40">
        <v>695</v>
      </c>
      <c r="J22" s="40">
        <v>267</v>
      </c>
      <c r="K22" s="79">
        <v>226</v>
      </c>
      <c r="L22" s="65">
        <v>26.1914195430238</v>
      </c>
    </row>
    <row r="23" spans="2:12" ht="12.75" customHeight="1">
      <c r="B23" s="67"/>
      <c r="C23" s="75" t="s">
        <v>556</v>
      </c>
      <c r="D23" s="67"/>
      <c r="E23" s="39">
        <v>2296</v>
      </c>
      <c r="F23" s="40">
        <v>395</v>
      </c>
      <c r="G23" s="40">
        <v>737</v>
      </c>
      <c r="H23" s="40">
        <v>648</v>
      </c>
      <c r="I23" s="40">
        <v>309</v>
      </c>
      <c r="J23" s="40">
        <v>127</v>
      </c>
      <c r="K23" s="79">
        <v>80</v>
      </c>
      <c r="L23" s="65">
        <v>27.9329268292683</v>
      </c>
    </row>
    <row r="24" spans="2:12" ht="17.25" customHeight="1">
      <c r="B24" s="412" t="s">
        <v>85</v>
      </c>
      <c r="C24" s="412"/>
      <c r="D24" s="412"/>
      <c r="E24" s="412"/>
      <c r="F24" s="412"/>
      <c r="G24" s="412"/>
      <c r="H24" s="412"/>
      <c r="I24" s="412"/>
      <c r="J24" s="412"/>
      <c r="K24" s="412"/>
      <c r="L24" s="412"/>
    </row>
    <row r="25" spans="2:12" ht="12.75" customHeight="1">
      <c r="B25" s="67" t="s">
        <v>524</v>
      </c>
      <c r="C25" s="125"/>
      <c r="D25" s="67"/>
      <c r="E25" s="39">
        <v>4953</v>
      </c>
      <c r="F25" s="40">
        <v>967</v>
      </c>
      <c r="G25" s="40">
        <v>1679</v>
      </c>
      <c r="H25" s="40">
        <v>1426</v>
      </c>
      <c r="I25" s="40">
        <v>567</v>
      </c>
      <c r="J25" s="40">
        <v>205</v>
      </c>
      <c r="K25" s="204">
        <v>109</v>
      </c>
      <c r="L25" s="65">
        <v>24.6359781950333</v>
      </c>
    </row>
    <row r="26" spans="2:12" ht="12.75" customHeight="1">
      <c r="B26" s="67"/>
      <c r="C26" s="75" t="s">
        <v>555</v>
      </c>
      <c r="D26" s="67"/>
      <c r="E26" s="39">
        <v>2356</v>
      </c>
      <c r="F26" s="40">
        <v>658</v>
      </c>
      <c r="G26" s="40">
        <v>677</v>
      </c>
      <c r="H26" s="40">
        <v>597</v>
      </c>
      <c r="I26" s="40">
        <v>259</v>
      </c>
      <c r="J26" s="40">
        <v>118</v>
      </c>
      <c r="K26" s="204">
        <v>47</v>
      </c>
      <c r="L26" s="65">
        <v>23.3998302207131</v>
      </c>
    </row>
    <row r="27" spans="2:12" ht="12.75" customHeight="1">
      <c r="B27" s="67"/>
      <c r="C27" s="75" t="s">
        <v>556</v>
      </c>
      <c r="D27" s="67"/>
      <c r="E27" s="39">
        <v>2253</v>
      </c>
      <c r="F27" s="40">
        <v>295</v>
      </c>
      <c r="G27" s="40">
        <v>874</v>
      </c>
      <c r="H27" s="40">
        <v>760</v>
      </c>
      <c r="I27" s="40">
        <v>243</v>
      </c>
      <c r="J27" s="40">
        <v>63</v>
      </c>
      <c r="K27" s="204">
        <v>18</v>
      </c>
      <c r="L27" s="65">
        <v>25.88459831336</v>
      </c>
    </row>
    <row r="28" spans="2:12" ht="12.75" customHeight="1">
      <c r="B28" s="67" t="s">
        <v>559</v>
      </c>
      <c r="C28" s="125"/>
      <c r="D28" s="67"/>
      <c r="E28" s="39">
        <v>839</v>
      </c>
      <c r="F28" s="40">
        <v>70</v>
      </c>
      <c r="G28" s="40">
        <v>162</v>
      </c>
      <c r="H28" s="40">
        <v>187</v>
      </c>
      <c r="I28" s="40">
        <v>185</v>
      </c>
      <c r="J28" s="40">
        <v>88</v>
      </c>
      <c r="K28" s="204">
        <v>147</v>
      </c>
      <c r="L28" s="65">
        <v>25.8009535160906</v>
      </c>
    </row>
    <row r="29" spans="2:12" ht="12.75" customHeight="1">
      <c r="B29" s="67" t="s">
        <v>525</v>
      </c>
      <c r="C29" s="125"/>
      <c r="D29" s="67"/>
      <c r="E29" s="39">
        <v>416</v>
      </c>
      <c r="F29" s="40">
        <v>66</v>
      </c>
      <c r="G29" s="40">
        <v>183</v>
      </c>
      <c r="H29" s="40">
        <v>79</v>
      </c>
      <c r="I29" s="40">
        <v>55</v>
      </c>
      <c r="J29" s="40">
        <v>20</v>
      </c>
      <c r="K29" s="204">
        <v>13</v>
      </c>
      <c r="L29" s="65">
        <v>25.6322115384615</v>
      </c>
    </row>
    <row r="30" spans="2:12" ht="12.75" customHeight="1">
      <c r="B30" s="67"/>
      <c r="C30" s="75" t="s">
        <v>555</v>
      </c>
      <c r="D30" s="67"/>
      <c r="E30" s="39">
        <v>288</v>
      </c>
      <c r="F30" s="40">
        <v>46</v>
      </c>
      <c r="G30" s="40">
        <v>119</v>
      </c>
      <c r="H30" s="40">
        <v>53</v>
      </c>
      <c r="I30" s="40">
        <v>40</v>
      </c>
      <c r="J30" s="40">
        <v>17</v>
      </c>
      <c r="K30" s="204">
        <v>13</v>
      </c>
      <c r="L30" s="65">
        <v>24.9965277777778</v>
      </c>
    </row>
    <row r="31" spans="2:12" ht="12.75" customHeight="1">
      <c r="B31" s="226"/>
      <c r="C31" s="225" t="s">
        <v>556</v>
      </c>
      <c r="D31" s="226"/>
      <c r="E31" s="39">
        <v>128</v>
      </c>
      <c r="F31" s="40">
        <v>20</v>
      </c>
      <c r="G31" s="40">
        <v>64</v>
      </c>
      <c r="H31" s="40">
        <v>26</v>
      </c>
      <c r="I31" s="40">
        <v>15</v>
      </c>
      <c r="J31" s="40">
        <v>3</v>
      </c>
      <c r="K31" s="204" t="s">
        <v>104</v>
      </c>
      <c r="L31" s="65">
        <v>27.0625</v>
      </c>
    </row>
    <row r="32" spans="2:12" ht="17.25" customHeight="1">
      <c r="B32" s="412" t="s">
        <v>86</v>
      </c>
      <c r="C32" s="412"/>
      <c r="D32" s="412"/>
      <c r="E32" s="412"/>
      <c r="F32" s="412"/>
      <c r="G32" s="412"/>
      <c r="H32" s="412"/>
      <c r="I32" s="412"/>
      <c r="J32" s="412"/>
      <c r="K32" s="412"/>
      <c r="L32" s="412"/>
    </row>
    <row r="33" spans="2:12" ht="12.75" customHeight="1">
      <c r="B33" s="226" t="s">
        <v>524</v>
      </c>
      <c r="C33" s="225"/>
      <c r="D33" s="226"/>
      <c r="E33" s="39">
        <v>2470</v>
      </c>
      <c r="F33" s="40">
        <v>615</v>
      </c>
      <c r="G33" s="40">
        <v>939</v>
      </c>
      <c r="H33" s="40">
        <v>512</v>
      </c>
      <c r="I33" s="40">
        <v>217</v>
      </c>
      <c r="J33" s="40">
        <v>89</v>
      </c>
      <c r="K33" s="204">
        <v>98</v>
      </c>
      <c r="L33" s="65">
        <v>27.3894736842105</v>
      </c>
    </row>
    <row r="34" spans="2:12" ht="12.75" customHeight="1">
      <c r="B34" s="67"/>
      <c r="C34" s="75" t="s">
        <v>555</v>
      </c>
      <c r="D34" s="67"/>
      <c r="E34" s="39">
        <v>236</v>
      </c>
      <c r="F34" s="40">
        <v>75</v>
      </c>
      <c r="G34" s="40">
        <v>77</v>
      </c>
      <c r="H34" s="40">
        <v>50</v>
      </c>
      <c r="I34" s="40">
        <v>19</v>
      </c>
      <c r="J34" s="40">
        <v>12</v>
      </c>
      <c r="K34" s="204">
        <v>3</v>
      </c>
      <c r="L34" s="65">
        <v>24.021186440678</v>
      </c>
    </row>
    <row r="35" spans="2:12" ht="12.75" customHeight="1">
      <c r="B35" s="67"/>
      <c r="C35" s="75" t="s">
        <v>556</v>
      </c>
      <c r="D35" s="67"/>
      <c r="E35" s="39">
        <v>157</v>
      </c>
      <c r="F35" s="40">
        <v>38</v>
      </c>
      <c r="G35" s="40">
        <v>58</v>
      </c>
      <c r="H35" s="40">
        <v>47</v>
      </c>
      <c r="I35" s="40">
        <v>12</v>
      </c>
      <c r="J35" s="40">
        <v>1</v>
      </c>
      <c r="K35" s="204">
        <v>1</v>
      </c>
      <c r="L35" s="65">
        <v>26.4394904458599</v>
      </c>
    </row>
    <row r="36" spans="2:13" s="207" customFormat="1" ht="12.75" customHeight="1">
      <c r="B36" s="166" t="s">
        <v>526</v>
      </c>
      <c r="C36" s="241"/>
      <c r="D36" s="166"/>
      <c r="E36" s="39">
        <v>86</v>
      </c>
      <c r="F36" s="40">
        <v>44</v>
      </c>
      <c r="G36" s="40">
        <v>16</v>
      </c>
      <c r="H36" s="40">
        <v>16</v>
      </c>
      <c r="I36" s="40">
        <v>6</v>
      </c>
      <c r="J36" s="40">
        <v>3</v>
      </c>
      <c r="K36" s="40">
        <v>1</v>
      </c>
      <c r="L36" s="65">
        <v>27.2093023255814</v>
      </c>
      <c r="M36" s="40"/>
    </row>
    <row r="37" spans="2:12" ht="12.75" customHeight="1">
      <c r="B37" s="67" t="s">
        <v>559</v>
      </c>
      <c r="C37" s="125"/>
      <c r="D37" s="67"/>
      <c r="E37" s="39">
        <v>8</v>
      </c>
      <c r="F37" s="40">
        <v>1</v>
      </c>
      <c r="G37" s="40">
        <v>2</v>
      </c>
      <c r="H37" s="40">
        <v>4</v>
      </c>
      <c r="I37" s="40" t="s">
        <v>104</v>
      </c>
      <c r="J37" s="40">
        <v>1</v>
      </c>
      <c r="K37" s="204" t="s">
        <v>104</v>
      </c>
      <c r="L37" s="65">
        <v>40.125</v>
      </c>
    </row>
    <row r="38" spans="2:12" ht="12.75" customHeight="1">
      <c r="B38" s="67" t="s">
        <v>525</v>
      </c>
      <c r="C38" s="125"/>
      <c r="D38" s="67"/>
      <c r="E38" s="39">
        <v>992</v>
      </c>
      <c r="F38" s="40">
        <v>325</v>
      </c>
      <c r="G38" s="40">
        <v>391</v>
      </c>
      <c r="H38" s="40">
        <v>179</v>
      </c>
      <c r="I38" s="40">
        <v>71</v>
      </c>
      <c r="J38" s="40">
        <v>16</v>
      </c>
      <c r="K38" s="204">
        <v>10</v>
      </c>
      <c r="L38" s="65">
        <v>28.241935483871</v>
      </c>
    </row>
    <row r="39" spans="2:12" ht="12.75" customHeight="1">
      <c r="B39" s="67"/>
      <c r="C39" s="75" t="s">
        <v>555</v>
      </c>
      <c r="D39" s="67"/>
      <c r="E39" s="39">
        <v>904</v>
      </c>
      <c r="F39" s="40">
        <v>304</v>
      </c>
      <c r="G39" s="40">
        <v>354</v>
      </c>
      <c r="H39" s="40">
        <v>161</v>
      </c>
      <c r="I39" s="40">
        <v>63</v>
      </c>
      <c r="J39" s="40">
        <v>13</v>
      </c>
      <c r="K39" s="204">
        <v>9</v>
      </c>
      <c r="L39" s="65">
        <v>28.0951327433628</v>
      </c>
    </row>
    <row r="40" spans="2:12" ht="12.75" customHeight="1">
      <c r="B40" s="67"/>
      <c r="C40" s="75" t="s">
        <v>556</v>
      </c>
      <c r="D40" s="67"/>
      <c r="E40" s="39">
        <v>88</v>
      </c>
      <c r="F40" s="40">
        <v>21</v>
      </c>
      <c r="G40" s="40">
        <v>37</v>
      </c>
      <c r="H40" s="40">
        <v>18</v>
      </c>
      <c r="I40" s="40">
        <v>8</v>
      </c>
      <c r="J40" s="132">
        <v>3</v>
      </c>
      <c r="K40" s="204">
        <v>1</v>
      </c>
      <c r="L40" s="65">
        <v>29.75</v>
      </c>
    </row>
    <row r="41" spans="2:12" ht="17.25" customHeight="1">
      <c r="B41" s="412" t="s">
        <v>88</v>
      </c>
      <c r="C41" s="412"/>
      <c r="D41" s="412"/>
      <c r="E41" s="412"/>
      <c r="F41" s="412"/>
      <c r="G41" s="412"/>
      <c r="H41" s="412"/>
      <c r="I41" s="412"/>
      <c r="J41" s="412"/>
      <c r="K41" s="412"/>
      <c r="L41" s="412"/>
    </row>
    <row r="42" spans="2:12" ht="12.75" customHeight="1">
      <c r="B42" s="67" t="s">
        <v>524</v>
      </c>
      <c r="C42" s="125"/>
      <c r="D42" s="67"/>
      <c r="E42" s="39">
        <v>8027</v>
      </c>
      <c r="F42" s="40">
        <v>1208</v>
      </c>
      <c r="G42" s="40">
        <v>2380</v>
      </c>
      <c r="H42" s="40">
        <v>2690</v>
      </c>
      <c r="I42" s="40">
        <v>1169</v>
      </c>
      <c r="J42" s="40">
        <v>403</v>
      </c>
      <c r="K42" s="204">
        <v>177</v>
      </c>
      <c r="L42" s="65">
        <v>25.387691541049</v>
      </c>
    </row>
    <row r="43" spans="2:12" ht="12.75" customHeight="1">
      <c r="B43" s="67"/>
      <c r="C43" s="75" t="s">
        <v>555</v>
      </c>
      <c r="D43" s="67"/>
      <c r="E43" s="39">
        <v>3521</v>
      </c>
      <c r="F43" s="40">
        <v>766</v>
      </c>
      <c r="G43" s="40">
        <v>908</v>
      </c>
      <c r="H43" s="40">
        <v>1017</v>
      </c>
      <c r="I43" s="40">
        <v>515</v>
      </c>
      <c r="J43" s="40">
        <v>210</v>
      </c>
      <c r="K43" s="204">
        <v>105</v>
      </c>
      <c r="L43" s="65">
        <v>23.8446464072707</v>
      </c>
    </row>
    <row r="44" spans="2:12" ht="12.75" customHeight="1">
      <c r="B44" s="67"/>
      <c r="C44" s="75" t="s">
        <v>556</v>
      </c>
      <c r="D44" s="67"/>
      <c r="E44" s="39">
        <v>4504</v>
      </c>
      <c r="F44" s="40">
        <v>442</v>
      </c>
      <c r="G44" s="40">
        <v>1472</v>
      </c>
      <c r="H44" s="40">
        <v>1672</v>
      </c>
      <c r="I44" s="40">
        <v>654</v>
      </c>
      <c r="J44" s="40">
        <v>192</v>
      </c>
      <c r="K44" s="204">
        <v>72</v>
      </c>
      <c r="L44" s="65">
        <v>26.5916962699822</v>
      </c>
    </row>
    <row r="45" spans="2:12" ht="12.75" customHeight="1">
      <c r="B45" s="67" t="s">
        <v>559</v>
      </c>
      <c r="C45" s="125"/>
      <c r="D45" s="67"/>
      <c r="E45" s="39">
        <v>83</v>
      </c>
      <c r="F45" s="40">
        <v>45</v>
      </c>
      <c r="G45" s="40">
        <v>9</v>
      </c>
      <c r="H45" s="40">
        <v>7</v>
      </c>
      <c r="I45" s="40">
        <v>10</v>
      </c>
      <c r="J45" s="40">
        <v>8</v>
      </c>
      <c r="K45" s="204">
        <v>4</v>
      </c>
      <c r="L45" s="65">
        <v>28.2650602409639</v>
      </c>
    </row>
    <row r="46" spans="2:12" ht="12.75" customHeight="1">
      <c r="B46" s="67" t="s">
        <v>526</v>
      </c>
      <c r="C46" s="125"/>
      <c r="D46" s="67"/>
      <c r="E46" s="39">
        <v>40</v>
      </c>
      <c r="F46" s="40">
        <v>39</v>
      </c>
      <c r="G46" s="132">
        <v>0</v>
      </c>
      <c r="H46" s="132">
        <v>0</v>
      </c>
      <c r="I46" s="132">
        <v>0</v>
      </c>
      <c r="J46" s="40">
        <v>1</v>
      </c>
      <c r="K46" s="40" t="s">
        <v>104</v>
      </c>
      <c r="L46" s="65">
        <v>26.475</v>
      </c>
    </row>
    <row r="47" spans="2:12" ht="12.75" customHeight="1">
      <c r="B47" s="67" t="s">
        <v>525</v>
      </c>
      <c r="C47" s="125"/>
      <c r="D47" s="67"/>
      <c r="E47" s="39">
        <v>11511</v>
      </c>
      <c r="F47" s="40">
        <v>2470</v>
      </c>
      <c r="G47" s="40">
        <v>4368</v>
      </c>
      <c r="H47" s="40">
        <v>2636</v>
      </c>
      <c r="I47" s="40">
        <v>1265</v>
      </c>
      <c r="J47" s="40">
        <v>509</v>
      </c>
      <c r="K47" s="204">
        <v>263</v>
      </c>
      <c r="L47" s="65">
        <v>25.7396403440188</v>
      </c>
    </row>
    <row r="48" spans="2:12" ht="12.75" customHeight="1">
      <c r="B48" s="67"/>
      <c r="C48" s="75" t="s">
        <v>555</v>
      </c>
      <c r="D48" s="67"/>
      <c r="E48" s="39">
        <v>8492</v>
      </c>
      <c r="F48" s="40">
        <v>2008</v>
      </c>
      <c r="G48" s="40">
        <v>3031</v>
      </c>
      <c r="H48" s="40">
        <v>1853</v>
      </c>
      <c r="I48" s="40">
        <v>985</v>
      </c>
      <c r="J48" s="40">
        <v>416</v>
      </c>
      <c r="K48" s="204">
        <v>199</v>
      </c>
      <c r="L48" s="65">
        <v>25.2543570419218</v>
      </c>
    </row>
    <row r="49" spans="1:12" ht="12.75" customHeight="1">
      <c r="A49" s="76" t="s">
        <v>34</v>
      </c>
      <c r="B49" s="67"/>
      <c r="C49" s="75" t="s">
        <v>556</v>
      </c>
      <c r="D49" s="67"/>
      <c r="E49" s="39">
        <v>3015</v>
      </c>
      <c r="F49" s="40">
        <v>462</v>
      </c>
      <c r="G49" s="40">
        <v>1337</v>
      </c>
      <c r="H49" s="40">
        <v>783</v>
      </c>
      <c r="I49" s="40">
        <v>280</v>
      </c>
      <c r="J49" s="40">
        <v>93</v>
      </c>
      <c r="K49" s="204">
        <v>60</v>
      </c>
      <c r="L49" s="65">
        <v>27.0968490878939</v>
      </c>
    </row>
    <row r="50" spans="2:12" ht="12.75" customHeight="1">
      <c r="B50" s="67" t="s">
        <v>527</v>
      </c>
      <c r="C50" s="125"/>
      <c r="D50" s="67"/>
      <c r="E50" s="39">
        <v>104</v>
      </c>
      <c r="F50" s="40">
        <v>102</v>
      </c>
      <c r="G50" s="40">
        <v>2</v>
      </c>
      <c r="H50" s="40" t="s">
        <v>104</v>
      </c>
      <c r="I50" s="40" t="s">
        <v>104</v>
      </c>
      <c r="J50" s="40" t="s">
        <v>104</v>
      </c>
      <c r="K50" s="40" t="s">
        <v>104</v>
      </c>
      <c r="L50" s="65">
        <v>19.4326923076923</v>
      </c>
    </row>
    <row r="51" spans="2:12" ht="17.25" customHeight="1">
      <c r="B51" s="412" t="s">
        <v>114</v>
      </c>
      <c r="C51" s="412"/>
      <c r="D51" s="412"/>
      <c r="E51" s="412"/>
      <c r="F51" s="412"/>
      <c r="G51" s="412"/>
      <c r="H51" s="412"/>
      <c r="I51" s="412"/>
      <c r="J51" s="412"/>
      <c r="K51" s="412"/>
      <c r="L51" s="412"/>
    </row>
    <row r="52" spans="2:12" ht="12.75" customHeight="1">
      <c r="B52" s="67" t="s">
        <v>524</v>
      </c>
      <c r="C52" s="125"/>
      <c r="D52" s="67"/>
      <c r="E52" s="39">
        <v>509</v>
      </c>
      <c r="F52" s="40">
        <v>126</v>
      </c>
      <c r="G52" s="40">
        <v>133</v>
      </c>
      <c r="H52" s="40">
        <v>154</v>
      </c>
      <c r="I52" s="40">
        <v>51</v>
      </c>
      <c r="J52" s="40">
        <v>34</v>
      </c>
      <c r="K52" s="204">
        <v>11</v>
      </c>
      <c r="L52" s="65">
        <v>26.7288801571709</v>
      </c>
    </row>
    <row r="53" spans="2:12" ht="12.75" customHeight="1">
      <c r="B53" s="67"/>
      <c r="C53" s="75" t="s">
        <v>555</v>
      </c>
      <c r="D53" s="67"/>
      <c r="E53" s="39">
        <v>335</v>
      </c>
      <c r="F53" s="40">
        <v>88</v>
      </c>
      <c r="G53" s="40">
        <v>74</v>
      </c>
      <c r="H53" s="40">
        <v>96</v>
      </c>
      <c r="I53" s="40">
        <v>41</v>
      </c>
      <c r="J53" s="40">
        <v>27</v>
      </c>
      <c r="K53" s="204">
        <v>9</v>
      </c>
      <c r="L53" s="65">
        <v>25.8537313432836</v>
      </c>
    </row>
    <row r="54" spans="2:12" ht="12.75" customHeight="1">
      <c r="B54" s="67"/>
      <c r="C54" s="75" t="s">
        <v>556</v>
      </c>
      <c r="D54" s="67"/>
      <c r="E54" s="39">
        <v>169</v>
      </c>
      <c r="F54" s="40">
        <v>38</v>
      </c>
      <c r="G54" s="40">
        <v>57</v>
      </c>
      <c r="H54" s="40">
        <v>57</v>
      </c>
      <c r="I54" s="40">
        <v>10</v>
      </c>
      <c r="J54" s="40">
        <v>5</v>
      </c>
      <c r="K54" s="204">
        <v>2</v>
      </c>
      <c r="L54" s="65">
        <v>28.4082840236686</v>
      </c>
    </row>
    <row r="55" spans="2:12" ht="12.75" customHeight="1">
      <c r="B55" s="67" t="s">
        <v>559</v>
      </c>
      <c r="C55" s="125"/>
      <c r="D55" s="67"/>
      <c r="E55" s="39">
        <v>247</v>
      </c>
      <c r="F55" s="40">
        <v>10</v>
      </c>
      <c r="G55" s="40">
        <v>43</v>
      </c>
      <c r="H55" s="40">
        <v>60</v>
      </c>
      <c r="I55" s="40">
        <v>55</v>
      </c>
      <c r="J55" s="40">
        <v>35</v>
      </c>
      <c r="K55" s="204">
        <v>44</v>
      </c>
      <c r="L55" s="65">
        <v>27.4615384615385</v>
      </c>
    </row>
    <row r="56" spans="2:12" ht="12.75" customHeight="1">
      <c r="B56" s="67" t="s">
        <v>526</v>
      </c>
      <c r="C56" s="125"/>
      <c r="D56" s="67"/>
      <c r="E56" s="39">
        <v>384</v>
      </c>
      <c r="F56" s="40">
        <v>282</v>
      </c>
      <c r="G56" s="40">
        <v>64</v>
      </c>
      <c r="H56" s="40">
        <v>19</v>
      </c>
      <c r="I56" s="40">
        <v>5</v>
      </c>
      <c r="J56" s="40">
        <v>5</v>
      </c>
      <c r="K56" s="204">
        <v>9</v>
      </c>
      <c r="L56" s="65">
        <v>28.1666666666667</v>
      </c>
    </row>
    <row r="57" spans="2:12" ht="12.75" customHeight="1">
      <c r="B57" s="67" t="s">
        <v>525</v>
      </c>
      <c r="C57" s="125"/>
      <c r="D57" s="67"/>
      <c r="E57" s="39">
        <v>631</v>
      </c>
      <c r="F57" s="40">
        <v>227</v>
      </c>
      <c r="G57" s="40">
        <v>200</v>
      </c>
      <c r="H57" s="40">
        <v>121</v>
      </c>
      <c r="I57" s="40">
        <v>42</v>
      </c>
      <c r="J57" s="40">
        <v>25</v>
      </c>
      <c r="K57" s="204">
        <v>16</v>
      </c>
      <c r="L57" s="65">
        <v>25.6703645007924</v>
      </c>
    </row>
    <row r="58" spans="2:12" ht="12.75" customHeight="1">
      <c r="B58" s="67"/>
      <c r="C58" s="75" t="s">
        <v>555</v>
      </c>
      <c r="D58" s="67"/>
      <c r="E58" s="39">
        <v>540</v>
      </c>
      <c r="F58" s="40">
        <v>196</v>
      </c>
      <c r="G58" s="40">
        <v>165</v>
      </c>
      <c r="H58" s="40">
        <v>105</v>
      </c>
      <c r="I58" s="40">
        <v>33</v>
      </c>
      <c r="J58" s="40">
        <v>25</v>
      </c>
      <c r="K58" s="204">
        <v>16</v>
      </c>
      <c r="L58" s="65">
        <v>25.3111111111111</v>
      </c>
    </row>
    <row r="59" spans="2:12" ht="12.75" customHeight="1">
      <c r="B59" s="67"/>
      <c r="C59" s="75" t="s">
        <v>556</v>
      </c>
      <c r="D59" s="67"/>
      <c r="E59" s="39">
        <v>91</v>
      </c>
      <c r="F59" s="40">
        <v>31</v>
      </c>
      <c r="G59" s="40">
        <v>35</v>
      </c>
      <c r="H59" s="40">
        <v>16</v>
      </c>
      <c r="I59" s="40">
        <v>9</v>
      </c>
      <c r="J59" s="132">
        <v>0</v>
      </c>
      <c r="K59" s="40" t="s">
        <v>104</v>
      </c>
      <c r="L59" s="65">
        <v>27.8021978021978</v>
      </c>
    </row>
    <row r="60" spans="2:12" ht="12.75" customHeight="1">
      <c r="B60" s="67" t="s">
        <v>527</v>
      </c>
      <c r="C60" s="125"/>
      <c r="D60" s="67"/>
      <c r="E60" s="39">
        <v>9</v>
      </c>
      <c r="F60" s="40">
        <v>2</v>
      </c>
      <c r="G60" s="40">
        <v>2</v>
      </c>
      <c r="H60" s="40">
        <v>2</v>
      </c>
      <c r="I60" s="40">
        <v>2</v>
      </c>
      <c r="J60" s="40">
        <v>1</v>
      </c>
      <c r="K60" s="40" t="s">
        <v>104</v>
      </c>
      <c r="L60" s="65">
        <v>33</v>
      </c>
    </row>
    <row r="61" spans="2:12" ht="17.25" customHeight="1">
      <c r="B61" s="412" t="s">
        <v>101</v>
      </c>
      <c r="C61" s="412"/>
      <c r="D61" s="412"/>
      <c r="E61" s="412"/>
      <c r="F61" s="412"/>
      <c r="G61" s="412"/>
      <c r="H61" s="412"/>
      <c r="I61" s="412"/>
      <c r="J61" s="412"/>
      <c r="K61" s="412"/>
      <c r="L61" s="412"/>
    </row>
    <row r="62" spans="2:12" ht="12.75" customHeight="1">
      <c r="B62" s="166" t="s">
        <v>524</v>
      </c>
      <c r="C62" s="262"/>
      <c r="D62" s="166"/>
      <c r="E62" s="39">
        <v>3347</v>
      </c>
      <c r="F62" s="40">
        <v>909</v>
      </c>
      <c r="G62" s="40">
        <v>896</v>
      </c>
      <c r="H62" s="40">
        <v>894</v>
      </c>
      <c r="I62" s="40">
        <v>356</v>
      </c>
      <c r="J62" s="40">
        <v>188</v>
      </c>
      <c r="K62" s="204">
        <v>104</v>
      </c>
      <c r="L62" s="65">
        <v>26.4834179862563</v>
      </c>
    </row>
    <row r="63" spans="2:12" ht="12.75" customHeight="1">
      <c r="B63" s="166"/>
      <c r="C63" s="262" t="s">
        <v>555</v>
      </c>
      <c r="D63" s="166"/>
      <c r="E63" s="39">
        <v>2097</v>
      </c>
      <c r="F63" s="40">
        <v>592</v>
      </c>
      <c r="G63" s="40">
        <v>533</v>
      </c>
      <c r="H63" s="40">
        <v>561</v>
      </c>
      <c r="I63" s="40">
        <v>223</v>
      </c>
      <c r="J63" s="40">
        <v>124</v>
      </c>
      <c r="K63" s="204">
        <v>64</v>
      </c>
      <c r="L63" s="65">
        <v>25.5216976633286</v>
      </c>
    </row>
    <row r="64" spans="2:12" ht="12.75" customHeight="1">
      <c r="B64" s="166"/>
      <c r="C64" s="262" t="s">
        <v>556</v>
      </c>
      <c r="D64" s="166"/>
      <c r="E64" s="39">
        <v>1137</v>
      </c>
      <c r="F64" s="40">
        <v>271</v>
      </c>
      <c r="G64" s="40">
        <v>342</v>
      </c>
      <c r="H64" s="40">
        <v>322</v>
      </c>
      <c r="I64" s="40">
        <v>124</v>
      </c>
      <c r="J64" s="40">
        <v>58</v>
      </c>
      <c r="K64" s="204">
        <v>20</v>
      </c>
      <c r="L64" s="65">
        <v>27.9982409850484</v>
      </c>
    </row>
    <row r="65" spans="2:12" ht="12.75" customHeight="1">
      <c r="B65" s="166" t="s">
        <v>559</v>
      </c>
      <c r="C65" s="262"/>
      <c r="D65" s="166"/>
      <c r="E65" s="39">
        <v>2073</v>
      </c>
      <c r="F65" s="40">
        <v>94</v>
      </c>
      <c r="G65" s="40">
        <v>338</v>
      </c>
      <c r="H65" s="40">
        <v>416</v>
      </c>
      <c r="I65" s="40">
        <v>540</v>
      </c>
      <c r="J65" s="40">
        <v>296</v>
      </c>
      <c r="K65" s="204">
        <v>389</v>
      </c>
      <c r="L65" s="65">
        <v>26.022190062711</v>
      </c>
    </row>
    <row r="66" spans="2:12" ht="12.75" customHeight="1">
      <c r="B66" s="166" t="s">
        <v>525</v>
      </c>
      <c r="C66" s="262"/>
      <c r="D66" s="166"/>
      <c r="E66" s="39">
        <v>229</v>
      </c>
      <c r="F66" s="40">
        <v>98</v>
      </c>
      <c r="G66" s="40">
        <v>78</v>
      </c>
      <c r="H66" s="40">
        <v>29</v>
      </c>
      <c r="I66" s="40">
        <v>12</v>
      </c>
      <c r="J66" s="40">
        <v>5</v>
      </c>
      <c r="K66" s="204">
        <v>7</v>
      </c>
      <c r="L66" s="65">
        <v>26.1615720524017</v>
      </c>
    </row>
    <row r="67" spans="2:12" ht="12.75" customHeight="1">
      <c r="B67" s="166"/>
      <c r="C67" s="262" t="s">
        <v>555</v>
      </c>
      <c r="D67" s="166"/>
      <c r="E67" s="39">
        <v>217</v>
      </c>
      <c r="F67" s="40">
        <v>96</v>
      </c>
      <c r="G67" s="40">
        <v>72</v>
      </c>
      <c r="H67" s="40">
        <v>26</v>
      </c>
      <c r="I67" s="40">
        <v>12</v>
      </c>
      <c r="J67" s="40">
        <v>5</v>
      </c>
      <c r="K67" s="204">
        <v>6</v>
      </c>
      <c r="L67" s="65">
        <v>25.9493087557604</v>
      </c>
    </row>
    <row r="68" spans="2:12" ht="12.75" customHeight="1">
      <c r="B68" s="166"/>
      <c r="C68" s="262" t="s">
        <v>556</v>
      </c>
      <c r="D68" s="166"/>
      <c r="E68" s="39">
        <v>12</v>
      </c>
      <c r="F68" s="132">
        <v>2</v>
      </c>
      <c r="G68" s="40">
        <v>6</v>
      </c>
      <c r="H68" s="40">
        <v>3</v>
      </c>
      <c r="I68" s="40" t="s">
        <v>104</v>
      </c>
      <c r="J68" s="40" t="s">
        <v>104</v>
      </c>
      <c r="K68" s="40">
        <v>1</v>
      </c>
      <c r="L68" s="65">
        <v>30</v>
      </c>
    </row>
    <row r="69" spans="2:12" ht="17.25" customHeight="1">
      <c r="B69" s="412" t="s">
        <v>334</v>
      </c>
      <c r="C69" s="412"/>
      <c r="D69" s="412"/>
      <c r="E69" s="412"/>
      <c r="F69" s="412"/>
      <c r="G69" s="412"/>
      <c r="H69" s="412"/>
      <c r="I69" s="412"/>
      <c r="J69" s="412"/>
      <c r="K69" s="412"/>
      <c r="L69" s="412"/>
    </row>
    <row r="70" spans="2:12" ht="12.75" customHeight="1">
      <c r="B70" s="166" t="s">
        <v>524</v>
      </c>
      <c r="C70" s="262"/>
      <c r="D70" s="166"/>
      <c r="E70" s="39">
        <v>980</v>
      </c>
      <c r="F70" s="40">
        <v>257</v>
      </c>
      <c r="G70" s="40">
        <v>262</v>
      </c>
      <c r="H70" s="40">
        <v>302</v>
      </c>
      <c r="I70" s="40">
        <v>111</v>
      </c>
      <c r="J70" s="40">
        <v>26</v>
      </c>
      <c r="K70" s="204">
        <v>22</v>
      </c>
      <c r="L70" s="65">
        <v>26.4928571428571</v>
      </c>
    </row>
    <row r="71" spans="2:12" ht="12.75" customHeight="1">
      <c r="B71" s="166"/>
      <c r="C71" s="262" t="s">
        <v>555</v>
      </c>
      <c r="D71" s="166"/>
      <c r="E71" s="39">
        <v>199</v>
      </c>
      <c r="F71" s="40">
        <v>42</v>
      </c>
      <c r="G71" s="40">
        <v>52</v>
      </c>
      <c r="H71" s="40">
        <v>59</v>
      </c>
      <c r="I71" s="40">
        <v>30</v>
      </c>
      <c r="J71" s="40">
        <v>10</v>
      </c>
      <c r="K71" s="204">
        <v>6</v>
      </c>
      <c r="L71" s="65">
        <v>24.1306532663317</v>
      </c>
    </row>
    <row r="72" spans="2:12" ht="12.75" customHeight="1">
      <c r="B72" s="166"/>
      <c r="C72" s="262" t="s">
        <v>556</v>
      </c>
      <c r="D72" s="166"/>
      <c r="E72" s="39">
        <v>527</v>
      </c>
      <c r="F72" s="40">
        <v>25</v>
      </c>
      <c r="G72" s="40">
        <v>179</v>
      </c>
      <c r="H72" s="40">
        <v>219</v>
      </c>
      <c r="I72" s="40">
        <v>77</v>
      </c>
      <c r="J72" s="40">
        <v>14</v>
      </c>
      <c r="K72" s="204">
        <v>13</v>
      </c>
      <c r="L72" s="65">
        <v>27.3111954459203</v>
      </c>
    </row>
    <row r="73" spans="2:12" ht="12.75" customHeight="1">
      <c r="B73" s="166" t="s">
        <v>559</v>
      </c>
      <c r="C73" s="262"/>
      <c r="D73" s="166"/>
      <c r="E73" s="39">
        <v>45</v>
      </c>
      <c r="F73" s="40">
        <v>19</v>
      </c>
      <c r="G73" s="40">
        <v>13</v>
      </c>
      <c r="H73" s="40">
        <v>8</v>
      </c>
      <c r="I73" s="40">
        <v>4</v>
      </c>
      <c r="J73" s="40">
        <v>1</v>
      </c>
      <c r="K73" s="204" t="s">
        <v>104</v>
      </c>
      <c r="L73" s="65">
        <v>27.7555555555556</v>
      </c>
    </row>
    <row r="74" spans="2:12" ht="12.75" customHeight="1">
      <c r="B74" s="166" t="s">
        <v>525</v>
      </c>
      <c r="C74" s="262"/>
      <c r="D74" s="166"/>
      <c r="E74" s="39">
        <v>764</v>
      </c>
      <c r="F74" s="40">
        <v>70</v>
      </c>
      <c r="G74" s="40">
        <v>414</v>
      </c>
      <c r="H74" s="40">
        <v>196</v>
      </c>
      <c r="I74" s="40">
        <v>57</v>
      </c>
      <c r="J74" s="40">
        <v>15</v>
      </c>
      <c r="K74" s="204">
        <v>12</v>
      </c>
      <c r="L74" s="65">
        <v>24.9856020942408</v>
      </c>
    </row>
    <row r="75" spans="2:12" ht="12.75" customHeight="1">
      <c r="B75" s="166"/>
      <c r="C75" s="262" t="s">
        <v>555</v>
      </c>
      <c r="D75" s="166"/>
      <c r="E75" s="39">
        <v>713</v>
      </c>
      <c r="F75" s="40">
        <v>65</v>
      </c>
      <c r="G75" s="40">
        <v>393</v>
      </c>
      <c r="H75" s="40">
        <v>179</v>
      </c>
      <c r="I75" s="40">
        <v>50</v>
      </c>
      <c r="J75" s="40">
        <v>15</v>
      </c>
      <c r="K75" s="204">
        <v>11</v>
      </c>
      <c r="L75" s="65">
        <v>24.8415147265077</v>
      </c>
    </row>
    <row r="76" spans="2:12" ht="12.75" customHeight="1">
      <c r="B76" s="166"/>
      <c r="C76" s="262" t="s">
        <v>556</v>
      </c>
      <c r="D76" s="166"/>
      <c r="E76" s="39">
        <v>51</v>
      </c>
      <c r="F76" s="40">
        <v>5</v>
      </c>
      <c r="G76" s="40">
        <v>21</v>
      </c>
      <c r="H76" s="40">
        <v>17</v>
      </c>
      <c r="I76" s="40">
        <v>7</v>
      </c>
      <c r="J76" s="40" t="s">
        <v>104</v>
      </c>
      <c r="K76" s="204">
        <v>1</v>
      </c>
      <c r="L76" s="65">
        <v>27</v>
      </c>
    </row>
    <row r="77" spans="2:12" ht="12.75" customHeight="1">
      <c r="B77" s="166" t="s">
        <v>527</v>
      </c>
      <c r="C77" s="262"/>
      <c r="D77" s="166"/>
      <c r="E77" s="39">
        <v>13</v>
      </c>
      <c r="F77" s="40">
        <v>1</v>
      </c>
      <c r="G77" s="40" t="s">
        <v>104</v>
      </c>
      <c r="H77" s="40">
        <v>3</v>
      </c>
      <c r="I77" s="40">
        <v>3</v>
      </c>
      <c r="J77" s="40">
        <v>1</v>
      </c>
      <c r="K77" s="204">
        <v>5</v>
      </c>
      <c r="L77" s="65">
        <v>27.5384615384615</v>
      </c>
    </row>
    <row r="78" spans="2:12" s="207" customFormat="1" ht="12.75" customHeight="1">
      <c r="B78" s="166"/>
      <c r="C78" s="262"/>
      <c r="D78" s="166"/>
      <c r="E78" s="40"/>
      <c r="F78" s="40"/>
      <c r="G78" s="40"/>
      <c r="H78" s="40"/>
      <c r="I78" s="40"/>
      <c r="J78" s="40"/>
      <c r="K78" s="204"/>
      <c r="L78" s="65"/>
    </row>
    <row r="79" spans="2:3" ht="14.25" customHeight="1">
      <c r="B79" s="485" t="s">
        <v>335</v>
      </c>
      <c r="C79" s="485"/>
    </row>
    <row r="80" spans="2:12" s="76" customFormat="1" ht="23.25" customHeight="1">
      <c r="B80" s="413" t="s">
        <v>566</v>
      </c>
      <c r="C80" s="484"/>
      <c r="D80" s="484"/>
      <c r="E80" s="484"/>
      <c r="F80" s="484"/>
      <c r="G80" s="484"/>
      <c r="H80" s="484"/>
      <c r="I80" s="484"/>
      <c r="J80" s="484"/>
      <c r="K80" s="484"/>
      <c r="L80" s="484"/>
    </row>
  </sheetData>
  <sheetProtection/>
  <mergeCells count="18">
    <mergeCell ref="B51:L51"/>
    <mergeCell ref="B24:L24"/>
    <mergeCell ref="G5:K5"/>
    <mergeCell ref="F4:F5"/>
    <mergeCell ref="E3:E5"/>
    <mergeCell ref="B15:L15"/>
    <mergeCell ref="B7:L7"/>
    <mergeCell ref="B2:D5"/>
    <mergeCell ref="B80:L80"/>
    <mergeCell ref="B79:C79"/>
    <mergeCell ref="B32:L32"/>
    <mergeCell ref="B1:L1"/>
    <mergeCell ref="E2:K2"/>
    <mergeCell ref="L2:L5"/>
    <mergeCell ref="F3:K3"/>
    <mergeCell ref="B69:L69"/>
    <mergeCell ref="B61:L61"/>
    <mergeCell ref="B41:L41"/>
  </mergeCells>
  <printOptions/>
  <pageMargins left="0.7086614173228347" right="0.7086614173228347" top="0.5905511811023623" bottom="0.7874015748031497" header="0.31496062992125984" footer="0.31496062992125984"/>
  <pageSetup firstPageNumber="38" useFirstPageNumber="1" horizontalDpi="600" verticalDpi="600" orientation="portrait" paperSize="9" r:id="rId1"/>
  <headerFooter>
    <oddFooter>&amp;C&amp;"MS Sans Serif,Standard"&amp;8- &amp;P -</oddFooter>
  </headerFooter>
</worksheet>
</file>

<file path=xl/worksheets/sheet13.xml><?xml version="1.0" encoding="utf-8"?>
<worksheet xmlns="http://schemas.openxmlformats.org/spreadsheetml/2006/main" xmlns:r="http://schemas.openxmlformats.org/officeDocument/2006/relationships">
  <dimension ref="A1:H77"/>
  <sheetViews>
    <sheetView workbookViewId="0" topLeftCell="B1">
      <selection activeCell="D68" sqref="D68"/>
    </sheetView>
  </sheetViews>
  <sheetFormatPr defaultColWidth="11.421875" defaultRowHeight="15"/>
  <cols>
    <col min="1" max="1" width="0" style="152" hidden="1" customWidth="1"/>
    <col min="2" max="2" width="44.421875" style="152" customWidth="1"/>
    <col min="3" max="3" width="5.7109375" style="152" customWidth="1"/>
    <col min="4" max="4" width="9.421875" style="152" customWidth="1"/>
    <col min="5" max="5" width="5.7109375" style="152" customWidth="1"/>
    <col min="6" max="6" width="9.421875" style="152" customWidth="1"/>
    <col min="7" max="7" width="5.421875" style="152" customWidth="1"/>
    <col min="8" max="8" width="9.421875" style="152" customWidth="1"/>
    <col min="9" max="16384" width="11.421875" style="152" customWidth="1"/>
  </cols>
  <sheetData>
    <row r="1" spans="1:8" ht="39.75" customHeight="1">
      <c r="A1" s="492" t="s">
        <v>671</v>
      </c>
      <c r="B1" s="492"/>
      <c r="C1" s="492"/>
      <c r="D1" s="492"/>
      <c r="E1" s="492"/>
      <c r="F1" s="492"/>
      <c r="G1" s="492"/>
      <c r="H1" s="492"/>
    </row>
    <row r="2" spans="1:8" ht="15" hidden="1">
      <c r="A2" s="265"/>
      <c r="B2" s="265"/>
      <c r="C2" s="265"/>
      <c r="D2" s="265"/>
      <c r="E2" s="265"/>
      <c r="F2" s="265"/>
      <c r="G2" s="265"/>
      <c r="H2" s="265"/>
    </row>
    <row r="3" spans="1:8" ht="14.25" customHeight="1">
      <c r="A3" s="493" t="s">
        <v>348</v>
      </c>
      <c r="B3" s="494"/>
      <c r="C3" s="499" t="s">
        <v>349</v>
      </c>
      <c r="D3" s="499"/>
      <c r="E3" s="499"/>
      <c r="F3" s="499"/>
      <c r="G3" s="499"/>
      <c r="H3" s="500"/>
    </row>
    <row r="4" spans="1:8" ht="14.25" customHeight="1">
      <c r="A4" s="495"/>
      <c r="B4" s="496"/>
      <c r="C4" s="499" t="s">
        <v>339</v>
      </c>
      <c r="D4" s="499"/>
      <c r="E4" s="499" t="s">
        <v>56</v>
      </c>
      <c r="F4" s="499"/>
      <c r="G4" s="499" t="s">
        <v>350</v>
      </c>
      <c r="H4" s="500"/>
    </row>
    <row r="5" spans="1:8" ht="45" customHeight="1">
      <c r="A5" s="497"/>
      <c r="B5" s="498"/>
      <c r="C5" s="266" t="s">
        <v>57</v>
      </c>
      <c r="D5" s="267" t="s">
        <v>351</v>
      </c>
      <c r="E5" s="266" t="s">
        <v>57</v>
      </c>
      <c r="F5" s="267" t="s">
        <v>351</v>
      </c>
      <c r="G5" s="266" t="s">
        <v>57</v>
      </c>
      <c r="H5" s="268" t="s">
        <v>351</v>
      </c>
    </row>
    <row r="6" spans="1:8" ht="15" hidden="1">
      <c r="A6" s="269"/>
      <c r="B6" s="269"/>
      <c r="C6" s="269"/>
      <c r="D6" s="270"/>
      <c r="E6" s="269"/>
      <c r="F6" s="270"/>
      <c r="G6" s="269"/>
      <c r="H6" s="270"/>
    </row>
    <row r="7" spans="1:8" ht="15.75" customHeight="1">
      <c r="A7" s="269"/>
      <c r="B7" s="467" t="s">
        <v>352</v>
      </c>
      <c r="C7" s="467"/>
      <c r="D7" s="467"/>
      <c r="E7" s="467"/>
      <c r="F7" s="467"/>
      <c r="G7" s="467"/>
      <c r="H7" s="467"/>
    </row>
    <row r="8" spans="1:8" ht="12.75" customHeight="1">
      <c r="A8" s="211" t="s">
        <v>352</v>
      </c>
      <c r="B8" s="208" t="s">
        <v>353</v>
      </c>
      <c r="C8" s="35">
        <v>4654</v>
      </c>
      <c r="D8" s="72">
        <v>31.8113450795015</v>
      </c>
      <c r="E8" s="36">
        <v>2180</v>
      </c>
      <c r="F8" s="72">
        <v>31.3770642201835</v>
      </c>
      <c r="G8" s="36">
        <v>826</v>
      </c>
      <c r="H8" s="72">
        <v>32.3995157384988</v>
      </c>
    </row>
    <row r="9" spans="1:8" ht="12.75" customHeight="1">
      <c r="A9" s="211"/>
      <c r="B9" s="263" t="s">
        <v>528</v>
      </c>
      <c r="C9" s="39">
        <v>4319</v>
      </c>
      <c r="D9" s="65">
        <v>31.8682565408659</v>
      </c>
      <c r="E9" s="40">
        <v>1991</v>
      </c>
      <c r="F9" s="65">
        <v>31.462079357107</v>
      </c>
      <c r="G9" s="40">
        <v>771</v>
      </c>
      <c r="H9" s="65">
        <v>32.4020752269779</v>
      </c>
    </row>
    <row r="10" spans="1:8" ht="12.75" customHeight="1">
      <c r="A10" s="211"/>
      <c r="B10" s="263" t="s">
        <v>529</v>
      </c>
      <c r="C10" s="39">
        <v>330</v>
      </c>
      <c r="D10" s="65">
        <v>31</v>
      </c>
      <c r="E10" s="40">
        <v>186</v>
      </c>
      <c r="F10" s="65">
        <v>30.4032258064516</v>
      </c>
      <c r="G10" s="40">
        <v>55</v>
      </c>
      <c r="H10" s="65">
        <v>32.3636363636364</v>
      </c>
    </row>
    <row r="11" spans="1:8" ht="12.75" customHeight="1">
      <c r="A11" s="211"/>
      <c r="B11" s="263" t="s">
        <v>530</v>
      </c>
      <c r="C11" s="39">
        <v>5</v>
      </c>
      <c r="D11" s="65">
        <v>36.2</v>
      </c>
      <c r="E11" s="40">
        <v>3</v>
      </c>
      <c r="F11" s="65">
        <v>35.3333333333333</v>
      </c>
      <c r="G11" s="132">
        <v>0</v>
      </c>
      <c r="H11" s="132">
        <v>0</v>
      </c>
    </row>
    <row r="12" spans="1:8" ht="15.75" customHeight="1">
      <c r="A12" s="210"/>
      <c r="B12" s="412" t="s">
        <v>83</v>
      </c>
      <c r="C12" s="412"/>
      <c r="D12" s="412"/>
      <c r="E12" s="412"/>
      <c r="F12" s="412"/>
      <c r="G12" s="412"/>
      <c r="H12" s="412"/>
    </row>
    <row r="13" spans="1:8" ht="12.75" customHeight="1">
      <c r="A13" s="210"/>
      <c r="B13" s="263" t="s">
        <v>354</v>
      </c>
      <c r="C13" s="39">
        <v>17</v>
      </c>
      <c r="D13" s="65">
        <v>34.8235294117647</v>
      </c>
      <c r="E13" s="40">
        <v>7</v>
      </c>
      <c r="F13" s="65">
        <v>34.5714285714286</v>
      </c>
      <c r="G13" s="40">
        <v>3</v>
      </c>
      <c r="H13" s="65">
        <v>33</v>
      </c>
    </row>
    <row r="14" spans="1:8" ht="15.75" customHeight="1">
      <c r="A14" s="210"/>
      <c r="B14" s="412" t="s">
        <v>84</v>
      </c>
      <c r="C14" s="412"/>
      <c r="D14" s="412"/>
      <c r="E14" s="412"/>
      <c r="F14" s="412"/>
      <c r="G14" s="412"/>
      <c r="H14" s="412"/>
    </row>
    <row r="15" spans="1:8" ht="12.75" customHeight="1">
      <c r="A15" s="210"/>
      <c r="B15" s="263" t="s">
        <v>355</v>
      </c>
      <c r="C15" s="39">
        <v>44</v>
      </c>
      <c r="D15" s="65">
        <v>34.8863636363636</v>
      </c>
      <c r="E15" s="40">
        <v>32</v>
      </c>
      <c r="F15" s="65">
        <v>35.1875</v>
      </c>
      <c r="G15" s="40">
        <v>3</v>
      </c>
      <c r="H15" s="65">
        <v>38</v>
      </c>
    </row>
    <row r="16" spans="1:8" ht="12.75" customHeight="1">
      <c r="A16" s="210"/>
      <c r="B16" s="263" t="s">
        <v>356</v>
      </c>
      <c r="C16" s="39">
        <v>28</v>
      </c>
      <c r="D16" s="65">
        <v>33.6785714285714</v>
      </c>
      <c r="E16" s="40">
        <v>11</v>
      </c>
      <c r="F16" s="65">
        <v>32.0909090909091</v>
      </c>
      <c r="G16" s="40">
        <v>4</v>
      </c>
      <c r="H16" s="65">
        <v>37.25</v>
      </c>
    </row>
    <row r="17" spans="1:8" ht="12.75" customHeight="1">
      <c r="A17" s="210"/>
      <c r="B17" s="263" t="s">
        <v>252</v>
      </c>
      <c r="C17" s="39">
        <v>76</v>
      </c>
      <c r="D17" s="65">
        <v>32.7631578947368</v>
      </c>
      <c r="E17" s="40">
        <v>62</v>
      </c>
      <c r="F17" s="65">
        <v>32.5645161290323</v>
      </c>
      <c r="G17" s="40">
        <v>8</v>
      </c>
      <c r="H17" s="65">
        <v>31.625</v>
      </c>
    </row>
    <row r="18" spans="1:8" ht="12.75" customHeight="1">
      <c r="A18" s="210"/>
      <c r="B18" s="261" t="s">
        <v>563</v>
      </c>
      <c r="C18" s="39">
        <v>14</v>
      </c>
      <c r="D18" s="65">
        <v>36.1428571428571</v>
      </c>
      <c r="E18" s="40">
        <v>10</v>
      </c>
      <c r="F18" s="65">
        <v>36.5</v>
      </c>
      <c r="G18" s="40">
        <v>2</v>
      </c>
      <c r="H18" s="65" t="s">
        <v>685</v>
      </c>
    </row>
    <row r="19" spans="1:8" ht="12.75" customHeight="1">
      <c r="A19" s="210"/>
      <c r="B19" s="263" t="s">
        <v>357</v>
      </c>
      <c r="C19" s="39">
        <v>263</v>
      </c>
      <c r="D19" s="65">
        <v>31.5665399239544</v>
      </c>
      <c r="E19" s="40">
        <v>99</v>
      </c>
      <c r="F19" s="65">
        <v>31.6464646464646</v>
      </c>
      <c r="G19" s="40">
        <v>19</v>
      </c>
      <c r="H19" s="65">
        <v>35.0526315789474</v>
      </c>
    </row>
    <row r="20" spans="1:8" ht="12.75" customHeight="1">
      <c r="A20" s="210"/>
      <c r="B20" s="263" t="s">
        <v>270</v>
      </c>
      <c r="C20" s="224">
        <v>1</v>
      </c>
      <c r="D20" s="65" t="s">
        <v>685</v>
      </c>
      <c r="E20" s="132">
        <v>1</v>
      </c>
      <c r="F20" s="65" t="s">
        <v>685</v>
      </c>
      <c r="G20" s="132">
        <v>0</v>
      </c>
      <c r="H20" s="132">
        <v>0</v>
      </c>
    </row>
    <row r="21" spans="1:8" ht="12.75" customHeight="1">
      <c r="A21" s="210"/>
      <c r="B21" s="263" t="s">
        <v>358</v>
      </c>
      <c r="C21" s="39">
        <v>37</v>
      </c>
      <c r="D21" s="65">
        <v>36.4054054054054</v>
      </c>
      <c r="E21" s="40">
        <v>16</v>
      </c>
      <c r="F21" s="65">
        <v>33.6875</v>
      </c>
      <c r="G21" s="40">
        <v>5</v>
      </c>
      <c r="H21" s="65">
        <v>36.2</v>
      </c>
    </row>
    <row r="22" spans="1:3" ht="12.75" customHeight="1">
      <c r="A22" s="210"/>
      <c r="B22" s="261" t="s">
        <v>575</v>
      </c>
      <c r="C22" s="249"/>
    </row>
    <row r="23" spans="1:8" ht="12.75" customHeight="1">
      <c r="A23" s="210"/>
      <c r="B23" s="271" t="s">
        <v>576</v>
      </c>
      <c r="C23" s="39">
        <v>1</v>
      </c>
      <c r="D23" s="65" t="s">
        <v>685</v>
      </c>
      <c r="E23" s="40" t="s">
        <v>104</v>
      </c>
      <c r="F23" s="65" t="s">
        <v>104</v>
      </c>
      <c r="G23" s="40">
        <v>1</v>
      </c>
      <c r="H23" s="65" t="s">
        <v>685</v>
      </c>
    </row>
    <row r="24" spans="1:8" ht="12.75" customHeight="1">
      <c r="A24" s="210"/>
      <c r="B24" s="263" t="s">
        <v>299</v>
      </c>
      <c r="C24" s="39">
        <v>253</v>
      </c>
      <c r="D24" s="65">
        <v>31.8932806324111</v>
      </c>
      <c r="E24" s="132">
        <v>94</v>
      </c>
      <c r="F24" s="132">
        <v>31.563829787234</v>
      </c>
      <c r="G24" s="132">
        <v>19</v>
      </c>
      <c r="H24" s="132">
        <v>32.3157894736842</v>
      </c>
    </row>
    <row r="25" spans="1:8" ht="15.75" customHeight="1">
      <c r="A25" s="210"/>
      <c r="B25" s="412" t="s">
        <v>85</v>
      </c>
      <c r="C25" s="412"/>
      <c r="D25" s="412"/>
      <c r="E25" s="412"/>
      <c r="F25" s="412"/>
      <c r="G25" s="412"/>
      <c r="H25" s="412"/>
    </row>
    <row r="26" spans="1:8" ht="12.75" customHeight="1">
      <c r="A26" s="210"/>
      <c r="B26" s="263" t="s">
        <v>151</v>
      </c>
      <c r="C26" s="39">
        <v>381</v>
      </c>
      <c r="D26" s="65">
        <v>31.9396325459318</v>
      </c>
      <c r="E26" s="40">
        <v>230</v>
      </c>
      <c r="F26" s="65">
        <v>31.6565217391304</v>
      </c>
      <c r="G26" s="40">
        <v>121</v>
      </c>
      <c r="H26" s="65">
        <v>31.7272727272727</v>
      </c>
    </row>
    <row r="27" spans="1:8" ht="12.75" customHeight="1">
      <c r="A27" s="210"/>
      <c r="B27" s="263" t="s">
        <v>156</v>
      </c>
      <c r="C27" s="39">
        <v>380</v>
      </c>
      <c r="D27" s="65">
        <v>30.5447368421053</v>
      </c>
      <c r="E27" s="40">
        <v>142</v>
      </c>
      <c r="F27" s="65">
        <v>30.5</v>
      </c>
      <c r="G27" s="40">
        <v>54</v>
      </c>
      <c r="H27" s="65">
        <v>30.8333333333333</v>
      </c>
    </row>
    <row r="28" spans="1:8" ht="12.75" customHeight="1">
      <c r="A28" s="210"/>
      <c r="B28" s="263" t="s">
        <v>359</v>
      </c>
      <c r="C28" s="39">
        <v>23</v>
      </c>
      <c r="D28" s="65">
        <v>34.0869565217391</v>
      </c>
      <c r="E28" s="40">
        <v>7</v>
      </c>
      <c r="F28" s="65">
        <v>34.5714285714286</v>
      </c>
      <c r="G28" s="40">
        <v>7</v>
      </c>
      <c r="H28" s="65">
        <v>34.7142857142857</v>
      </c>
    </row>
    <row r="29" spans="1:8" ht="12.75" customHeight="1">
      <c r="A29" s="210"/>
      <c r="B29" s="263" t="s">
        <v>360</v>
      </c>
      <c r="C29" s="39">
        <v>41</v>
      </c>
      <c r="D29" s="65">
        <v>30.9512195121951</v>
      </c>
      <c r="E29" s="40">
        <v>21</v>
      </c>
      <c r="F29" s="65">
        <v>30.952380952381</v>
      </c>
      <c r="G29" s="40">
        <v>10</v>
      </c>
      <c r="H29" s="65">
        <v>30.6</v>
      </c>
    </row>
    <row r="30" spans="1:8" ht="12.75" customHeight="1">
      <c r="A30" s="210"/>
      <c r="B30" s="263" t="s">
        <v>224</v>
      </c>
      <c r="C30" s="39">
        <v>101</v>
      </c>
      <c r="D30" s="65">
        <v>30.5841584158416</v>
      </c>
      <c r="E30" s="40">
        <v>27</v>
      </c>
      <c r="F30" s="65">
        <v>31.4814814814815</v>
      </c>
      <c r="G30" s="40">
        <v>18</v>
      </c>
      <c r="H30" s="65">
        <v>31.2777777777778</v>
      </c>
    </row>
    <row r="31" spans="1:8" ht="12.75" customHeight="1">
      <c r="A31" s="210"/>
      <c r="B31" s="263" t="s">
        <v>361</v>
      </c>
      <c r="C31" s="39">
        <v>58</v>
      </c>
      <c r="D31" s="65">
        <v>31.3448275862069</v>
      </c>
      <c r="E31" s="40">
        <v>36</v>
      </c>
      <c r="F31" s="65">
        <v>30.7777777777778</v>
      </c>
      <c r="G31" s="40">
        <v>17</v>
      </c>
      <c r="H31" s="65">
        <v>31.8823529411765</v>
      </c>
    </row>
    <row r="32" spans="1:8" ht="12.75" customHeight="1">
      <c r="A32" s="210"/>
      <c r="B32" s="263" t="s">
        <v>247</v>
      </c>
      <c r="C32" s="39">
        <v>40</v>
      </c>
      <c r="D32" s="65">
        <v>31.05</v>
      </c>
      <c r="E32" s="40">
        <v>21</v>
      </c>
      <c r="F32" s="65">
        <v>30.5714285714286</v>
      </c>
      <c r="G32" s="40">
        <v>4</v>
      </c>
      <c r="H32" s="65">
        <v>31.75</v>
      </c>
    </row>
    <row r="33" spans="1:8" ht="12.75" customHeight="1">
      <c r="A33" s="210"/>
      <c r="B33" s="263" t="s">
        <v>362</v>
      </c>
      <c r="C33" s="39">
        <v>277</v>
      </c>
      <c r="D33" s="65">
        <v>30.7111913357401</v>
      </c>
      <c r="E33" s="40">
        <v>66</v>
      </c>
      <c r="F33" s="65">
        <v>30.9242424242424</v>
      </c>
      <c r="G33" s="40">
        <v>68</v>
      </c>
      <c r="H33" s="65">
        <v>30.8970588235294</v>
      </c>
    </row>
    <row r="34" spans="1:8" ht="15.75" customHeight="1">
      <c r="A34" s="210"/>
      <c r="B34" s="412" t="s">
        <v>86</v>
      </c>
      <c r="C34" s="412"/>
      <c r="D34" s="412"/>
      <c r="E34" s="412"/>
      <c r="F34" s="412"/>
      <c r="G34" s="412"/>
      <c r="H34" s="412"/>
    </row>
    <row r="35" spans="1:8" ht="12.75" customHeight="1">
      <c r="A35" s="210"/>
      <c r="B35" s="263" t="s">
        <v>363</v>
      </c>
      <c r="C35" s="39">
        <v>7</v>
      </c>
      <c r="D35" s="65">
        <v>30.7142857142857</v>
      </c>
      <c r="E35" s="40">
        <v>3</v>
      </c>
      <c r="F35" s="65">
        <v>30.6666666666667</v>
      </c>
      <c r="G35" s="132">
        <v>0</v>
      </c>
      <c r="H35" s="65" t="s">
        <v>104</v>
      </c>
    </row>
    <row r="36" spans="1:8" ht="12.75" customHeight="1">
      <c r="A36" s="210"/>
      <c r="B36" s="263" t="s">
        <v>364</v>
      </c>
      <c r="C36" s="39">
        <v>1195</v>
      </c>
      <c r="D36" s="65">
        <v>30.8108786610879</v>
      </c>
      <c r="E36" s="40">
        <v>727</v>
      </c>
      <c r="F36" s="65">
        <v>30.3383768913343</v>
      </c>
      <c r="G36" s="40">
        <v>166</v>
      </c>
      <c r="H36" s="65">
        <v>32.0301204819277</v>
      </c>
    </row>
    <row r="37" spans="1:8" ht="12.75" customHeight="1">
      <c r="A37" s="210"/>
      <c r="B37" s="263" t="s">
        <v>300</v>
      </c>
      <c r="C37" s="39">
        <v>224</v>
      </c>
      <c r="D37" s="65">
        <v>30.5044642857143</v>
      </c>
      <c r="E37" s="40">
        <v>153</v>
      </c>
      <c r="F37" s="65">
        <v>30.1176470588235</v>
      </c>
      <c r="G37" s="40">
        <v>19</v>
      </c>
      <c r="H37" s="65">
        <v>30.6315789473684</v>
      </c>
    </row>
    <row r="38" spans="1:8" ht="15.75" customHeight="1">
      <c r="A38" s="210"/>
      <c r="B38" s="412" t="s">
        <v>88</v>
      </c>
      <c r="C38" s="412"/>
      <c r="D38" s="412"/>
      <c r="E38" s="412"/>
      <c r="F38" s="412"/>
      <c r="G38" s="412"/>
      <c r="H38" s="412"/>
    </row>
    <row r="39" spans="1:8" ht="12.75" customHeight="1">
      <c r="A39" s="210"/>
      <c r="B39" s="263" t="s">
        <v>365</v>
      </c>
      <c r="C39" s="39">
        <v>14</v>
      </c>
      <c r="D39" s="65">
        <v>40.5714285714286</v>
      </c>
      <c r="E39" s="40">
        <v>5</v>
      </c>
      <c r="F39" s="65">
        <v>48.4</v>
      </c>
      <c r="G39" s="40">
        <v>1</v>
      </c>
      <c r="H39" s="65" t="s">
        <v>685</v>
      </c>
    </row>
    <row r="40" spans="1:8" ht="12.75" customHeight="1">
      <c r="A40" s="210"/>
      <c r="B40" s="263" t="s">
        <v>366</v>
      </c>
      <c r="C40" s="39">
        <v>61</v>
      </c>
      <c r="D40" s="65">
        <v>32.7868852459016</v>
      </c>
      <c r="E40" s="40">
        <v>12</v>
      </c>
      <c r="F40" s="65">
        <v>30.3333333333333</v>
      </c>
      <c r="G40" s="40">
        <v>19</v>
      </c>
      <c r="H40" s="65">
        <v>32.5263157894737</v>
      </c>
    </row>
    <row r="41" spans="1:8" ht="12.75" customHeight="1">
      <c r="A41" s="210"/>
      <c r="B41" s="263" t="s">
        <v>367</v>
      </c>
      <c r="C41" s="39">
        <v>171</v>
      </c>
      <c r="D41" s="65">
        <v>32.8830409356725</v>
      </c>
      <c r="E41" s="40">
        <v>25</v>
      </c>
      <c r="F41" s="65">
        <v>32.16</v>
      </c>
      <c r="G41" s="40">
        <v>54</v>
      </c>
      <c r="H41" s="65">
        <v>32.2592592592593</v>
      </c>
    </row>
    <row r="42" spans="1:8" ht="12.75" customHeight="1">
      <c r="A42" s="210"/>
      <c r="B42" s="263" t="s">
        <v>197</v>
      </c>
      <c r="C42" s="39">
        <v>171</v>
      </c>
      <c r="D42" s="65">
        <v>33.093567251462</v>
      </c>
      <c r="E42" s="40">
        <v>26</v>
      </c>
      <c r="F42" s="65">
        <v>35.8076923076923</v>
      </c>
      <c r="G42" s="40">
        <v>50</v>
      </c>
      <c r="H42" s="65">
        <v>32.76</v>
      </c>
    </row>
    <row r="43" spans="1:8" ht="12.75" customHeight="1">
      <c r="A43" s="210"/>
      <c r="B43" s="263" t="s">
        <v>368</v>
      </c>
      <c r="C43" s="39">
        <v>13</v>
      </c>
      <c r="D43" s="65">
        <v>32.2307692307692</v>
      </c>
      <c r="E43" s="40">
        <v>4</v>
      </c>
      <c r="F43" s="65">
        <v>31.75</v>
      </c>
      <c r="G43" s="132">
        <v>0</v>
      </c>
      <c r="H43" s="65" t="s">
        <v>104</v>
      </c>
    </row>
    <row r="44" spans="1:8" ht="12.75" customHeight="1">
      <c r="A44" s="210"/>
      <c r="B44" s="263" t="s">
        <v>369</v>
      </c>
      <c r="C44" s="39">
        <v>224</v>
      </c>
      <c r="D44" s="65">
        <v>32.7276785714286</v>
      </c>
      <c r="E44" s="40">
        <v>43</v>
      </c>
      <c r="F44" s="65">
        <v>31.6046511627907</v>
      </c>
      <c r="G44" s="40">
        <v>35</v>
      </c>
      <c r="H44" s="65">
        <v>32.3714285714286</v>
      </c>
    </row>
    <row r="45" spans="1:8" ht="12.75" customHeight="1">
      <c r="A45" s="210"/>
      <c r="B45" s="263" t="s">
        <v>370</v>
      </c>
      <c r="C45" s="39">
        <v>46</v>
      </c>
      <c r="D45" s="65">
        <v>31.695652173913</v>
      </c>
      <c r="E45" s="40">
        <v>14</v>
      </c>
      <c r="F45" s="65">
        <v>29.9285714285714</v>
      </c>
      <c r="G45" s="40">
        <v>13</v>
      </c>
      <c r="H45" s="65">
        <v>31.6153846153846</v>
      </c>
    </row>
    <row r="46" spans="1:8" ht="12.75" customHeight="1">
      <c r="A46" s="210"/>
      <c r="B46" s="263" t="s">
        <v>371</v>
      </c>
      <c r="C46" s="39">
        <v>33</v>
      </c>
      <c r="D46" s="65">
        <v>32.8484848484848</v>
      </c>
      <c r="E46" s="40">
        <v>9</v>
      </c>
      <c r="F46" s="65">
        <v>31.4444444444444</v>
      </c>
      <c r="G46" s="40">
        <v>8</v>
      </c>
      <c r="H46" s="65">
        <v>31.125</v>
      </c>
    </row>
    <row r="47" spans="1:8" ht="12.75" customHeight="1">
      <c r="A47" s="210"/>
      <c r="B47" s="263" t="s">
        <v>372</v>
      </c>
      <c r="C47" s="39">
        <v>2</v>
      </c>
      <c r="D47" s="65" t="s">
        <v>685</v>
      </c>
      <c r="E47" s="40">
        <v>1</v>
      </c>
      <c r="F47" s="65" t="s">
        <v>685</v>
      </c>
      <c r="G47" s="40">
        <v>2</v>
      </c>
      <c r="H47" s="65" t="s">
        <v>685</v>
      </c>
    </row>
    <row r="48" spans="1:8" ht="15.75" customHeight="1">
      <c r="A48" s="210"/>
      <c r="B48" s="412" t="s">
        <v>114</v>
      </c>
      <c r="C48" s="412"/>
      <c r="D48" s="412"/>
      <c r="E48" s="412"/>
      <c r="F48" s="412"/>
      <c r="G48" s="412"/>
      <c r="H48" s="412"/>
    </row>
    <row r="49" spans="1:8" ht="12.75" customHeight="1">
      <c r="A49" s="210"/>
      <c r="B49" s="261" t="s">
        <v>533</v>
      </c>
      <c r="C49" s="39">
        <v>9</v>
      </c>
      <c r="D49" s="65">
        <v>37.2222222222222</v>
      </c>
      <c r="E49" s="40">
        <v>5</v>
      </c>
      <c r="F49" s="65">
        <v>36.8</v>
      </c>
      <c r="G49" s="40">
        <v>1</v>
      </c>
      <c r="H49" s="65" t="s">
        <v>685</v>
      </c>
    </row>
    <row r="50" spans="1:8" ht="12.75" customHeight="1">
      <c r="A50" s="210" t="s">
        <v>34</v>
      </c>
      <c r="B50" s="263" t="s">
        <v>373</v>
      </c>
      <c r="C50" s="39">
        <v>15</v>
      </c>
      <c r="D50" s="65">
        <v>35.3333333333333</v>
      </c>
      <c r="E50" s="40">
        <v>13</v>
      </c>
      <c r="F50" s="65">
        <v>35.6923076923077</v>
      </c>
      <c r="G50" s="40">
        <v>1</v>
      </c>
      <c r="H50" s="65" t="s">
        <v>685</v>
      </c>
    </row>
    <row r="51" spans="1:8" ht="12.75" customHeight="1">
      <c r="A51" s="210"/>
      <c r="B51" s="263" t="s">
        <v>374</v>
      </c>
      <c r="C51" s="39">
        <v>8</v>
      </c>
      <c r="D51" s="65">
        <v>38.5</v>
      </c>
      <c r="E51" s="40">
        <v>5</v>
      </c>
      <c r="F51" s="65">
        <v>35.6</v>
      </c>
      <c r="G51" s="40">
        <v>2</v>
      </c>
      <c r="H51" s="65" t="s">
        <v>685</v>
      </c>
    </row>
    <row r="52" spans="1:8" ht="15.75" customHeight="1">
      <c r="A52" s="210"/>
      <c r="B52" s="412" t="s">
        <v>334</v>
      </c>
      <c r="C52" s="412"/>
      <c r="D52" s="412"/>
      <c r="E52" s="412"/>
      <c r="F52" s="412"/>
      <c r="G52" s="412"/>
      <c r="H52" s="412"/>
    </row>
    <row r="53" spans="1:8" ht="12.75" customHeight="1">
      <c r="A53" s="210"/>
      <c r="B53" s="261" t="s">
        <v>578</v>
      </c>
      <c r="C53" s="39">
        <v>34</v>
      </c>
      <c r="D53" s="65">
        <v>34.5</v>
      </c>
      <c r="E53" s="40">
        <v>17</v>
      </c>
      <c r="F53" s="65">
        <v>33.4705882352941</v>
      </c>
      <c r="G53" s="40">
        <v>7</v>
      </c>
      <c r="H53" s="65">
        <v>32</v>
      </c>
    </row>
    <row r="54" spans="1:8" ht="12.75" customHeight="1">
      <c r="A54" s="210"/>
      <c r="B54" s="263" t="s">
        <v>375</v>
      </c>
      <c r="C54" s="39">
        <v>13</v>
      </c>
      <c r="D54" s="65">
        <v>32.7692307692308</v>
      </c>
      <c r="E54" s="40">
        <v>12</v>
      </c>
      <c r="F54" s="65">
        <v>33.0833333333333</v>
      </c>
      <c r="G54" s="40">
        <v>4</v>
      </c>
      <c r="H54" s="65">
        <v>34</v>
      </c>
    </row>
    <row r="55" spans="1:8" ht="12.75" customHeight="1">
      <c r="A55" s="210"/>
      <c r="B55" s="263" t="s">
        <v>376</v>
      </c>
      <c r="C55" s="39">
        <v>9</v>
      </c>
      <c r="D55" s="65">
        <v>32.1111111111111</v>
      </c>
      <c r="E55" s="40">
        <v>3</v>
      </c>
      <c r="F55" s="65">
        <v>32.6666666666667</v>
      </c>
      <c r="G55" s="40">
        <v>3</v>
      </c>
      <c r="H55" s="65">
        <v>33.6666666666667</v>
      </c>
    </row>
    <row r="56" spans="1:8" ht="12.75" customHeight="1">
      <c r="A56" s="210"/>
      <c r="B56" s="263" t="s">
        <v>377</v>
      </c>
      <c r="C56" s="39">
        <v>2</v>
      </c>
      <c r="D56" s="65" t="s">
        <v>685</v>
      </c>
      <c r="E56" s="40">
        <v>1</v>
      </c>
      <c r="F56" s="65" t="s">
        <v>685</v>
      </c>
      <c r="G56" s="40">
        <v>1</v>
      </c>
      <c r="H56" s="65" t="s">
        <v>685</v>
      </c>
    </row>
    <row r="57" spans="1:8" ht="12.75" customHeight="1">
      <c r="A57" s="210"/>
      <c r="B57" s="263" t="s">
        <v>321</v>
      </c>
      <c r="C57" s="39">
        <v>104</v>
      </c>
      <c r="D57" s="65">
        <v>29.9230769230769</v>
      </c>
      <c r="E57" s="40">
        <v>86</v>
      </c>
      <c r="F57" s="65">
        <v>29.7558139534884</v>
      </c>
      <c r="G57" s="40">
        <v>10</v>
      </c>
      <c r="H57" s="65">
        <v>31</v>
      </c>
    </row>
    <row r="58" spans="1:8" ht="15.75" customHeight="1">
      <c r="A58" s="210"/>
      <c r="B58" s="412" t="s">
        <v>101</v>
      </c>
      <c r="C58" s="412"/>
      <c r="D58" s="412"/>
      <c r="E58" s="412"/>
      <c r="F58" s="412"/>
      <c r="G58" s="412"/>
      <c r="H58" s="412"/>
    </row>
    <row r="59" spans="1:8" ht="12.75" customHeight="1">
      <c r="A59" s="210"/>
      <c r="B59" s="263" t="s">
        <v>579</v>
      </c>
      <c r="C59" s="39">
        <v>11</v>
      </c>
      <c r="D59" s="65">
        <v>33.7272727272727</v>
      </c>
      <c r="E59" s="40">
        <v>3</v>
      </c>
      <c r="F59" s="65">
        <v>32.3333333333333</v>
      </c>
      <c r="G59" s="40">
        <v>1</v>
      </c>
      <c r="H59" s="65" t="s">
        <v>685</v>
      </c>
    </row>
    <row r="60" spans="1:8" ht="12.75" customHeight="1">
      <c r="A60" s="210"/>
      <c r="B60" s="263" t="s">
        <v>378</v>
      </c>
      <c r="C60" s="39">
        <v>9</v>
      </c>
      <c r="D60" s="65">
        <v>34.5555555555556</v>
      </c>
      <c r="E60" s="132">
        <v>4</v>
      </c>
      <c r="F60" s="132">
        <v>39.5</v>
      </c>
      <c r="G60" s="40">
        <v>2</v>
      </c>
      <c r="H60" s="65" t="s">
        <v>685</v>
      </c>
    </row>
    <row r="61" spans="1:8" ht="12.75" customHeight="1">
      <c r="A61" s="210"/>
      <c r="B61" s="263" t="s">
        <v>379</v>
      </c>
      <c r="C61" s="39">
        <v>24</v>
      </c>
      <c r="D61" s="65">
        <v>35.1666666666667</v>
      </c>
      <c r="E61" s="40">
        <v>17</v>
      </c>
      <c r="F61" s="65">
        <v>35.7058823529412</v>
      </c>
      <c r="G61" s="40">
        <v>2</v>
      </c>
      <c r="H61" s="65" t="s">
        <v>685</v>
      </c>
    </row>
    <row r="62" spans="1:8" ht="12.75" customHeight="1">
      <c r="A62" s="210"/>
      <c r="B62" s="263" t="s">
        <v>380</v>
      </c>
      <c r="C62" s="39">
        <v>18</v>
      </c>
      <c r="D62" s="65">
        <v>36.8888888888889</v>
      </c>
      <c r="E62" s="40">
        <v>10</v>
      </c>
      <c r="F62" s="65">
        <v>37</v>
      </c>
      <c r="G62" s="40">
        <v>7</v>
      </c>
      <c r="H62" s="65">
        <v>40.7142857142857</v>
      </c>
    </row>
    <row r="63" spans="1:8" ht="12.75" customHeight="1">
      <c r="A63" s="210"/>
      <c r="B63" s="263" t="s">
        <v>381</v>
      </c>
      <c r="C63" s="39">
        <v>9</v>
      </c>
      <c r="D63" s="65">
        <v>33.6666666666667</v>
      </c>
      <c r="E63" s="40">
        <v>5</v>
      </c>
      <c r="F63" s="65">
        <v>31.4</v>
      </c>
      <c r="G63" s="40">
        <v>2</v>
      </c>
      <c r="H63" s="65" t="s">
        <v>685</v>
      </c>
    </row>
    <row r="64" spans="1:8" ht="12.75" customHeight="1">
      <c r="A64" s="210"/>
      <c r="B64" s="263" t="s">
        <v>580</v>
      </c>
      <c r="C64" s="39">
        <v>41</v>
      </c>
      <c r="D64" s="65">
        <v>34.390243902439</v>
      </c>
      <c r="E64" s="40">
        <v>26</v>
      </c>
      <c r="F64" s="65">
        <v>33.2692307692308</v>
      </c>
      <c r="G64" s="40">
        <v>5</v>
      </c>
      <c r="H64" s="65">
        <v>36</v>
      </c>
    </row>
    <row r="65" spans="1:8" ht="12.75" customHeight="1">
      <c r="A65" s="210"/>
      <c r="B65" s="263" t="s">
        <v>186</v>
      </c>
      <c r="C65" s="39">
        <v>67</v>
      </c>
      <c r="D65" s="65">
        <v>36.089552238806</v>
      </c>
      <c r="E65" s="40">
        <v>29</v>
      </c>
      <c r="F65" s="65">
        <v>34.8275862068966</v>
      </c>
      <c r="G65" s="40">
        <v>14</v>
      </c>
      <c r="H65" s="65">
        <v>37.4285714285714</v>
      </c>
    </row>
    <row r="66" spans="1:8" ht="12.75" customHeight="1">
      <c r="A66" s="210"/>
      <c r="B66" s="263" t="s">
        <v>382</v>
      </c>
      <c r="C66" s="39">
        <v>17</v>
      </c>
      <c r="D66" s="65">
        <v>37.3529411764706</v>
      </c>
      <c r="E66" s="40">
        <v>10</v>
      </c>
      <c r="F66" s="65">
        <v>33.4</v>
      </c>
      <c r="G66" s="40">
        <v>3</v>
      </c>
      <c r="H66" s="65">
        <v>35</v>
      </c>
    </row>
    <row r="67" spans="1:8" ht="12.75" customHeight="1">
      <c r="A67" s="210"/>
      <c r="B67" s="263" t="s">
        <v>383</v>
      </c>
      <c r="C67" s="39">
        <v>10</v>
      </c>
      <c r="D67" s="65">
        <v>34.1</v>
      </c>
      <c r="E67" s="40">
        <v>5</v>
      </c>
      <c r="F67" s="65">
        <v>33.4</v>
      </c>
      <c r="G67" s="40">
        <v>3</v>
      </c>
      <c r="H67" s="65">
        <v>35.3333333333333</v>
      </c>
    </row>
    <row r="68" spans="1:8" ht="12.75" customHeight="1">
      <c r="A68" s="210"/>
      <c r="B68" s="263" t="s">
        <v>248</v>
      </c>
      <c r="C68" s="39">
        <v>30</v>
      </c>
      <c r="D68" s="65">
        <v>37.6333333333333</v>
      </c>
      <c r="E68" s="40">
        <v>8</v>
      </c>
      <c r="F68" s="65">
        <v>37.125</v>
      </c>
      <c r="G68" s="40">
        <v>13</v>
      </c>
      <c r="H68" s="65">
        <v>37.3846153846154</v>
      </c>
    </row>
    <row r="69" spans="1:8" ht="12.75" customHeight="1">
      <c r="A69" s="210"/>
      <c r="B69" s="263" t="s">
        <v>384</v>
      </c>
      <c r="C69" s="39">
        <v>12</v>
      </c>
      <c r="D69" s="65">
        <v>35.4166666666667</v>
      </c>
      <c r="E69" s="40">
        <v>9</v>
      </c>
      <c r="F69" s="65">
        <v>36.8888888888889</v>
      </c>
      <c r="G69" s="40">
        <v>6</v>
      </c>
      <c r="H69" s="65">
        <v>39.3333333333333</v>
      </c>
    </row>
    <row r="70" spans="1:8" ht="12.75" customHeight="1">
      <c r="A70" s="210"/>
      <c r="B70" s="263" t="s">
        <v>385</v>
      </c>
      <c r="C70" s="39">
        <v>3</v>
      </c>
      <c r="D70" s="65">
        <v>31.3333333333333</v>
      </c>
      <c r="E70" s="40">
        <v>3</v>
      </c>
      <c r="F70" s="65">
        <v>31.3333333333333</v>
      </c>
      <c r="G70" s="40">
        <v>3</v>
      </c>
      <c r="H70" s="65">
        <v>31.3333333333333</v>
      </c>
    </row>
    <row r="71" spans="1:8" ht="12.75" customHeight="1">
      <c r="A71" s="210"/>
      <c r="B71" s="263" t="s">
        <v>670</v>
      </c>
      <c r="C71" s="39">
        <v>11</v>
      </c>
      <c r="D71" s="65">
        <v>34.6363636363636</v>
      </c>
      <c r="E71" s="40">
        <v>4</v>
      </c>
      <c r="F71" s="65">
        <v>36</v>
      </c>
      <c r="G71" s="40">
        <v>6</v>
      </c>
      <c r="H71" s="65">
        <v>35</v>
      </c>
    </row>
    <row r="72" spans="1:8" ht="15.75" customHeight="1">
      <c r="A72" s="212"/>
      <c r="B72" s="412" t="s">
        <v>537</v>
      </c>
      <c r="C72" s="412"/>
      <c r="D72" s="412"/>
      <c r="E72" s="412"/>
      <c r="F72" s="412"/>
      <c r="G72" s="412"/>
      <c r="H72" s="412"/>
    </row>
    <row r="73" spans="1:8" ht="12.75" customHeight="1">
      <c r="A73" s="212"/>
      <c r="B73" s="213" t="s">
        <v>538</v>
      </c>
      <c r="C73" s="39">
        <v>2</v>
      </c>
      <c r="D73" s="65" t="s">
        <v>685</v>
      </c>
      <c r="E73" s="132">
        <v>1</v>
      </c>
      <c r="F73" s="65" t="s">
        <v>685</v>
      </c>
      <c r="G73" s="132">
        <v>0</v>
      </c>
      <c r="H73" s="132">
        <v>0</v>
      </c>
    </row>
    <row r="74" spans="1:8" ht="15">
      <c r="A74" s="212"/>
      <c r="B74" s="213"/>
      <c r="C74" s="79"/>
      <c r="D74" s="82"/>
      <c r="E74" s="79"/>
      <c r="F74" s="82"/>
      <c r="G74" s="79"/>
      <c r="H74" s="82"/>
    </row>
    <row r="75" spans="1:8" ht="15">
      <c r="A75" s="212"/>
      <c r="B75" s="213"/>
      <c r="C75" s="79"/>
      <c r="D75" s="82"/>
      <c r="E75" s="79"/>
      <c r="F75" s="82"/>
      <c r="G75" s="79"/>
      <c r="H75" s="82"/>
    </row>
    <row r="76" spans="1:8" ht="15">
      <c r="A76" s="212"/>
      <c r="B76" s="213"/>
      <c r="C76" s="79"/>
      <c r="D76" s="82"/>
      <c r="E76" s="79"/>
      <c r="F76" s="82"/>
      <c r="G76" s="79"/>
      <c r="H76" s="82"/>
    </row>
    <row r="77" spans="1:8" ht="15">
      <c r="A77" s="212"/>
      <c r="B77" s="213"/>
      <c r="C77" s="79"/>
      <c r="D77" s="82"/>
      <c r="E77" s="79"/>
      <c r="F77" s="82"/>
      <c r="G77" s="79"/>
      <c r="H77" s="82"/>
    </row>
  </sheetData>
  <sheetProtection/>
  <mergeCells count="16">
    <mergeCell ref="B52:H52"/>
    <mergeCell ref="B58:H58"/>
    <mergeCell ref="B72:H72"/>
    <mergeCell ref="B48:H48"/>
    <mergeCell ref="B7:H7"/>
    <mergeCell ref="B12:H12"/>
    <mergeCell ref="B14:H14"/>
    <mergeCell ref="B25:H25"/>
    <mergeCell ref="B34:H34"/>
    <mergeCell ref="B38:H38"/>
    <mergeCell ref="A1:H1"/>
    <mergeCell ref="A3:B5"/>
    <mergeCell ref="C3:H3"/>
    <mergeCell ref="C4:D4"/>
    <mergeCell ref="E4:F4"/>
    <mergeCell ref="G4:H4"/>
  </mergeCells>
  <printOptions/>
  <pageMargins left="0.5905511811023623" right="0.5905511811023623" top="0.5905511811023623" bottom="0.7874015748031497" header="0.31496062992125984" footer="0.31496062992125984"/>
  <pageSetup firstPageNumber="40" useFirstPageNumber="1" horizontalDpi="600" verticalDpi="600" orientation="portrait" paperSize="9" r:id="rId1"/>
  <headerFooter>
    <oddFooter>&amp;C&amp;"MS Sans Serif,Standard"&amp;8- &amp;P -</oddFooter>
  </headerFooter>
</worksheet>
</file>

<file path=xl/worksheets/sheet2.xml><?xml version="1.0" encoding="utf-8"?>
<worksheet xmlns="http://schemas.openxmlformats.org/spreadsheetml/2006/main" xmlns:r="http://schemas.openxmlformats.org/officeDocument/2006/relationships">
  <dimension ref="A1:B85"/>
  <sheetViews>
    <sheetView workbookViewId="0" topLeftCell="A1">
      <selection activeCell="C1" sqref="C1"/>
    </sheetView>
  </sheetViews>
  <sheetFormatPr defaultColWidth="11.421875" defaultRowHeight="15"/>
  <cols>
    <col min="1" max="1" width="11.7109375" style="0" customWidth="1"/>
    <col min="2" max="2" width="88.7109375" style="0" customWidth="1"/>
  </cols>
  <sheetData>
    <row r="1" spans="1:2" ht="25.5" customHeight="1">
      <c r="A1" s="292" t="s">
        <v>394</v>
      </c>
      <c r="B1" s="292"/>
    </row>
    <row r="2" spans="1:2" ht="9.75" customHeight="1">
      <c r="A2" s="286"/>
      <c r="B2" s="286"/>
    </row>
    <row r="3" spans="1:2" ht="39.75" customHeight="1">
      <c r="A3" s="288" t="s">
        <v>682</v>
      </c>
      <c r="B3" s="288"/>
    </row>
    <row r="4" spans="1:2" ht="7.5" customHeight="1">
      <c r="A4" s="286"/>
      <c r="B4" s="286"/>
    </row>
    <row r="5" spans="1:2" ht="75" customHeight="1">
      <c r="A5" s="288" t="s">
        <v>489</v>
      </c>
      <c r="B5" s="288"/>
    </row>
    <row r="6" spans="1:2" ht="7.5" customHeight="1">
      <c r="A6" s="286"/>
      <c r="B6" s="286"/>
    </row>
    <row r="7" spans="1:2" ht="74.25" customHeight="1">
      <c r="A7" s="288" t="s">
        <v>395</v>
      </c>
      <c r="B7" s="288"/>
    </row>
    <row r="8" spans="1:2" ht="7.5" customHeight="1">
      <c r="A8" s="286"/>
      <c r="B8" s="286"/>
    </row>
    <row r="9" spans="1:2" ht="129" customHeight="1">
      <c r="A9" s="288" t="s">
        <v>683</v>
      </c>
      <c r="B9" s="288"/>
    </row>
    <row r="10" spans="1:2" ht="9" customHeight="1">
      <c r="A10" s="286"/>
      <c r="B10" s="286"/>
    </row>
    <row r="11" spans="1:2" ht="24.75" customHeight="1">
      <c r="A11" s="288" t="s">
        <v>396</v>
      </c>
      <c r="B11" s="288"/>
    </row>
    <row r="12" spans="1:2" ht="7.5" customHeight="1">
      <c r="A12" s="286"/>
      <c r="B12" s="286"/>
    </row>
    <row r="13" spans="1:2" ht="24.75" customHeight="1">
      <c r="A13" s="288" t="s">
        <v>397</v>
      </c>
      <c r="B13" s="288"/>
    </row>
    <row r="14" spans="1:2" ht="12" customHeight="1">
      <c r="A14" s="286"/>
      <c r="B14" s="286"/>
    </row>
    <row r="15" spans="1:2" ht="15">
      <c r="A15" s="287" t="s">
        <v>7</v>
      </c>
      <c r="B15" s="287"/>
    </row>
    <row r="16" spans="1:2" ht="7.5" customHeight="1">
      <c r="A16" s="286"/>
      <c r="B16" s="286"/>
    </row>
    <row r="17" spans="1:2" ht="49.5" customHeight="1">
      <c r="A17" s="288" t="s">
        <v>398</v>
      </c>
      <c r="B17" s="288"/>
    </row>
    <row r="18" spans="1:2" ht="12" customHeight="1">
      <c r="A18" s="286"/>
      <c r="B18" s="286"/>
    </row>
    <row r="19" spans="1:2" ht="15">
      <c r="A19" s="287" t="s">
        <v>18</v>
      </c>
      <c r="B19" s="287"/>
    </row>
    <row r="20" spans="1:2" ht="7.5" customHeight="1">
      <c r="A20" s="286"/>
      <c r="B20" s="286"/>
    </row>
    <row r="21" spans="1:2" ht="16.5" customHeight="1">
      <c r="A21" s="291" t="s">
        <v>501</v>
      </c>
      <c r="B21" s="291"/>
    </row>
    <row r="22" spans="1:2" ht="12" customHeight="1">
      <c r="A22" s="286"/>
      <c r="B22" s="286"/>
    </row>
    <row r="23" spans="1:2" ht="15">
      <c r="A23" s="287" t="s">
        <v>19</v>
      </c>
      <c r="B23" s="287"/>
    </row>
    <row r="24" spans="1:2" ht="7.5" customHeight="1">
      <c r="A24" s="286"/>
      <c r="B24" s="286"/>
    </row>
    <row r="25" spans="1:2" ht="49.5" customHeight="1">
      <c r="A25" s="291" t="s">
        <v>399</v>
      </c>
      <c r="B25" s="291"/>
    </row>
    <row r="26" spans="1:2" ht="12" customHeight="1">
      <c r="A26" s="286"/>
      <c r="B26" s="286"/>
    </row>
    <row r="27" spans="1:2" s="80" customFormat="1" ht="14.25" customHeight="1">
      <c r="A27" s="287" t="s">
        <v>28</v>
      </c>
      <c r="B27" s="287"/>
    </row>
    <row r="28" spans="1:2" s="80" customFormat="1" ht="7.5" customHeight="1">
      <c r="A28" s="286"/>
      <c r="B28" s="286"/>
    </row>
    <row r="29" spans="1:2" ht="142.5" customHeight="1">
      <c r="A29" s="291" t="s">
        <v>684</v>
      </c>
      <c r="B29" s="291"/>
    </row>
    <row r="30" spans="1:2" ht="10.5" customHeight="1">
      <c r="A30" s="98"/>
      <c r="B30" s="99"/>
    </row>
    <row r="31" spans="1:2" ht="15">
      <c r="A31" s="287" t="s">
        <v>47</v>
      </c>
      <c r="B31" s="287"/>
    </row>
    <row r="32" spans="1:2" ht="7.5" customHeight="1">
      <c r="A32" s="98"/>
      <c r="B32" s="99"/>
    </row>
    <row r="33" spans="1:2" ht="31.5" customHeight="1">
      <c r="A33" s="288" t="s">
        <v>534</v>
      </c>
      <c r="B33" s="288"/>
    </row>
    <row r="34" spans="1:2" ht="7.5" customHeight="1">
      <c r="A34" s="98"/>
      <c r="B34" s="99"/>
    </row>
    <row r="35" spans="1:2" ht="63.75" customHeight="1">
      <c r="A35" s="288" t="s">
        <v>535</v>
      </c>
      <c r="B35" s="288"/>
    </row>
    <row r="36" spans="1:2" ht="10.5" customHeight="1">
      <c r="A36" s="100"/>
      <c r="B36" s="100"/>
    </row>
    <row r="37" spans="1:2" ht="14.25" customHeight="1">
      <c r="A37" s="287" t="s">
        <v>48</v>
      </c>
      <c r="B37" s="287"/>
    </row>
    <row r="38" spans="1:2" ht="7.5" customHeight="1">
      <c r="A38" s="286"/>
      <c r="B38" s="286"/>
    </row>
    <row r="39" spans="1:2" ht="27.75" customHeight="1">
      <c r="A39" s="288" t="s">
        <v>400</v>
      </c>
      <c r="B39" s="288"/>
    </row>
    <row r="40" spans="1:2" ht="7.5" customHeight="1">
      <c r="A40" s="286"/>
      <c r="B40" s="286"/>
    </row>
    <row r="41" spans="1:2" ht="75" customHeight="1">
      <c r="A41" s="288" t="s">
        <v>401</v>
      </c>
      <c r="B41" s="288"/>
    </row>
    <row r="42" spans="1:2" ht="10.5" customHeight="1">
      <c r="A42" s="100"/>
      <c r="B42" s="100"/>
    </row>
    <row r="43" spans="1:2" ht="21" customHeight="1">
      <c r="A43" s="287" t="s">
        <v>402</v>
      </c>
      <c r="B43" s="287"/>
    </row>
    <row r="44" spans="1:2" ht="7.5" customHeight="1">
      <c r="A44" s="286"/>
      <c r="B44" s="286"/>
    </row>
    <row r="45" spans="1:2" ht="262.5" customHeight="1">
      <c r="A45" s="290" t="s">
        <v>567</v>
      </c>
      <c r="B45" s="290"/>
    </row>
    <row r="46" spans="1:2" ht="85.5" customHeight="1">
      <c r="A46" s="291" t="s">
        <v>568</v>
      </c>
      <c r="B46" s="291"/>
    </row>
    <row r="47" spans="1:2" ht="10.5" customHeight="1">
      <c r="A47" s="286"/>
      <c r="B47" s="286"/>
    </row>
    <row r="48" spans="1:2" ht="14.25" customHeight="1">
      <c r="A48" s="289" t="s">
        <v>403</v>
      </c>
      <c r="B48" s="289"/>
    </row>
    <row r="49" spans="1:2" ht="7.5" customHeight="1">
      <c r="A49" s="286"/>
      <c r="B49" s="286"/>
    </row>
    <row r="50" spans="1:2" ht="63.75" customHeight="1">
      <c r="A50" s="288" t="s">
        <v>488</v>
      </c>
      <c r="B50" s="288"/>
    </row>
    <row r="51" spans="1:2" ht="10.5" customHeight="1">
      <c r="A51" s="286"/>
      <c r="B51" s="286"/>
    </row>
    <row r="52" spans="1:2" ht="15.75" customHeight="1">
      <c r="A52" s="288" t="s">
        <v>404</v>
      </c>
      <c r="B52" s="288"/>
    </row>
    <row r="53" spans="1:2" ht="12" customHeight="1">
      <c r="A53" s="286"/>
      <c r="B53" s="286"/>
    </row>
    <row r="54" spans="1:2" ht="30" customHeight="1">
      <c r="A54" s="288" t="s">
        <v>405</v>
      </c>
      <c r="B54" s="288"/>
    </row>
    <row r="55" spans="1:2" ht="12" customHeight="1">
      <c r="A55" s="286"/>
      <c r="B55" s="286"/>
    </row>
    <row r="56" spans="1:2" ht="39.75" customHeight="1">
      <c r="A56" s="288" t="s">
        <v>406</v>
      </c>
      <c r="B56" s="288"/>
    </row>
    <row r="57" spans="1:2" ht="12" customHeight="1">
      <c r="A57" s="286"/>
      <c r="B57" s="286"/>
    </row>
    <row r="58" spans="1:2" ht="94.5" customHeight="1">
      <c r="A58" s="288" t="s">
        <v>490</v>
      </c>
      <c r="B58" s="288"/>
    </row>
    <row r="59" spans="1:2" ht="12.75" customHeight="1">
      <c r="A59" s="286"/>
      <c r="B59" s="286"/>
    </row>
    <row r="60" spans="1:2" ht="50.25" customHeight="1">
      <c r="A60" s="288" t="s">
        <v>491</v>
      </c>
      <c r="B60" s="288"/>
    </row>
    <row r="61" spans="1:2" ht="12.75" customHeight="1">
      <c r="A61" s="286"/>
      <c r="B61" s="286"/>
    </row>
    <row r="62" spans="1:2" ht="75" customHeight="1">
      <c r="A62" s="288" t="s">
        <v>492</v>
      </c>
      <c r="B62" s="288"/>
    </row>
    <row r="63" spans="1:2" ht="14.25" customHeight="1">
      <c r="A63" s="100"/>
      <c r="B63" s="100"/>
    </row>
    <row r="64" spans="1:2" ht="14.25" customHeight="1">
      <c r="A64" s="286"/>
      <c r="B64" s="286"/>
    </row>
    <row r="65" spans="1:2" ht="15">
      <c r="A65" s="287" t="s">
        <v>407</v>
      </c>
      <c r="B65" s="287"/>
    </row>
    <row r="66" spans="1:2" ht="15">
      <c r="A66" s="286"/>
      <c r="B66" s="286"/>
    </row>
    <row r="67" spans="1:2" ht="14.25" customHeight="1">
      <c r="A67" s="94" t="s">
        <v>408</v>
      </c>
      <c r="B67" s="94" t="s">
        <v>409</v>
      </c>
    </row>
    <row r="68" spans="1:2" ht="3" customHeight="1">
      <c r="A68" s="94"/>
      <c r="B68" s="99"/>
    </row>
    <row r="69" spans="1:2" ht="14.25" customHeight="1">
      <c r="A69" s="94" t="s">
        <v>410</v>
      </c>
      <c r="B69" s="94" t="s">
        <v>411</v>
      </c>
    </row>
    <row r="70" spans="1:2" ht="3" customHeight="1">
      <c r="A70" s="94"/>
      <c r="B70" s="99"/>
    </row>
    <row r="71" spans="1:2" ht="14.25" customHeight="1">
      <c r="A71" s="94" t="s">
        <v>412</v>
      </c>
      <c r="B71" s="94" t="s">
        <v>413</v>
      </c>
    </row>
    <row r="72" spans="1:2" ht="3" customHeight="1">
      <c r="A72" s="94"/>
      <c r="B72" s="99"/>
    </row>
    <row r="73" spans="1:2" ht="14.25" customHeight="1">
      <c r="A73" s="94" t="s">
        <v>414</v>
      </c>
      <c r="B73" s="94" t="s">
        <v>415</v>
      </c>
    </row>
    <row r="74" spans="1:2" ht="3" customHeight="1">
      <c r="A74" s="94"/>
      <c r="B74" s="99"/>
    </row>
    <row r="75" spans="1:2" ht="14.25" customHeight="1">
      <c r="A75" s="94" t="s">
        <v>416</v>
      </c>
      <c r="B75" s="94" t="s">
        <v>417</v>
      </c>
    </row>
    <row r="76" spans="1:2" ht="3" customHeight="1">
      <c r="A76" s="94"/>
      <c r="B76" s="99"/>
    </row>
    <row r="77" spans="1:2" ht="14.25" customHeight="1">
      <c r="A77" s="94" t="s">
        <v>418</v>
      </c>
      <c r="B77" s="94" t="s">
        <v>55</v>
      </c>
    </row>
    <row r="78" spans="1:2" ht="3" customHeight="1">
      <c r="A78" s="94"/>
      <c r="B78" s="99"/>
    </row>
    <row r="79" spans="1:2" ht="14.25" customHeight="1">
      <c r="A79" s="94" t="s">
        <v>419</v>
      </c>
      <c r="B79" s="94" t="s">
        <v>420</v>
      </c>
    </row>
    <row r="80" spans="1:2" ht="3" customHeight="1">
      <c r="A80" s="94"/>
      <c r="B80" s="99"/>
    </row>
    <row r="81" spans="1:2" ht="14.25" customHeight="1">
      <c r="A81" s="94" t="s">
        <v>421</v>
      </c>
      <c r="B81" s="94" t="s">
        <v>422</v>
      </c>
    </row>
    <row r="82" spans="1:2" ht="3" customHeight="1">
      <c r="A82" s="94"/>
      <c r="B82" s="99"/>
    </row>
    <row r="83" spans="1:2" ht="14.25" customHeight="1">
      <c r="A83" s="94" t="s">
        <v>423</v>
      </c>
      <c r="B83" s="94" t="s">
        <v>424</v>
      </c>
    </row>
    <row r="84" spans="1:2" ht="3" customHeight="1">
      <c r="A84" s="94"/>
      <c r="B84" s="99"/>
    </row>
    <row r="85" spans="1:2" ht="14.25" customHeight="1">
      <c r="A85" s="94" t="s">
        <v>425</v>
      </c>
      <c r="B85" s="94" t="s">
        <v>56</v>
      </c>
    </row>
  </sheetData>
  <sheetProtection/>
  <mergeCells count="60">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25:B25"/>
    <mergeCell ref="A26:B26"/>
    <mergeCell ref="A29:B29"/>
    <mergeCell ref="A31:B31"/>
    <mergeCell ref="A19:B19"/>
    <mergeCell ref="A20:B20"/>
    <mergeCell ref="A21:B21"/>
    <mergeCell ref="A22:B22"/>
    <mergeCell ref="A23:B23"/>
    <mergeCell ref="A24:B24"/>
    <mergeCell ref="A33:B33"/>
    <mergeCell ref="A35:B35"/>
    <mergeCell ref="A37:B37"/>
    <mergeCell ref="A38:B38"/>
    <mergeCell ref="A39:B39"/>
    <mergeCell ref="A40:B40"/>
    <mergeCell ref="A52:B52"/>
    <mergeCell ref="A41:B41"/>
    <mergeCell ref="A43:B43"/>
    <mergeCell ref="A44:B44"/>
    <mergeCell ref="A45:B45"/>
    <mergeCell ref="A46:B46"/>
    <mergeCell ref="A54:B54"/>
    <mergeCell ref="A55:B55"/>
    <mergeCell ref="A56:B56"/>
    <mergeCell ref="A57:B57"/>
    <mergeCell ref="A58:B58"/>
    <mergeCell ref="A47:B47"/>
    <mergeCell ref="A48:B48"/>
    <mergeCell ref="A49:B49"/>
    <mergeCell ref="A50:B50"/>
    <mergeCell ref="A51:B51"/>
    <mergeCell ref="A66:B66"/>
    <mergeCell ref="A27:B27"/>
    <mergeCell ref="A28:B28"/>
    <mergeCell ref="A59:B59"/>
    <mergeCell ref="A60:B60"/>
    <mergeCell ref="A61:B61"/>
    <mergeCell ref="A62:B62"/>
    <mergeCell ref="A64:B64"/>
    <mergeCell ref="A65:B65"/>
    <mergeCell ref="A53:B53"/>
  </mergeCells>
  <printOptions/>
  <pageMargins left="0.7086614173228347" right="0.7086614173228347" top="0.7874015748031497" bottom="0.7874015748031497" header="0.31496062992125984" footer="0.31496062992125984"/>
  <pageSetup firstPageNumber="4" useFirstPageNumber="1" horizontalDpi="600" verticalDpi="600" orientation="portrait" paperSize="9" scale="86" r:id="rId1"/>
  <headerFooter>
    <oddFooter>&amp;C&amp;"MS Sans Serif,Standard"&amp;8- &amp;P -</oddFooter>
  </headerFooter>
  <rowBreaks count="2" manualBreakCount="2">
    <brk id="29" max="1" man="1"/>
    <brk id="54" max="1" man="1"/>
  </rowBreaks>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I1" sqref="I1"/>
    </sheetView>
  </sheetViews>
  <sheetFormatPr defaultColWidth="11.421875" defaultRowHeight="15"/>
  <cols>
    <col min="1" max="1" width="14.28125" style="0" customWidth="1"/>
    <col min="2" max="2" width="14.140625" style="0" customWidth="1"/>
    <col min="3" max="3" width="0" style="0" hidden="1" customWidth="1"/>
    <col min="4" max="4" width="7.00390625" style="0" customWidth="1"/>
    <col min="5" max="5" width="23.421875" style="0" customWidth="1"/>
    <col min="6" max="6" width="11.140625" style="0" customWidth="1"/>
    <col min="7" max="7" width="0.9921875" style="0" customWidth="1"/>
    <col min="8" max="8" width="7.00390625" style="0" customWidth="1"/>
  </cols>
  <sheetData>
    <row r="1" spans="1:8" ht="15">
      <c r="A1" s="101" t="s">
        <v>426</v>
      </c>
      <c r="B1" s="102"/>
      <c r="C1" s="102"/>
      <c r="D1" s="102"/>
      <c r="E1" s="102"/>
      <c r="F1" s="102"/>
      <c r="G1" s="102"/>
      <c r="H1" s="102"/>
    </row>
    <row r="2" spans="1:8" ht="6" customHeight="1">
      <c r="A2" s="102"/>
      <c r="B2" s="102"/>
      <c r="C2" s="102"/>
      <c r="D2" s="102"/>
      <c r="E2" s="102"/>
      <c r="F2" s="102"/>
      <c r="G2" s="102"/>
      <c r="H2" s="102"/>
    </row>
    <row r="3" spans="1:8" ht="15">
      <c r="A3" s="299" t="s">
        <v>427</v>
      </c>
      <c r="B3" s="299"/>
      <c r="C3" s="299"/>
      <c r="D3" s="300"/>
      <c r="E3" s="301" t="s">
        <v>428</v>
      </c>
      <c r="F3" s="299"/>
      <c r="G3" s="299"/>
      <c r="H3" s="299"/>
    </row>
    <row r="4" spans="1:8" ht="15">
      <c r="A4" s="302" t="s">
        <v>429</v>
      </c>
      <c r="B4" s="302"/>
      <c r="C4" s="302"/>
      <c r="D4" s="302"/>
      <c r="E4" s="302"/>
      <c r="F4" s="302"/>
      <c r="G4" s="302"/>
      <c r="H4" s="302"/>
    </row>
    <row r="5" spans="1:8" ht="15">
      <c r="A5" s="303" t="s">
        <v>430</v>
      </c>
      <c r="B5" s="303"/>
      <c r="C5" s="303"/>
      <c r="D5" s="103" t="s">
        <v>431</v>
      </c>
      <c r="E5" s="304" t="s">
        <v>430</v>
      </c>
      <c r="F5" s="304"/>
      <c r="G5" s="304"/>
      <c r="H5" s="104" t="s">
        <v>431</v>
      </c>
    </row>
    <row r="6" spans="1:8" ht="26.25" customHeight="1">
      <c r="A6" s="293" t="s">
        <v>432</v>
      </c>
      <c r="B6" s="293"/>
      <c r="C6" s="293"/>
      <c r="D6" s="105" t="s">
        <v>433</v>
      </c>
      <c r="E6" s="293" t="s">
        <v>434</v>
      </c>
      <c r="F6" s="293"/>
      <c r="G6" s="293"/>
      <c r="H6" s="106" t="s">
        <v>433</v>
      </c>
    </row>
    <row r="7" spans="1:8" ht="23.25" customHeight="1">
      <c r="A7" s="294" t="s">
        <v>435</v>
      </c>
      <c r="B7" s="294"/>
      <c r="C7" s="294"/>
      <c r="D7" s="107" t="s">
        <v>433</v>
      </c>
      <c r="E7" s="295" t="s">
        <v>436</v>
      </c>
      <c r="F7" s="295"/>
      <c r="G7" s="295"/>
      <c r="H7" s="109" t="s">
        <v>433</v>
      </c>
    </row>
    <row r="8" spans="1:8" ht="23.25" customHeight="1">
      <c r="A8" s="293" t="s">
        <v>437</v>
      </c>
      <c r="B8" s="293"/>
      <c r="C8" s="293"/>
      <c r="D8" s="105" t="s">
        <v>438</v>
      </c>
      <c r="E8" s="293" t="s">
        <v>439</v>
      </c>
      <c r="F8" s="293"/>
      <c r="G8" s="293"/>
      <c r="H8" s="106" t="s">
        <v>438</v>
      </c>
    </row>
    <row r="9" spans="1:8" ht="15">
      <c r="A9" s="294" t="s">
        <v>440</v>
      </c>
      <c r="B9" s="294"/>
      <c r="C9" s="294"/>
      <c r="D9" s="107" t="s">
        <v>441</v>
      </c>
      <c r="E9" s="295" t="s">
        <v>442</v>
      </c>
      <c r="F9" s="295"/>
      <c r="G9" s="295"/>
      <c r="H9" s="109" t="s">
        <v>441</v>
      </c>
    </row>
    <row r="10" spans="1:8" ht="15">
      <c r="A10" s="293" t="s">
        <v>443</v>
      </c>
      <c r="B10" s="293"/>
      <c r="C10" s="293"/>
      <c r="D10" s="105" t="s">
        <v>444</v>
      </c>
      <c r="E10" s="293" t="s">
        <v>445</v>
      </c>
      <c r="F10" s="293"/>
      <c r="G10" s="293"/>
      <c r="H10" s="106" t="s">
        <v>444</v>
      </c>
    </row>
    <row r="11" spans="1:8" ht="23.25" customHeight="1">
      <c r="A11" s="293" t="s">
        <v>446</v>
      </c>
      <c r="B11" s="293"/>
      <c r="C11" s="293"/>
      <c r="D11" s="105" t="s">
        <v>447</v>
      </c>
      <c r="E11" s="293" t="s">
        <v>448</v>
      </c>
      <c r="F11" s="293"/>
      <c r="G11" s="293"/>
      <c r="H11" s="106" t="s">
        <v>447</v>
      </c>
    </row>
    <row r="12" spans="1:8" ht="23.25" customHeight="1">
      <c r="A12" s="294" t="s">
        <v>449</v>
      </c>
      <c r="B12" s="294"/>
      <c r="C12" s="294"/>
      <c r="D12" s="107">
        <v>222</v>
      </c>
      <c r="E12" s="295" t="s">
        <v>450</v>
      </c>
      <c r="F12" s="295"/>
      <c r="G12" s="295"/>
      <c r="H12" s="109">
        <v>222</v>
      </c>
    </row>
    <row r="13" spans="1:8" ht="15">
      <c r="A13" s="295"/>
      <c r="B13" s="295"/>
      <c r="C13" s="295"/>
      <c r="D13" s="108"/>
      <c r="E13" s="295"/>
      <c r="F13" s="295"/>
      <c r="G13" s="295"/>
      <c r="H13" s="109"/>
    </row>
    <row r="14" spans="1:8" ht="15">
      <c r="A14" s="298" t="s">
        <v>451</v>
      </c>
      <c r="B14" s="298"/>
      <c r="C14" s="298"/>
      <c r="D14" s="298"/>
      <c r="E14" s="298"/>
      <c r="F14" s="298"/>
      <c r="G14" s="298"/>
      <c r="H14" s="298"/>
    </row>
    <row r="15" spans="1:8" ht="15">
      <c r="A15" s="294"/>
      <c r="B15" s="294"/>
      <c r="C15" s="294"/>
      <c r="D15" s="110"/>
      <c r="E15" s="295" t="s">
        <v>452</v>
      </c>
      <c r="F15" s="295"/>
      <c r="G15" s="295"/>
      <c r="H15" s="109" t="s">
        <v>453</v>
      </c>
    </row>
    <row r="16" spans="1:8" ht="15">
      <c r="A16" s="293"/>
      <c r="B16" s="293"/>
      <c r="C16" s="293"/>
      <c r="D16" s="111"/>
      <c r="E16" s="293" t="s">
        <v>454</v>
      </c>
      <c r="F16" s="293"/>
      <c r="G16" s="293"/>
      <c r="H16" s="106" t="s">
        <v>455</v>
      </c>
    </row>
    <row r="17" spans="1:8" ht="23.25" customHeight="1">
      <c r="A17" s="293"/>
      <c r="B17" s="293"/>
      <c r="C17" s="293"/>
      <c r="D17" s="111"/>
      <c r="E17" s="293" t="s">
        <v>456</v>
      </c>
      <c r="F17" s="293"/>
      <c r="G17" s="293"/>
      <c r="H17" s="106" t="s">
        <v>457</v>
      </c>
    </row>
    <row r="18" spans="1:8" ht="15">
      <c r="A18" s="294"/>
      <c r="B18" s="294"/>
      <c r="C18" s="294"/>
      <c r="D18" s="110"/>
      <c r="E18" s="295" t="s">
        <v>458</v>
      </c>
      <c r="F18" s="295"/>
      <c r="G18" s="295"/>
      <c r="H18" s="109" t="s">
        <v>459</v>
      </c>
    </row>
    <row r="19" spans="1:8" ht="15">
      <c r="A19" s="112"/>
      <c r="B19" s="112"/>
      <c r="C19" s="112"/>
      <c r="D19" s="112"/>
      <c r="E19" s="112"/>
      <c r="F19" s="112"/>
      <c r="G19" s="112"/>
      <c r="H19" s="112"/>
    </row>
    <row r="20" spans="1:8" ht="15">
      <c r="A20" s="296" t="s">
        <v>460</v>
      </c>
      <c r="B20" s="296"/>
      <c r="C20" s="296"/>
      <c r="D20" s="296"/>
      <c r="E20" s="296"/>
      <c r="F20" s="296"/>
      <c r="G20" s="296"/>
      <c r="H20" s="296"/>
    </row>
    <row r="21" spans="1:8" ht="38.25" customHeight="1">
      <c r="A21" s="297" t="s">
        <v>461</v>
      </c>
      <c r="B21" s="297"/>
      <c r="C21" s="297"/>
      <c r="D21" s="113">
        <v>15</v>
      </c>
      <c r="E21" s="297" t="s">
        <v>462</v>
      </c>
      <c r="F21" s="297"/>
      <c r="G21" s="297"/>
      <c r="H21" s="114" t="s">
        <v>463</v>
      </c>
    </row>
    <row r="22" spans="1:8" ht="42.75" customHeight="1">
      <c r="A22" s="293" t="s">
        <v>464</v>
      </c>
      <c r="B22" s="293"/>
      <c r="C22" s="293"/>
      <c r="D22" s="105" t="s">
        <v>465</v>
      </c>
      <c r="E22" s="293" t="s">
        <v>466</v>
      </c>
      <c r="F22" s="293"/>
      <c r="G22" s="293"/>
      <c r="H22" s="115" t="s">
        <v>467</v>
      </c>
    </row>
    <row r="23" spans="1:8" ht="200.25" customHeight="1">
      <c r="A23" s="293" t="s">
        <v>468</v>
      </c>
      <c r="B23" s="293"/>
      <c r="C23" s="293"/>
      <c r="D23" s="116" t="s">
        <v>469</v>
      </c>
      <c r="E23" s="293" t="s">
        <v>470</v>
      </c>
      <c r="F23" s="293"/>
      <c r="G23" s="293"/>
      <c r="H23" s="117">
        <v>190</v>
      </c>
    </row>
    <row r="24" spans="1:8" ht="45.75" customHeight="1">
      <c r="A24" s="294" t="s">
        <v>471</v>
      </c>
      <c r="B24" s="294"/>
      <c r="C24" s="294"/>
      <c r="D24" s="107" t="s">
        <v>472</v>
      </c>
      <c r="E24" s="295" t="s">
        <v>473</v>
      </c>
      <c r="F24" s="295"/>
      <c r="G24" s="295"/>
      <c r="H24" s="118" t="s">
        <v>474</v>
      </c>
    </row>
    <row r="25" spans="1:8" ht="46.5" customHeight="1">
      <c r="A25" s="293" t="s">
        <v>475</v>
      </c>
      <c r="B25" s="293"/>
      <c r="C25" s="293"/>
      <c r="D25" s="116" t="s">
        <v>476</v>
      </c>
      <c r="E25" s="293" t="s">
        <v>477</v>
      </c>
      <c r="F25" s="293"/>
      <c r="G25" s="293"/>
      <c r="H25" s="115" t="s">
        <v>478</v>
      </c>
    </row>
    <row r="26" spans="1:8" ht="35.25" customHeight="1">
      <c r="A26" s="294" t="s">
        <v>479</v>
      </c>
      <c r="B26" s="294"/>
      <c r="C26" s="294"/>
      <c r="D26" s="107" t="s">
        <v>480</v>
      </c>
      <c r="E26" s="295" t="s">
        <v>481</v>
      </c>
      <c r="F26" s="295"/>
      <c r="G26" s="295"/>
      <c r="H26" s="109" t="s">
        <v>480</v>
      </c>
    </row>
  </sheetData>
  <sheetProtection/>
  <mergeCells count="43">
    <mergeCell ref="A3:D3"/>
    <mergeCell ref="E3:H3"/>
    <mergeCell ref="A4:H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H14"/>
    <mergeCell ref="A15:C15"/>
    <mergeCell ref="E15:G15"/>
    <mergeCell ref="A16:C16"/>
    <mergeCell ref="E16:G16"/>
    <mergeCell ref="A17:C17"/>
    <mergeCell ref="E17:G17"/>
    <mergeCell ref="A18:C18"/>
    <mergeCell ref="E18:G18"/>
    <mergeCell ref="A20:H20"/>
    <mergeCell ref="A21:C21"/>
    <mergeCell ref="E21:G21"/>
    <mergeCell ref="A25:C25"/>
    <mergeCell ref="E25:G25"/>
    <mergeCell ref="A26:C26"/>
    <mergeCell ref="E26:G26"/>
    <mergeCell ref="A22:C22"/>
    <mergeCell ref="E22:G22"/>
    <mergeCell ref="A23:C23"/>
    <mergeCell ref="E23:G23"/>
    <mergeCell ref="A24:C24"/>
    <mergeCell ref="E24:G24"/>
  </mergeCells>
  <printOptions/>
  <pageMargins left="0.7086614173228347" right="0.7086614173228347" top="0.7874015748031497" bottom="0.7874015748031497" header="0.31496062992125984" footer="0.31496062992125984"/>
  <pageSetup firstPageNumber="7" useFirstPageNumber="1" fitToHeight="1" fitToWidth="1" horizontalDpi="600" verticalDpi="600" orientation="portrait" paperSize="9" scale="97" r:id="rId1"/>
  <headerFooter>
    <oddFooter>&amp;C&amp;"MS Sans Serif,Standard"&amp;8-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32" sqref="A32"/>
    </sheetView>
  </sheetViews>
  <sheetFormatPr defaultColWidth="11.421875" defaultRowHeight="15"/>
  <sheetData>
    <row r="1" ht="15">
      <c r="A1" t="s">
        <v>4</v>
      </c>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5.xml><?xml version="1.0" encoding="utf-8"?>
<worksheet xmlns="http://schemas.openxmlformats.org/spreadsheetml/2006/main" xmlns:r="http://schemas.openxmlformats.org/officeDocument/2006/relationships">
  <dimension ref="A1:T87"/>
  <sheetViews>
    <sheetView workbookViewId="0" topLeftCell="A1">
      <selection activeCell="S1" sqref="S1"/>
    </sheetView>
  </sheetViews>
  <sheetFormatPr defaultColWidth="11.421875" defaultRowHeight="15"/>
  <cols>
    <col min="1" max="1" width="1.28515625" style="152" customWidth="1"/>
    <col min="2" max="2" width="2.140625" style="152" customWidth="1"/>
    <col min="3" max="3" width="5.421875" style="152" customWidth="1"/>
    <col min="4" max="5" width="2.57421875" style="152" customWidth="1"/>
    <col min="6" max="6" width="4.28125" style="152" customWidth="1"/>
    <col min="7" max="7" width="6.28125" style="152" customWidth="1"/>
    <col min="8" max="8" width="0.85546875" style="152" customWidth="1"/>
    <col min="9" max="9" width="14.28125" style="152" customWidth="1"/>
    <col min="10" max="10" width="2.8515625" style="280" customWidth="1"/>
    <col min="11" max="11" width="0.71875" style="152" customWidth="1"/>
    <col min="12" max="14" width="6.140625" style="152" customWidth="1"/>
    <col min="15" max="15" width="6.421875" style="152" customWidth="1"/>
    <col min="16" max="16" width="6.57421875" style="152" customWidth="1"/>
    <col min="17" max="18" width="6.421875" style="152" customWidth="1"/>
    <col min="19" max="16384" width="11.421875" style="152" customWidth="1"/>
  </cols>
  <sheetData>
    <row r="1" spans="1:18" ht="30.75" customHeight="1">
      <c r="A1" s="319" t="s">
        <v>583</v>
      </c>
      <c r="B1" s="319"/>
      <c r="C1" s="319"/>
      <c r="D1" s="319"/>
      <c r="E1" s="319"/>
      <c r="F1" s="319"/>
      <c r="G1" s="319"/>
      <c r="H1" s="319"/>
      <c r="I1" s="319"/>
      <c r="J1" s="319"/>
      <c r="K1" s="319"/>
      <c r="L1" s="319"/>
      <c r="M1" s="319"/>
      <c r="N1" s="319"/>
      <c r="O1" s="319"/>
      <c r="P1" s="319"/>
      <c r="Q1" s="319"/>
      <c r="R1" s="319"/>
    </row>
    <row r="2" spans="1:18" ht="12.75" customHeight="1">
      <c r="A2" s="340" t="s">
        <v>0</v>
      </c>
      <c r="B2" s="340"/>
      <c r="C2" s="340"/>
      <c r="D2" s="340"/>
      <c r="E2" s="340"/>
      <c r="F2" s="340"/>
      <c r="G2" s="340"/>
      <c r="H2" s="340"/>
      <c r="I2" s="341"/>
      <c r="J2" s="346" t="s">
        <v>622</v>
      </c>
      <c r="K2" s="347"/>
      <c r="L2" s="320" t="s">
        <v>1</v>
      </c>
      <c r="M2" s="321"/>
      <c r="N2" s="326" t="s">
        <v>2</v>
      </c>
      <c r="O2" s="329" t="s">
        <v>686</v>
      </c>
      <c r="P2" s="330"/>
      <c r="Q2" s="329" t="s">
        <v>687</v>
      </c>
      <c r="R2" s="326"/>
    </row>
    <row r="3" spans="1:18" ht="10.5" customHeight="1">
      <c r="A3" s="342"/>
      <c r="B3" s="342"/>
      <c r="C3" s="342"/>
      <c r="D3" s="342"/>
      <c r="E3" s="342"/>
      <c r="F3" s="342"/>
      <c r="G3" s="342"/>
      <c r="H3" s="342"/>
      <c r="I3" s="343"/>
      <c r="J3" s="348"/>
      <c r="K3" s="349"/>
      <c r="L3" s="322"/>
      <c r="M3" s="323"/>
      <c r="N3" s="327"/>
      <c r="O3" s="331"/>
      <c r="P3" s="332"/>
      <c r="Q3" s="331"/>
      <c r="R3" s="327"/>
    </row>
    <row r="4" spans="1:18" ht="10.5" customHeight="1">
      <c r="A4" s="342"/>
      <c r="B4" s="342"/>
      <c r="C4" s="342"/>
      <c r="D4" s="342"/>
      <c r="E4" s="342"/>
      <c r="F4" s="342"/>
      <c r="G4" s="342"/>
      <c r="H4" s="342"/>
      <c r="I4" s="343"/>
      <c r="J4" s="348"/>
      <c r="K4" s="349"/>
      <c r="L4" s="324"/>
      <c r="M4" s="325"/>
      <c r="N4" s="327"/>
      <c r="O4" s="333"/>
      <c r="P4" s="334"/>
      <c r="Q4" s="333"/>
      <c r="R4" s="328"/>
    </row>
    <row r="5" spans="1:18" ht="17.25" customHeight="1">
      <c r="A5" s="342"/>
      <c r="B5" s="342"/>
      <c r="C5" s="342"/>
      <c r="D5" s="342"/>
      <c r="E5" s="342"/>
      <c r="F5" s="342"/>
      <c r="G5" s="342"/>
      <c r="H5" s="342"/>
      <c r="I5" s="343"/>
      <c r="J5" s="348"/>
      <c r="K5" s="349"/>
      <c r="L5" s="335" t="s">
        <v>623</v>
      </c>
      <c r="M5" s="336"/>
      <c r="N5" s="327"/>
      <c r="O5" s="335" t="s">
        <v>623</v>
      </c>
      <c r="P5" s="336"/>
      <c r="Q5" s="335" t="s">
        <v>623</v>
      </c>
      <c r="R5" s="337"/>
    </row>
    <row r="6" spans="1:18" ht="18" customHeight="1">
      <c r="A6" s="344"/>
      <c r="B6" s="344"/>
      <c r="C6" s="344"/>
      <c r="D6" s="344"/>
      <c r="E6" s="344"/>
      <c r="F6" s="344"/>
      <c r="G6" s="344"/>
      <c r="H6" s="344"/>
      <c r="I6" s="345"/>
      <c r="J6" s="350"/>
      <c r="K6" s="351"/>
      <c r="L6" s="3">
        <v>2019</v>
      </c>
      <c r="M6" s="3">
        <v>2020</v>
      </c>
      <c r="N6" s="328"/>
      <c r="O6" s="3">
        <v>2019</v>
      </c>
      <c r="P6" s="3">
        <v>2020</v>
      </c>
      <c r="Q6" s="3">
        <v>2019</v>
      </c>
      <c r="R6" s="1">
        <v>2020</v>
      </c>
    </row>
    <row r="7" spans="1:18" ht="18.75" customHeight="1">
      <c r="A7" s="338" t="s">
        <v>3</v>
      </c>
      <c r="B7" s="338"/>
      <c r="C7" s="338"/>
      <c r="D7" s="338"/>
      <c r="E7" s="338"/>
      <c r="F7" s="338"/>
      <c r="G7" s="338"/>
      <c r="H7" s="338"/>
      <c r="I7" s="338"/>
      <c r="J7" s="338"/>
      <c r="K7" s="338"/>
      <c r="L7" s="338"/>
      <c r="M7" s="338"/>
      <c r="N7" s="338"/>
      <c r="O7" s="338"/>
      <c r="P7" s="338"/>
      <c r="Q7" s="338"/>
      <c r="R7" s="338"/>
    </row>
    <row r="8" spans="1:19" ht="12" customHeight="1">
      <c r="A8" s="273" t="s">
        <v>624</v>
      </c>
      <c r="B8" s="273"/>
      <c r="C8" s="273"/>
      <c r="D8" s="273"/>
      <c r="E8" s="273"/>
      <c r="F8" s="273"/>
      <c r="G8" s="273"/>
      <c r="H8" s="273"/>
      <c r="I8" s="273"/>
      <c r="J8" s="274"/>
      <c r="K8" s="275" t="s">
        <v>4</v>
      </c>
      <c r="L8" s="216">
        <f>O8+Q8</f>
        <v>79102</v>
      </c>
      <c r="M8" s="133">
        <f>P8+R8</f>
        <v>72446</v>
      </c>
      <c r="N8" s="50">
        <v>-8.414452226239538</v>
      </c>
      <c r="O8" s="133">
        <v>49484</v>
      </c>
      <c r="P8" s="133">
        <v>45533</v>
      </c>
      <c r="Q8" s="133">
        <v>29618</v>
      </c>
      <c r="R8" s="133">
        <v>26913</v>
      </c>
      <c r="S8" s="276"/>
    </row>
    <row r="9" spans="1:19" ht="12" customHeight="1">
      <c r="A9" s="339" t="s">
        <v>5</v>
      </c>
      <c r="B9" s="339"/>
      <c r="C9" s="339"/>
      <c r="D9" s="339"/>
      <c r="E9" s="339"/>
      <c r="F9" s="339"/>
      <c r="G9" s="339"/>
      <c r="H9" s="339"/>
      <c r="I9" s="339"/>
      <c r="J9" s="235"/>
      <c r="K9" s="2" t="s">
        <v>4</v>
      </c>
      <c r="L9" s="216"/>
      <c r="M9" s="133"/>
      <c r="N9" s="50"/>
      <c r="O9" s="238"/>
      <c r="Q9" s="238"/>
      <c r="S9" s="276"/>
    </row>
    <row r="10" spans="1:19" ht="12" customHeight="1">
      <c r="A10" s="49"/>
      <c r="B10" s="234" t="s">
        <v>625</v>
      </c>
      <c r="C10" s="234"/>
      <c r="D10" s="234"/>
      <c r="E10" s="234"/>
      <c r="F10" s="234"/>
      <c r="G10" s="234"/>
      <c r="H10" s="234"/>
      <c r="I10" s="234"/>
      <c r="J10" s="234"/>
      <c r="K10" s="2" t="s">
        <v>4</v>
      </c>
      <c r="L10" s="224">
        <f aca="true" t="shared" si="0" ref="L10:M12">O10+Q10</f>
        <v>5378</v>
      </c>
      <c r="M10" s="132">
        <f t="shared" si="0"/>
        <v>4840</v>
      </c>
      <c r="N10" s="52">
        <v>-10.003718854592785</v>
      </c>
      <c r="O10" s="132">
        <v>4516</v>
      </c>
      <c r="P10" s="132">
        <v>4083</v>
      </c>
      <c r="Q10" s="132">
        <v>862</v>
      </c>
      <c r="R10" s="132">
        <v>757</v>
      </c>
      <c r="S10" s="276"/>
    </row>
    <row r="11" spans="1:19" ht="12" customHeight="1">
      <c r="A11" s="49"/>
      <c r="B11" s="307" t="s">
        <v>6</v>
      </c>
      <c r="C11" s="307"/>
      <c r="D11" s="307"/>
      <c r="E11" s="307"/>
      <c r="F11" s="307"/>
      <c r="G11" s="307"/>
      <c r="H11" s="307"/>
      <c r="I11" s="307"/>
      <c r="J11" s="307"/>
      <c r="K11" s="2" t="s">
        <v>4</v>
      </c>
      <c r="L11" s="224">
        <f t="shared" si="0"/>
        <v>22591</v>
      </c>
      <c r="M11" s="132">
        <f t="shared" si="0"/>
        <v>21894</v>
      </c>
      <c r="N11" s="52">
        <v>-3.0852994555353903</v>
      </c>
      <c r="O11" s="132">
        <v>16540</v>
      </c>
      <c r="P11" s="132">
        <v>16037</v>
      </c>
      <c r="Q11" s="132">
        <v>6051</v>
      </c>
      <c r="R11" s="132">
        <v>5857</v>
      </c>
      <c r="S11" s="276"/>
    </row>
    <row r="12" spans="1:19" ht="12" customHeight="1">
      <c r="A12" s="49"/>
      <c r="B12" s="257" t="s">
        <v>626</v>
      </c>
      <c r="C12" s="257"/>
      <c r="D12" s="257"/>
      <c r="E12" s="257"/>
      <c r="F12" s="257"/>
      <c r="G12" s="257"/>
      <c r="H12" s="257"/>
      <c r="I12" s="257"/>
      <c r="J12" s="234"/>
      <c r="K12" s="2" t="s">
        <v>4</v>
      </c>
      <c r="L12" s="224">
        <f t="shared" si="0"/>
        <v>28923</v>
      </c>
      <c r="M12" s="132">
        <f t="shared" si="0"/>
        <v>28122</v>
      </c>
      <c r="N12" s="52">
        <v>-2.769422259101753</v>
      </c>
      <c r="O12" s="132">
        <v>21857</v>
      </c>
      <c r="P12" s="132">
        <v>21223</v>
      </c>
      <c r="Q12" s="132">
        <v>7066</v>
      </c>
      <c r="R12" s="132">
        <v>6899</v>
      </c>
      <c r="S12" s="276"/>
    </row>
    <row r="13" spans="1:19" ht="18" customHeight="1">
      <c r="A13" s="313" t="s">
        <v>7</v>
      </c>
      <c r="B13" s="313"/>
      <c r="C13" s="313"/>
      <c r="D13" s="313"/>
      <c r="E13" s="313"/>
      <c r="F13" s="313"/>
      <c r="G13" s="313"/>
      <c r="H13" s="313"/>
      <c r="I13" s="313"/>
      <c r="J13" s="313"/>
      <c r="K13" s="313"/>
      <c r="L13" s="313"/>
      <c r="M13" s="313"/>
      <c r="N13" s="313"/>
      <c r="O13" s="313"/>
      <c r="P13" s="313"/>
      <c r="Q13" s="313"/>
      <c r="R13" s="313"/>
      <c r="S13" s="276"/>
    </row>
    <row r="14" spans="1:19" ht="12" customHeight="1">
      <c r="A14" s="305" t="s">
        <v>8</v>
      </c>
      <c r="B14" s="305"/>
      <c r="C14" s="305"/>
      <c r="D14" s="305"/>
      <c r="E14" s="305"/>
      <c r="F14" s="305"/>
      <c r="G14" s="305"/>
      <c r="H14" s="305"/>
      <c r="I14" s="305"/>
      <c r="J14" s="305"/>
      <c r="K14" s="2" t="s">
        <v>4</v>
      </c>
      <c r="L14" s="216">
        <f>O14+Q14</f>
        <v>49586</v>
      </c>
      <c r="M14" s="133">
        <f>P14+R14</f>
        <v>43623</v>
      </c>
      <c r="N14" s="50">
        <v>-12.025571733957165</v>
      </c>
      <c r="O14" s="133">
        <v>27476</v>
      </c>
      <c r="P14" s="133">
        <v>24071</v>
      </c>
      <c r="Q14" s="133">
        <v>22110</v>
      </c>
      <c r="R14" s="133">
        <v>19552</v>
      </c>
      <c r="S14" s="276"/>
    </row>
    <row r="15" spans="1:19" ht="12" customHeight="1">
      <c r="A15" s="309" t="s">
        <v>588</v>
      </c>
      <c r="B15" s="309" t="s">
        <v>588</v>
      </c>
      <c r="C15" s="309" t="s">
        <v>588</v>
      </c>
      <c r="D15" s="309" t="s">
        <v>588</v>
      </c>
      <c r="E15" s="309" t="s">
        <v>588</v>
      </c>
      <c r="F15" s="309" t="s">
        <v>588</v>
      </c>
      <c r="G15" s="309" t="s">
        <v>588</v>
      </c>
      <c r="H15" s="309" t="s">
        <v>588</v>
      </c>
      <c r="I15" s="309" t="s">
        <v>588</v>
      </c>
      <c r="J15" s="277" t="s">
        <v>584</v>
      </c>
      <c r="K15" s="2" t="s">
        <v>4</v>
      </c>
      <c r="L15" s="224">
        <f aca="true" t="shared" si="1" ref="L15:L23">O15+Q15</f>
        <v>3703</v>
      </c>
      <c r="M15" s="132">
        <f aca="true" t="shared" si="2" ref="M15:M23">P15+R15</f>
        <v>2652</v>
      </c>
      <c r="N15" s="52">
        <v>-28.382392654604374</v>
      </c>
      <c r="O15" s="132">
        <v>2503</v>
      </c>
      <c r="P15" s="132">
        <v>1906</v>
      </c>
      <c r="Q15" s="132">
        <v>1200</v>
      </c>
      <c r="R15" s="132">
        <v>746</v>
      </c>
      <c r="S15" s="276"/>
    </row>
    <row r="16" spans="1:19" ht="12" customHeight="1">
      <c r="A16" s="309" t="s">
        <v>589</v>
      </c>
      <c r="B16" s="309" t="s">
        <v>589</v>
      </c>
      <c r="C16" s="309" t="s">
        <v>589</v>
      </c>
      <c r="D16" s="309" t="s">
        <v>589</v>
      </c>
      <c r="E16" s="309" t="s">
        <v>589</v>
      </c>
      <c r="F16" s="309" t="s">
        <v>589</v>
      </c>
      <c r="G16" s="309" t="s">
        <v>589</v>
      </c>
      <c r="H16" s="309" t="s">
        <v>589</v>
      </c>
      <c r="I16" s="309" t="s">
        <v>589</v>
      </c>
      <c r="J16" s="277" t="s">
        <v>584</v>
      </c>
      <c r="K16" s="2" t="s">
        <v>4</v>
      </c>
      <c r="L16" s="224">
        <f t="shared" si="1"/>
        <v>2872</v>
      </c>
      <c r="M16" s="132">
        <f t="shared" si="2"/>
        <v>2456</v>
      </c>
      <c r="N16" s="52">
        <v>-14.484679665738161</v>
      </c>
      <c r="O16" s="132">
        <v>1336</v>
      </c>
      <c r="P16" s="132">
        <v>1202</v>
      </c>
      <c r="Q16" s="132">
        <v>1536</v>
      </c>
      <c r="R16" s="132">
        <v>1254</v>
      </c>
      <c r="S16" s="276"/>
    </row>
    <row r="17" spans="1:19" ht="12" customHeight="1">
      <c r="A17" s="309" t="s">
        <v>590</v>
      </c>
      <c r="B17" s="309" t="s">
        <v>590</v>
      </c>
      <c r="C17" s="309" t="s">
        <v>590</v>
      </c>
      <c r="D17" s="309" t="s">
        <v>590</v>
      </c>
      <c r="E17" s="309" t="s">
        <v>590</v>
      </c>
      <c r="F17" s="309" t="s">
        <v>590</v>
      </c>
      <c r="G17" s="309" t="s">
        <v>590</v>
      </c>
      <c r="H17" s="309" t="s">
        <v>590</v>
      </c>
      <c r="I17" s="309" t="s">
        <v>590</v>
      </c>
      <c r="J17" s="277" t="s">
        <v>584</v>
      </c>
      <c r="K17" s="2" t="s">
        <v>4</v>
      </c>
      <c r="L17" s="224">
        <f t="shared" si="1"/>
        <v>2591</v>
      </c>
      <c r="M17" s="132">
        <f t="shared" si="2"/>
        <v>2195</v>
      </c>
      <c r="N17" s="52">
        <v>-15.283674257043613</v>
      </c>
      <c r="O17" s="132">
        <v>1410</v>
      </c>
      <c r="P17" s="132">
        <v>1210</v>
      </c>
      <c r="Q17" s="132">
        <v>1181</v>
      </c>
      <c r="R17" s="132">
        <v>985</v>
      </c>
      <c r="S17" s="276"/>
    </row>
    <row r="18" spans="1:19" ht="12" customHeight="1">
      <c r="A18" s="309" t="s">
        <v>591</v>
      </c>
      <c r="B18" s="309" t="s">
        <v>591</v>
      </c>
      <c r="C18" s="309" t="s">
        <v>591</v>
      </c>
      <c r="D18" s="309" t="s">
        <v>591</v>
      </c>
      <c r="E18" s="309" t="s">
        <v>591</v>
      </c>
      <c r="F18" s="309" t="s">
        <v>591</v>
      </c>
      <c r="G18" s="309" t="s">
        <v>591</v>
      </c>
      <c r="H18" s="309" t="s">
        <v>591</v>
      </c>
      <c r="I18" s="309" t="s">
        <v>591</v>
      </c>
      <c r="J18" s="277" t="s">
        <v>584</v>
      </c>
      <c r="K18" s="2" t="s">
        <v>4</v>
      </c>
      <c r="L18" s="224">
        <f>O18+Q18</f>
        <v>7810</v>
      </c>
      <c r="M18" s="132">
        <f>P18+R18</f>
        <v>6933</v>
      </c>
      <c r="N18" s="52">
        <v>-11.229193341869399</v>
      </c>
      <c r="O18" s="132">
        <v>3905</v>
      </c>
      <c r="P18" s="132">
        <v>3428</v>
      </c>
      <c r="Q18" s="132">
        <v>3905</v>
      </c>
      <c r="R18" s="132">
        <v>3505</v>
      </c>
      <c r="S18" s="276"/>
    </row>
    <row r="19" spans="1:19" ht="12" customHeight="1">
      <c r="A19" s="309" t="s">
        <v>592</v>
      </c>
      <c r="B19" s="309" t="s">
        <v>592</v>
      </c>
      <c r="C19" s="309" t="s">
        <v>592</v>
      </c>
      <c r="D19" s="309" t="s">
        <v>592</v>
      </c>
      <c r="E19" s="309" t="s">
        <v>592</v>
      </c>
      <c r="F19" s="309" t="s">
        <v>592</v>
      </c>
      <c r="G19" s="309" t="s">
        <v>592</v>
      </c>
      <c r="H19" s="309" t="s">
        <v>592</v>
      </c>
      <c r="I19" s="309" t="s">
        <v>592</v>
      </c>
      <c r="J19" s="277" t="s">
        <v>584</v>
      </c>
      <c r="K19" s="2" t="s">
        <v>4</v>
      </c>
      <c r="L19" s="224">
        <f t="shared" si="1"/>
        <v>8904</v>
      </c>
      <c r="M19" s="132">
        <f t="shared" si="2"/>
        <v>8255</v>
      </c>
      <c r="N19" s="52">
        <v>-7.288858939802336</v>
      </c>
      <c r="O19" s="132">
        <v>5422</v>
      </c>
      <c r="P19" s="132">
        <v>5164</v>
      </c>
      <c r="Q19" s="132">
        <v>3482</v>
      </c>
      <c r="R19" s="132">
        <v>3091</v>
      </c>
      <c r="S19" s="276"/>
    </row>
    <row r="20" spans="1:19" ht="12" customHeight="1">
      <c r="A20" s="309" t="s">
        <v>593</v>
      </c>
      <c r="B20" s="309" t="s">
        <v>593</v>
      </c>
      <c r="C20" s="309" t="s">
        <v>593</v>
      </c>
      <c r="D20" s="309" t="s">
        <v>593</v>
      </c>
      <c r="E20" s="309" t="s">
        <v>593</v>
      </c>
      <c r="F20" s="309" t="s">
        <v>593</v>
      </c>
      <c r="G20" s="309" t="s">
        <v>593</v>
      </c>
      <c r="H20" s="309" t="s">
        <v>593</v>
      </c>
      <c r="I20" s="309" t="s">
        <v>593</v>
      </c>
      <c r="J20" s="277" t="s">
        <v>584</v>
      </c>
      <c r="K20" s="2" t="s">
        <v>4</v>
      </c>
      <c r="L20" s="224">
        <f t="shared" si="1"/>
        <v>10591</v>
      </c>
      <c r="M20" s="132">
        <f t="shared" si="2"/>
        <v>9735</v>
      </c>
      <c r="N20" s="52">
        <v>-8.082334057218393</v>
      </c>
      <c r="O20" s="132">
        <v>4374</v>
      </c>
      <c r="P20" s="132">
        <v>3826</v>
      </c>
      <c r="Q20" s="132">
        <v>6217</v>
      </c>
      <c r="R20" s="132">
        <v>5909</v>
      </c>
      <c r="S20" s="276"/>
    </row>
    <row r="21" spans="1:19" ht="12" customHeight="1">
      <c r="A21" s="309" t="s">
        <v>594</v>
      </c>
      <c r="B21" s="309" t="s">
        <v>594</v>
      </c>
      <c r="C21" s="309" t="s">
        <v>594</v>
      </c>
      <c r="D21" s="309" t="s">
        <v>594</v>
      </c>
      <c r="E21" s="309" t="s">
        <v>594</v>
      </c>
      <c r="F21" s="309" t="s">
        <v>594</v>
      </c>
      <c r="G21" s="309" t="s">
        <v>594</v>
      </c>
      <c r="H21" s="309" t="s">
        <v>594</v>
      </c>
      <c r="I21" s="309" t="s">
        <v>594</v>
      </c>
      <c r="J21" s="277" t="s">
        <v>584</v>
      </c>
      <c r="K21" s="2" t="s">
        <v>4</v>
      </c>
      <c r="L21" s="224">
        <f t="shared" si="1"/>
        <v>13</v>
      </c>
      <c r="M21" s="132">
        <f t="shared" si="2"/>
        <v>42</v>
      </c>
      <c r="N21" s="52">
        <v>223.07692307692307</v>
      </c>
      <c r="O21" s="132">
        <v>10</v>
      </c>
      <c r="P21" s="132">
        <v>30</v>
      </c>
      <c r="Q21" s="132">
        <v>3</v>
      </c>
      <c r="R21" s="132">
        <v>12</v>
      </c>
      <c r="S21" s="276"/>
    </row>
    <row r="22" spans="1:19" ht="12" customHeight="1">
      <c r="A22" s="309" t="s">
        <v>595</v>
      </c>
      <c r="B22" s="309" t="s">
        <v>595</v>
      </c>
      <c r="C22" s="309" t="s">
        <v>595</v>
      </c>
      <c r="D22" s="309" t="s">
        <v>595</v>
      </c>
      <c r="E22" s="309" t="s">
        <v>595</v>
      </c>
      <c r="F22" s="309" t="s">
        <v>595</v>
      </c>
      <c r="G22" s="309" t="s">
        <v>595</v>
      </c>
      <c r="H22" s="309" t="s">
        <v>595</v>
      </c>
      <c r="I22" s="309" t="s">
        <v>595</v>
      </c>
      <c r="J22" s="277" t="s">
        <v>584</v>
      </c>
      <c r="K22" s="2" t="s">
        <v>4</v>
      </c>
      <c r="L22" s="224">
        <f t="shared" si="1"/>
        <v>2262</v>
      </c>
      <c r="M22" s="132">
        <f t="shared" si="2"/>
        <v>1654</v>
      </c>
      <c r="N22" s="52">
        <v>-26.878868258178603</v>
      </c>
      <c r="O22" s="132">
        <v>1566</v>
      </c>
      <c r="P22" s="132">
        <v>1129</v>
      </c>
      <c r="Q22" s="132">
        <v>696</v>
      </c>
      <c r="R22" s="132">
        <v>525</v>
      </c>
      <c r="S22" s="276"/>
    </row>
    <row r="23" spans="1:19" ht="12" customHeight="1">
      <c r="A23" s="309" t="s">
        <v>596</v>
      </c>
      <c r="B23" s="309" t="s">
        <v>596</v>
      </c>
      <c r="C23" s="309" t="s">
        <v>596</v>
      </c>
      <c r="D23" s="309" t="s">
        <v>596</v>
      </c>
      <c r="E23" s="309" t="s">
        <v>596</v>
      </c>
      <c r="F23" s="309" t="s">
        <v>596</v>
      </c>
      <c r="G23" s="309" t="s">
        <v>596</v>
      </c>
      <c r="H23" s="309" t="s">
        <v>596</v>
      </c>
      <c r="I23" s="309" t="s">
        <v>596</v>
      </c>
      <c r="J23" s="277" t="s">
        <v>584</v>
      </c>
      <c r="K23" s="2" t="s">
        <v>4</v>
      </c>
      <c r="L23" s="224">
        <f t="shared" si="1"/>
        <v>3966</v>
      </c>
      <c r="M23" s="132">
        <f t="shared" si="2"/>
        <v>3515</v>
      </c>
      <c r="N23" s="52">
        <v>-11.371659102370145</v>
      </c>
      <c r="O23" s="132">
        <v>2599</v>
      </c>
      <c r="P23" s="132">
        <v>2292</v>
      </c>
      <c r="Q23" s="132">
        <v>1367</v>
      </c>
      <c r="R23" s="132">
        <v>1223</v>
      </c>
      <c r="S23" s="276"/>
    </row>
    <row r="24" spans="1:19" ht="12" customHeight="1">
      <c r="A24" s="309" t="s">
        <v>597</v>
      </c>
      <c r="B24" s="309" t="s">
        <v>597</v>
      </c>
      <c r="C24" s="309" t="s">
        <v>597</v>
      </c>
      <c r="D24" s="309" t="s">
        <v>597</v>
      </c>
      <c r="E24" s="309" t="s">
        <v>597</v>
      </c>
      <c r="F24" s="309" t="s">
        <v>597</v>
      </c>
      <c r="G24" s="309" t="s">
        <v>597</v>
      </c>
      <c r="H24" s="309" t="s">
        <v>597</v>
      </c>
      <c r="I24" s="309" t="s">
        <v>597</v>
      </c>
      <c r="J24" s="277" t="s">
        <v>584</v>
      </c>
      <c r="K24" s="2" t="s">
        <v>4</v>
      </c>
      <c r="L24" s="224">
        <f aca="true" t="shared" si="3" ref="L24:M26">O24+Q24</f>
        <v>4546</v>
      </c>
      <c r="M24" s="132">
        <f t="shared" si="3"/>
        <v>4271</v>
      </c>
      <c r="N24" s="52">
        <v>-6.049274087109547</v>
      </c>
      <c r="O24" s="132">
        <v>3005</v>
      </c>
      <c r="P24" s="132">
        <v>2787</v>
      </c>
      <c r="Q24" s="132">
        <v>1541</v>
      </c>
      <c r="R24" s="132">
        <v>1484</v>
      </c>
      <c r="S24" s="276"/>
    </row>
    <row r="25" spans="1:19" ht="12" customHeight="1">
      <c r="A25" s="309" t="s">
        <v>598</v>
      </c>
      <c r="B25" s="309" t="s">
        <v>598</v>
      </c>
      <c r="C25" s="309" t="s">
        <v>598</v>
      </c>
      <c r="D25" s="309" t="s">
        <v>598</v>
      </c>
      <c r="E25" s="309" t="s">
        <v>598</v>
      </c>
      <c r="F25" s="309" t="s">
        <v>598</v>
      </c>
      <c r="G25" s="309" t="s">
        <v>598</v>
      </c>
      <c r="H25" s="309" t="s">
        <v>598</v>
      </c>
      <c r="I25" s="309" t="s">
        <v>598</v>
      </c>
      <c r="J25" s="277" t="s">
        <v>586</v>
      </c>
      <c r="K25" s="2" t="s">
        <v>4</v>
      </c>
      <c r="L25" s="224">
        <f t="shared" si="3"/>
        <v>1183</v>
      </c>
      <c r="M25" s="132">
        <f t="shared" si="3"/>
        <v>929</v>
      </c>
      <c r="N25" s="52">
        <v>-21.47083685545224</v>
      </c>
      <c r="O25" s="132">
        <v>792</v>
      </c>
      <c r="P25" s="132">
        <v>566</v>
      </c>
      <c r="Q25" s="132">
        <v>391</v>
      </c>
      <c r="R25" s="132">
        <v>363</v>
      </c>
      <c r="S25" s="276"/>
    </row>
    <row r="26" spans="1:19" ht="12" customHeight="1">
      <c r="A26" s="309" t="s">
        <v>599</v>
      </c>
      <c r="B26" s="309" t="s">
        <v>599</v>
      </c>
      <c r="C26" s="309" t="s">
        <v>599</v>
      </c>
      <c r="D26" s="309" t="s">
        <v>599</v>
      </c>
      <c r="E26" s="309" t="s">
        <v>599</v>
      </c>
      <c r="F26" s="309" t="s">
        <v>599</v>
      </c>
      <c r="G26" s="309" t="s">
        <v>599</v>
      </c>
      <c r="H26" s="309" t="s">
        <v>599</v>
      </c>
      <c r="I26" s="309" t="s">
        <v>599</v>
      </c>
      <c r="J26" s="277" t="s">
        <v>585</v>
      </c>
      <c r="K26" s="2" t="s">
        <v>4</v>
      </c>
      <c r="L26" s="224">
        <f t="shared" si="3"/>
        <v>1145</v>
      </c>
      <c r="M26" s="132">
        <f t="shared" si="3"/>
        <v>986</v>
      </c>
      <c r="N26" s="52">
        <v>-13.88646288209607</v>
      </c>
      <c r="O26" s="132">
        <v>554</v>
      </c>
      <c r="P26" s="132">
        <v>531</v>
      </c>
      <c r="Q26" s="132">
        <v>591</v>
      </c>
      <c r="R26" s="132">
        <v>455</v>
      </c>
      <c r="S26" s="276"/>
    </row>
    <row r="27" spans="1:19" ht="18.75" customHeight="1">
      <c r="A27" s="313" t="s">
        <v>619</v>
      </c>
      <c r="B27" s="313"/>
      <c r="C27" s="313"/>
      <c r="D27" s="313"/>
      <c r="E27" s="313"/>
      <c r="F27" s="313"/>
      <c r="G27" s="313"/>
      <c r="H27" s="313"/>
      <c r="I27" s="313"/>
      <c r="J27" s="313"/>
      <c r="K27" s="313"/>
      <c r="L27" s="313"/>
      <c r="M27" s="313"/>
      <c r="N27" s="313"/>
      <c r="O27" s="313"/>
      <c r="P27" s="313"/>
      <c r="Q27" s="313"/>
      <c r="R27" s="313"/>
      <c r="S27" s="276"/>
    </row>
    <row r="28" spans="1:19" ht="12" customHeight="1">
      <c r="A28" s="305" t="s">
        <v>620</v>
      </c>
      <c r="B28" s="305"/>
      <c r="C28" s="305"/>
      <c r="D28" s="305"/>
      <c r="E28" s="305"/>
      <c r="F28" s="305"/>
      <c r="G28" s="305"/>
      <c r="H28" s="305"/>
      <c r="I28" s="305"/>
      <c r="J28" s="305"/>
      <c r="K28" s="2" t="s">
        <v>4</v>
      </c>
      <c r="L28" s="216">
        <f aca="true" t="shared" si="4" ref="L28:M30">O28+Q28</f>
        <v>74</v>
      </c>
      <c r="M28" s="133">
        <f t="shared" si="4"/>
        <v>65</v>
      </c>
      <c r="N28" s="50">
        <v>-12.162162162162161</v>
      </c>
      <c r="O28" s="133">
        <v>36</v>
      </c>
      <c r="P28" s="133">
        <v>36</v>
      </c>
      <c r="Q28" s="133">
        <v>38</v>
      </c>
      <c r="R28" s="133">
        <v>29</v>
      </c>
      <c r="S28" s="276"/>
    </row>
    <row r="29" spans="1:19" ht="12" customHeight="1">
      <c r="A29" s="307" t="s">
        <v>600</v>
      </c>
      <c r="B29" s="307"/>
      <c r="C29" s="307"/>
      <c r="D29" s="307"/>
      <c r="E29" s="307"/>
      <c r="F29" s="307"/>
      <c r="G29" s="307"/>
      <c r="H29" s="307"/>
      <c r="I29" s="307"/>
      <c r="J29" s="277" t="s">
        <v>586</v>
      </c>
      <c r="K29" s="2" t="s">
        <v>4</v>
      </c>
      <c r="L29" s="224">
        <f t="shared" si="4"/>
        <v>57</v>
      </c>
      <c r="M29" s="132">
        <f t="shared" si="4"/>
        <v>54</v>
      </c>
      <c r="N29" s="52">
        <v>-5.2631578947368425</v>
      </c>
      <c r="O29" s="132">
        <v>20</v>
      </c>
      <c r="P29" s="132">
        <v>28</v>
      </c>
      <c r="Q29" s="132">
        <v>37</v>
      </c>
      <c r="R29" s="132">
        <v>26</v>
      </c>
      <c r="S29" s="276"/>
    </row>
    <row r="30" spans="1:19" ht="12" customHeight="1">
      <c r="A30" s="307" t="s">
        <v>601</v>
      </c>
      <c r="B30" s="307"/>
      <c r="C30" s="307"/>
      <c r="D30" s="307"/>
      <c r="E30" s="307"/>
      <c r="F30" s="307"/>
      <c r="G30" s="307"/>
      <c r="H30" s="307"/>
      <c r="I30" s="307"/>
      <c r="J30" s="277" t="s">
        <v>586</v>
      </c>
      <c r="K30" s="2" t="s">
        <v>4</v>
      </c>
      <c r="L30" s="224">
        <f t="shared" si="4"/>
        <v>17</v>
      </c>
      <c r="M30" s="132">
        <f t="shared" si="4"/>
        <v>11</v>
      </c>
      <c r="N30" s="52">
        <v>-35.294117647058826</v>
      </c>
      <c r="O30" s="132">
        <v>16</v>
      </c>
      <c r="P30" s="132">
        <v>8</v>
      </c>
      <c r="Q30" s="132">
        <v>1</v>
      </c>
      <c r="R30" s="132">
        <v>3</v>
      </c>
      <c r="S30" s="276"/>
    </row>
    <row r="31" spans="1:19" ht="18.75" customHeight="1">
      <c r="A31" s="313" t="s">
        <v>19</v>
      </c>
      <c r="B31" s="313"/>
      <c r="C31" s="313"/>
      <c r="D31" s="313"/>
      <c r="E31" s="313"/>
      <c r="F31" s="313"/>
      <c r="G31" s="313"/>
      <c r="H31" s="313"/>
      <c r="I31" s="313"/>
      <c r="J31" s="313"/>
      <c r="K31" s="313"/>
      <c r="L31" s="313"/>
      <c r="M31" s="313"/>
      <c r="N31" s="313"/>
      <c r="O31" s="313"/>
      <c r="P31" s="313"/>
      <c r="Q31" s="313"/>
      <c r="R31" s="313"/>
      <c r="S31" s="276"/>
    </row>
    <row r="32" spans="1:19" ht="12" customHeight="1">
      <c r="A32" s="305" t="s">
        <v>20</v>
      </c>
      <c r="B32" s="305"/>
      <c r="C32" s="305"/>
      <c r="D32" s="305"/>
      <c r="E32" s="305"/>
      <c r="F32" s="305"/>
      <c r="G32" s="305"/>
      <c r="H32" s="305"/>
      <c r="I32" s="305"/>
      <c r="J32" s="305"/>
      <c r="L32" s="216">
        <f>O32+Q32</f>
        <v>644</v>
      </c>
      <c r="M32" s="133">
        <f>P32+R32</f>
        <v>613</v>
      </c>
      <c r="N32" s="50">
        <v>-4.813664596273292</v>
      </c>
      <c r="O32" s="133">
        <v>417</v>
      </c>
      <c r="P32" s="133">
        <v>409</v>
      </c>
      <c r="Q32" s="133">
        <v>227</v>
      </c>
      <c r="R32" s="133">
        <v>204</v>
      </c>
      <c r="S32" s="276"/>
    </row>
    <row r="33" spans="1:19" ht="12" customHeight="1">
      <c r="A33" s="318" t="s">
        <v>602</v>
      </c>
      <c r="B33" s="318" t="s">
        <v>602</v>
      </c>
      <c r="C33" s="318" t="s">
        <v>602</v>
      </c>
      <c r="D33" s="318" t="s">
        <v>602</v>
      </c>
      <c r="E33" s="318" t="s">
        <v>602</v>
      </c>
      <c r="F33" s="318" t="s">
        <v>602</v>
      </c>
      <c r="G33" s="318" t="s">
        <v>602</v>
      </c>
      <c r="H33" s="318" t="s">
        <v>602</v>
      </c>
      <c r="I33" s="318" t="s">
        <v>602</v>
      </c>
      <c r="J33" s="277" t="s">
        <v>584</v>
      </c>
      <c r="L33" s="224">
        <f>O33+Q33</f>
        <v>215</v>
      </c>
      <c r="M33" s="132">
        <f>P33+R33</f>
        <v>228</v>
      </c>
      <c r="N33" s="52">
        <v>6.046511627906977</v>
      </c>
      <c r="O33" s="132">
        <v>115</v>
      </c>
      <c r="P33" s="132">
        <v>132</v>
      </c>
      <c r="Q33" s="132">
        <v>100</v>
      </c>
      <c r="R33" s="132">
        <v>96</v>
      </c>
      <c r="S33" s="276"/>
    </row>
    <row r="34" spans="1:19" ht="12" customHeight="1">
      <c r="A34" s="318" t="s">
        <v>21</v>
      </c>
      <c r="B34" s="318" t="s">
        <v>21</v>
      </c>
      <c r="C34" s="318" t="s">
        <v>21</v>
      </c>
      <c r="D34" s="318" t="s">
        <v>21</v>
      </c>
      <c r="E34" s="318" t="s">
        <v>21</v>
      </c>
      <c r="F34" s="318" t="s">
        <v>21</v>
      </c>
      <c r="G34" s="318" t="s">
        <v>21</v>
      </c>
      <c r="H34" s="318" t="s">
        <v>21</v>
      </c>
      <c r="I34" s="318" t="s">
        <v>21</v>
      </c>
      <c r="J34" s="277" t="s">
        <v>584</v>
      </c>
      <c r="L34" s="224">
        <f aca="true" t="shared" si="5" ref="L34:L39">O34+Q34</f>
        <v>99</v>
      </c>
      <c r="M34" s="132">
        <f aca="true" t="shared" si="6" ref="M34:M39">P34+R34</f>
        <v>146</v>
      </c>
      <c r="N34" s="52">
        <v>47.474747474747474</v>
      </c>
      <c r="O34" s="132">
        <v>80</v>
      </c>
      <c r="P34" s="132">
        <v>105</v>
      </c>
      <c r="Q34" s="132">
        <v>19</v>
      </c>
      <c r="R34" s="132">
        <v>41</v>
      </c>
      <c r="S34" s="276"/>
    </row>
    <row r="35" spans="1:19" ht="12" customHeight="1">
      <c r="A35" s="309" t="s">
        <v>603</v>
      </c>
      <c r="B35" s="309" t="s">
        <v>603</v>
      </c>
      <c r="C35" s="309" t="s">
        <v>603</v>
      </c>
      <c r="D35" s="309" t="s">
        <v>603</v>
      </c>
      <c r="E35" s="309" t="s">
        <v>603</v>
      </c>
      <c r="F35" s="309" t="s">
        <v>603</v>
      </c>
      <c r="G35" s="309" t="s">
        <v>603</v>
      </c>
      <c r="H35" s="309" t="s">
        <v>603</v>
      </c>
      <c r="I35" s="309" t="s">
        <v>603</v>
      </c>
      <c r="J35" s="277" t="s">
        <v>584</v>
      </c>
      <c r="L35" s="224">
        <f>O35+Q35</f>
        <v>20</v>
      </c>
      <c r="M35" s="132">
        <f>P35+R35</f>
        <v>26</v>
      </c>
      <c r="N35" s="52">
        <v>30</v>
      </c>
      <c r="O35" s="132">
        <v>20</v>
      </c>
      <c r="P35" s="132">
        <v>26</v>
      </c>
      <c r="Q35" s="132">
        <v>0</v>
      </c>
      <c r="R35" s="132">
        <v>0</v>
      </c>
      <c r="S35" s="276"/>
    </row>
    <row r="36" spans="1:19" ht="12" customHeight="1">
      <c r="A36" s="309" t="s">
        <v>604</v>
      </c>
      <c r="B36" s="309" t="s">
        <v>604</v>
      </c>
      <c r="C36" s="309" t="s">
        <v>604</v>
      </c>
      <c r="D36" s="309" t="s">
        <v>604</v>
      </c>
      <c r="E36" s="309" t="s">
        <v>604</v>
      </c>
      <c r="F36" s="309" t="s">
        <v>604</v>
      </c>
      <c r="G36" s="309" t="s">
        <v>604</v>
      </c>
      <c r="H36" s="309" t="s">
        <v>604</v>
      </c>
      <c r="I36" s="309" t="s">
        <v>604</v>
      </c>
      <c r="J36" s="277" t="s">
        <v>584</v>
      </c>
      <c r="L36" s="224">
        <f>O36+Q36</f>
        <v>101</v>
      </c>
      <c r="M36" s="132">
        <f>P36+R36</f>
        <v>41</v>
      </c>
      <c r="N36" s="52">
        <v>-59.40594059405941</v>
      </c>
      <c r="O36" s="132">
        <v>42</v>
      </c>
      <c r="P36" s="132">
        <v>20</v>
      </c>
      <c r="Q36" s="132">
        <v>59</v>
      </c>
      <c r="R36" s="132">
        <v>21</v>
      </c>
      <c r="S36" s="276"/>
    </row>
    <row r="37" spans="1:19" ht="12" customHeight="1">
      <c r="A37" s="309" t="s">
        <v>22</v>
      </c>
      <c r="B37" s="309" t="s">
        <v>22</v>
      </c>
      <c r="C37" s="309" t="s">
        <v>22</v>
      </c>
      <c r="D37" s="309" t="s">
        <v>22</v>
      </c>
      <c r="E37" s="309" t="s">
        <v>22</v>
      </c>
      <c r="F37" s="309" t="s">
        <v>22</v>
      </c>
      <c r="G37" s="309" t="s">
        <v>22</v>
      </c>
      <c r="H37" s="309" t="s">
        <v>22</v>
      </c>
      <c r="I37" s="309" t="s">
        <v>22</v>
      </c>
      <c r="J37" s="277" t="s">
        <v>584</v>
      </c>
      <c r="L37" s="224">
        <f t="shared" si="5"/>
        <v>43</v>
      </c>
      <c r="M37" s="132">
        <f t="shared" si="6"/>
        <v>47</v>
      </c>
      <c r="N37" s="52">
        <v>9.30232558139535</v>
      </c>
      <c r="O37" s="132">
        <v>43</v>
      </c>
      <c r="P37" s="132">
        <v>47</v>
      </c>
      <c r="Q37" s="132">
        <v>0</v>
      </c>
      <c r="R37" s="132">
        <v>0</v>
      </c>
      <c r="S37" s="276"/>
    </row>
    <row r="38" spans="1:19" ht="12" customHeight="1">
      <c r="A38" s="309" t="s">
        <v>605</v>
      </c>
      <c r="B38" s="309" t="s">
        <v>605</v>
      </c>
      <c r="C38" s="309" t="s">
        <v>605</v>
      </c>
      <c r="D38" s="309" t="s">
        <v>605</v>
      </c>
      <c r="E38" s="309" t="s">
        <v>605</v>
      </c>
      <c r="F38" s="309" t="s">
        <v>605</v>
      </c>
      <c r="G38" s="309" t="s">
        <v>605</v>
      </c>
      <c r="H38" s="309" t="s">
        <v>605</v>
      </c>
      <c r="I38" s="309" t="s">
        <v>605</v>
      </c>
      <c r="J38" s="277" t="s">
        <v>584</v>
      </c>
      <c r="L38" s="224">
        <f t="shared" si="5"/>
        <v>139</v>
      </c>
      <c r="M38" s="132">
        <f t="shared" si="6"/>
        <v>95</v>
      </c>
      <c r="N38" s="52">
        <v>-31.654676258992804</v>
      </c>
      <c r="O38" s="132">
        <v>102</v>
      </c>
      <c r="P38" s="132">
        <v>63</v>
      </c>
      <c r="Q38" s="132">
        <v>37</v>
      </c>
      <c r="R38" s="132">
        <v>32</v>
      </c>
      <c r="S38" s="276"/>
    </row>
    <row r="39" spans="1:19" ht="12" customHeight="1">
      <c r="A39" s="309" t="s">
        <v>606</v>
      </c>
      <c r="B39" s="309" t="s">
        <v>606</v>
      </c>
      <c r="C39" s="309" t="s">
        <v>606</v>
      </c>
      <c r="D39" s="309" t="s">
        <v>606</v>
      </c>
      <c r="E39" s="309" t="s">
        <v>606</v>
      </c>
      <c r="F39" s="309" t="s">
        <v>606</v>
      </c>
      <c r="G39" s="309" t="s">
        <v>606</v>
      </c>
      <c r="H39" s="309" t="s">
        <v>606</v>
      </c>
      <c r="I39" s="309" t="s">
        <v>606</v>
      </c>
      <c r="J39" s="277" t="s">
        <v>586</v>
      </c>
      <c r="L39" s="224">
        <f t="shared" si="5"/>
        <v>6</v>
      </c>
      <c r="M39" s="132">
        <f t="shared" si="6"/>
        <v>9</v>
      </c>
      <c r="N39" s="52">
        <v>50</v>
      </c>
      <c r="O39" s="132">
        <v>1</v>
      </c>
      <c r="P39" s="132">
        <v>5</v>
      </c>
      <c r="Q39" s="132">
        <v>5</v>
      </c>
      <c r="R39" s="132">
        <v>4</v>
      </c>
      <c r="S39" s="276"/>
    </row>
    <row r="40" spans="1:19" ht="12" customHeight="1">
      <c r="A40" s="309" t="s">
        <v>692</v>
      </c>
      <c r="B40" s="309" t="s">
        <v>607</v>
      </c>
      <c r="C40" s="309" t="s">
        <v>607</v>
      </c>
      <c r="D40" s="309" t="s">
        <v>607</v>
      </c>
      <c r="E40" s="309" t="s">
        <v>607</v>
      </c>
      <c r="F40" s="309" t="s">
        <v>607</v>
      </c>
      <c r="G40" s="309" t="s">
        <v>607</v>
      </c>
      <c r="H40" s="309" t="s">
        <v>607</v>
      </c>
      <c r="I40" s="309" t="s">
        <v>607</v>
      </c>
      <c r="J40" s="277" t="s">
        <v>586</v>
      </c>
      <c r="L40" s="224">
        <f>O40+Q40</f>
        <v>21</v>
      </c>
      <c r="M40" s="132">
        <f>P40+R40</f>
        <v>21</v>
      </c>
      <c r="N40" s="52">
        <v>0</v>
      </c>
      <c r="O40" s="132">
        <v>14</v>
      </c>
      <c r="P40" s="132">
        <v>11</v>
      </c>
      <c r="Q40" s="132">
        <v>7</v>
      </c>
      <c r="R40" s="132">
        <v>10</v>
      </c>
      <c r="S40" s="276"/>
    </row>
    <row r="41" spans="1:19" ht="18.75" customHeight="1">
      <c r="A41" s="313" t="s">
        <v>28</v>
      </c>
      <c r="B41" s="313"/>
      <c r="C41" s="313"/>
      <c r="D41" s="313"/>
      <c r="E41" s="313"/>
      <c r="F41" s="313"/>
      <c r="G41" s="313"/>
      <c r="H41" s="313"/>
      <c r="I41" s="313"/>
      <c r="J41" s="313"/>
      <c r="K41" s="313"/>
      <c r="L41" s="313"/>
      <c r="M41" s="313"/>
      <c r="N41" s="313"/>
      <c r="O41" s="313"/>
      <c r="P41" s="313"/>
      <c r="Q41" s="313"/>
      <c r="R41" s="313"/>
      <c r="S41" s="276"/>
    </row>
    <row r="42" spans="1:19" ht="12" customHeight="1">
      <c r="A42" s="305" t="s">
        <v>29</v>
      </c>
      <c r="B42" s="305"/>
      <c r="C42" s="305"/>
      <c r="D42" s="305"/>
      <c r="E42" s="305"/>
      <c r="F42" s="305"/>
      <c r="G42" s="305"/>
      <c r="H42" s="305"/>
      <c r="I42" s="305"/>
      <c r="J42" s="305"/>
      <c r="L42" s="216">
        <f>O42+Q42</f>
        <v>26987</v>
      </c>
      <c r="M42" s="133">
        <f>P42+R42</f>
        <v>26263</v>
      </c>
      <c r="N42" s="50">
        <v>-2.6827731870900804</v>
      </c>
      <c r="O42" s="133">
        <v>19935</v>
      </c>
      <c r="P42" s="133">
        <v>19320</v>
      </c>
      <c r="Q42" s="133">
        <v>7052</v>
      </c>
      <c r="R42" s="133">
        <v>6943</v>
      </c>
      <c r="S42" s="276"/>
    </row>
    <row r="43" spans="1:19" ht="12" customHeight="1">
      <c r="A43" s="306" t="s">
        <v>30</v>
      </c>
      <c r="B43" s="306"/>
      <c r="C43" s="306"/>
      <c r="D43" s="306"/>
      <c r="E43" s="306"/>
      <c r="F43" s="306"/>
      <c r="G43" s="306"/>
      <c r="H43" s="306"/>
      <c r="I43" s="306"/>
      <c r="J43" s="277" t="s">
        <v>584</v>
      </c>
      <c r="L43" s="224">
        <f>O43+Q43</f>
        <v>721</v>
      </c>
      <c r="M43" s="132">
        <f aca="true" t="shared" si="7" ref="M43:M56">P43+R43</f>
        <v>600</v>
      </c>
      <c r="N43" s="52">
        <v>-16.78224687933426</v>
      </c>
      <c r="O43" s="132">
        <v>483</v>
      </c>
      <c r="P43" s="132">
        <v>453</v>
      </c>
      <c r="Q43" s="132">
        <v>238</v>
      </c>
      <c r="R43" s="132">
        <v>147</v>
      </c>
      <c r="S43" s="276"/>
    </row>
    <row r="44" spans="1:19" ht="12" customHeight="1">
      <c r="A44" s="306" t="s">
        <v>31</v>
      </c>
      <c r="B44" s="306"/>
      <c r="C44" s="306"/>
      <c r="D44" s="306"/>
      <c r="E44" s="306"/>
      <c r="F44" s="306"/>
      <c r="G44" s="306"/>
      <c r="H44" s="306"/>
      <c r="I44" s="306"/>
      <c r="J44" s="277" t="s">
        <v>584</v>
      </c>
      <c r="L44" s="224">
        <f aca="true" t="shared" si="8" ref="L44:L56">O44+Q44</f>
        <v>582</v>
      </c>
      <c r="M44" s="132">
        <f t="shared" si="7"/>
        <v>516</v>
      </c>
      <c r="N44" s="52">
        <v>-11.34020618556701</v>
      </c>
      <c r="O44" s="132">
        <v>508</v>
      </c>
      <c r="P44" s="132">
        <v>420</v>
      </c>
      <c r="Q44" s="132">
        <v>74</v>
      </c>
      <c r="R44" s="132">
        <v>96</v>
      </c>
      <c r="S44" s="276"/>
    </row>
    <row r="45" spans="1:19" ht="12" customHeight="1">
      <c r="A45" s="316" t="s">
        <v>627</v>
      </c>
      <c r="B45" s="316"/>
      <c r="C45" s="316"/>
      <c r="D45" s="316"/>
      <c r="E45" s="316"/>
      <c r="F45" s="316"/>
      <c r="G45" s="316"/>
      <c r="H45" s="316"/>
      <c r="I45" s="316"/>
      <c r="J45" s="277" t="s">
        <v>584</v>
      </c>
      <c r="L45" s="224">
        <f t="shared" si="8"/>
        <v>658</v>
      </c>
      <c r="M45" s="132">
        <f t="shared" si="7"/>
        <v>617</v>
      </c>
      <c r="N45" s="52">
        <v>-6.231003039513678</v>
      </c>
      <c r="O45" s="132">
        <v>543</v>
      </c>
      <c r="P45" s="132">
        <v>528</v>
      </c>
      <c r="Q45" s="132">
        <v>115</v>
      </c>
      <c r="R45" s="132">
        <v>89</v>
      </c>
      <c r="S45" s="276"/>
    </row>
    <row r="46" spans="1:19" ht="12" customHeight="1">
      <c r="A46" s="306" t="s">
        <v>32</v>
      </c>
      <c r="B46" s="306"/>
      <c r="C46" s="306"/>
      <c r="D46" s="306"/>
      <c r="E46" s="306"/>
      <c r="F46" s="306"/>
      <c r="G46" s="306"/>
      <c r="H46" s="306"/>
      <c r="I46" s="306"/>
      <c r="J46" s="277" t="s">
        <v>584</v>
      </c>
      <c r="L46" s="224">
        <f t="shared" si="8"/>
        <v>1457</v>
      </c>
      <c r="M46" s="132">
        <f t="shared" si="7"/>
        <v>1278</v>
      </c>
      <c r="N46" s="52">
        <v>-12.285518188057653</v>
      </c>
      <c r="O46" s="132">
        <v>937</v>
      </c>
      <c r="P46" s="132">
        <v>842</v>
      </c>
      <c r="Q46" s="132">
        <v>520</v>
      </c>
      <c r="R46" s="132">
        <v>436</v>
      </c>
      <c r="S46" s="276"/>
    </row>
    <row r="47" spans="1:19" ht="12" customHeight="1">
      <c r="A47" s="306" t="s">
        <v>33</v>
      </c>
      <c r="B47" s="306"/>
      <c r="C47" s="306"/>
      <c r="D47" s="306"/>
      <c r="E47" s="306"/>
      <c r="F47" s="306"/>
      <c r="G47" s="306"/>
      <c r="H47" s="306"/>
      <c r="I47" s="306"/>
      <c r="J47" s="277" t="s">
        <v>584</v>
      </c>
      <c r="L47" s="224">
        <f t="shared" si="8"/>
        <v>988</v>
      </c>
      <c r="M47" s="132">
        <f t="shared" si="7"/>
        <v>1078</v>
      </c>
      <c r="N47" s="52">
        <v>9.109311740890687</v>
      </c>
      <c r="O47" s="132">
        <v>732</v>
      </c>
      <c r="P47" s="132">
        <v>792</v>
      </c>
      <c r="Q47" s="132">
        <v>256</v>
      </c>
      <c r="R47" s="132">
        <v>286</v>
      </c>
      <c r="S47" s="276"/>
    </row>
    <row r="48" spans="1:19" ht="12" customHeight="1">
      <c r="A48" s="306" t="s">
        <v>34</v>
      </c>
      <c r="B48" s="306"/>
      <c r="C48" s="306"/>
      <c r="D48" s="306"/>
      <c r="E48" s="306"/>
      <c r="F48" s="306"/>
      <c r="G48" s="306"/>
      <c r="H48" s="306"/>
      <c r="I48" s="306"/>
      <c r="J48" s="277" t="s">
        <v>584</v>
      </c>
      <c r="L48" s="224">
        <f t="shared" si="8"/>
        <v>1123</v>
      </c>
      <c r="M48" s="132">
        <f t="shared" si="7"/>
        <v>1246</v>
      </c>
      <c r="N48" s="52">
        <v>10.95280498664292</v>
      </c>
      <c r="O48" s="132">
        <v>824</v>
      </c>
      <c r="P48" s="132">
        <v>913</v>
      </c>
      <c r="Q48" s="132">
        <v>299</v>
      </c>
      <c r="R48" s="132">
        <v>333</v>
      </c>
      <c r="S48" s="276"/>
    </row>
    <row r="49" spans="1:19" ht="12" customHeight="1">
      <c r="A49" s="306" t="s">
        <v>35</v>
      </c>
      <c r="B49" s="306"/>
      <c r="C49" s="306"/>
      <c r="D49" s="306"/>
      <c r="E49" s="306"/>
      <c r="F49" s="306"/>
      <c r="G49" s="306"/>
      <c r="H49" s="306"/>
      <c r="I49" s="306"/>
      <c r="J49" s="277" t="s">
        <v>584</v>
      </c>
      <c r="L49" s="224">
        <f t="shared" si="8"/>
        <v>744</v>
      </c>
      <c r="M49" s="132">
        <f t="shared" si="7"/>
        <v>686</v>
      </c>
      <c r="N49" s="52">
        <v>-7.795698924731183</v>
      </c>
      <c r="O49" s="132">
        <v>491</v>
      </c>
      <c r="P49" s="132">
        <v>446</v>
      </c>
      <c r="Q49" s="132">
        <v>253</v>
      </c>
      <c r="R49" s="132">
        <v>240</v>
      </c>
      <c r="S49" s="276"/>
    </row>
    <row r="50" spans="1:19" ht="12" customHeight="1">
      <c r="A50" s="306" t="s">
        <v>36</v>
      </c>
      <c r="B50" s="306"/>
      <c r="C50" s="306"/>
      <c r="D50" s="306"/>
      <c r="E50" s="306"/>
      <c r="F50" s="306"/>
      <c r="G50" s="306"/>
      <c r="H50" s="306"/>
      <c r="I50" s="306"/>
      <c r="J50" s="277" t="s">
        <v>584</v>
      </c>
      <c r="L50" s="224">
        <f t="shared" si="8"/>
        <v>1190</v>
      </c>
      <c r="M50" s="132">
        <f t="shared" si="7"/>
        <v>1179</v>
      </c>
      <c r="N50" s="52">
        <v>-0.9243697478991597</v>
      </c>
      <c r="O50" s="132">
        <v>789</v>
      </c>
      <c r="P50" s="132">
        <v>768</v>
      </c>
      <c r="Q50" s="132">
        <v>401</v>
      </c>
      <c r="R50" s="132">
        <v>411</v>
      </c>
      <c r="S50" s="276"/>
    </row>
    <row r="51" spans="1:19" ht="12" customHeight="1">
      <c r="A51" s="306" t="s">
        <v>37</v>
      </c>
      <c r="B51" s="306"/>
      <c r="C51" s="306"/>
      <c r="D51" s="306"/>
      <c r="E51" s="306"/>
      <c r="F51" s="306"/>
      <c r="G51" s="306"/>
      <c r="H51" s="306"/>
      <c r="I51" s="306"/>
      <c r="J51" s="277" t="s">
        <v>584</v>
      </c>
      <c r="L51" s="224">
        <f t="shared" si="8"/>
        <v>1182</v>
      </c>
      <c r="M51" s="132">
        <f t="shared" si="7"/>
        <v>1163</v>
      </c>
      <c r="N51" s="52">
        <v>-1.607445008460237</v>
      </c>
      <c r="O51" s="132">
        <v>871</v>
      </c>
      <c r="P51" s="132">
        <v>808</v>
      </c>
      <c r="Q51" s="132">
        <v>311</v>
      </c>
      <c r="R51" s="132">
        <v>355</v>
      </c>
      <c r="S51" s="276"/>
    </row>
    <row r="52" spans="1:19" ht="12" customHeight="1">
      <c r="A52" s="306" t="s">
        <v>38</v>
      </c>
      <c r="B52" s="306"/>
      <c r="C52" s="306"/>
      <c r="D52" s="306"/>
      <c r="E52" s="306"/>
      <c r="F52" s="306"/>
      <c r="G52" s="306"/>
      <c r="H52" s="306"/>
      <c r="I52" s="306"/>
      <c r="J52" s="277" t="s">
        <v>584</v>
      </c>
      <c r="L52" s="224">
        <f t="shared" si="8"/>
        <v>1025</v>
      </c>
      <c r="M52" s="132">
        <f t="shared" si="7"/>
        <v>1003</v>
      </c>
      <c r="N52" s="52">
        <v>-2.1463414634146343</v>
      </c>
      <c r="O52" s="132">
        <v>754</v>
      </c>
      <c r="P52" s="132">
        <v>762</v>
      </c>
      <c r="Q52" s="132">
        <v>271</v>
      </c>
      <c r="R52" s="132">
        <v>241</v>
      </c>
      <c r="S52" s="276"/>
    </row>
    <row r="53" spans="1:19" ht="12" customHeight="1">
      <c r="A53" s="306" t="s">
        <v>39</v>
      </c>
      <c r="B53" s="306"/>
      <c r="C53" s="306"/>
      <c r="D53" s="306"/>
      <c r="E53" s="306"/>
      <c r="F53" s="306"/>
      <c r="G53" s="306"/>
      <c r="H53" s="306"/>
      <c r="I53" s="306"/>
      <c r="J53" s="277" t="s">
        <v>584</v>
      </c>
      <c r="L53" s="224">
        <f t="shared" si="8"/>
        <v>3385</v>
      </c>
      <c r="M53" s="132">
        <f t="shared" si="7"/>
        <v>3214</v>
      </c>
      <c r="N53" s="52">
        <v>-5.051698670605613</v>
      </c>
      <c r="O53" s="132">
        <v>2333</v>
      </c>
      <c r="P53" s="132">
        <v>2271</v>
      </c>
      <c r="Q53" s="132">
        <v>1052</v>
      </c>
      <c r="R53" s="132">
        <v>943</v>
      </c>
      <c r="S53" s="276"/>
    </row>
    <row r="54" spans="1:19" ht="12" customHeight="1">
      <c r="A54" s="306" t="s">
        <v>40</v>
      </c>
      <c r="B54" s="306"/>
      <c r="C54" s="306"/>
      <c r="D54" s="306"/>
      <c r="E54" s="306"/>
      <c r="F54" s="306"/>
      <c r="G54" s="306"/>
      <c r="H54" s="306"/>
      <c r="I54" s="306"/>
      <c r="J54" s="277" t="s">
        <v>584</v>
      </c>
      <c r="L54" s="224">
        <f t="shared" si="8"/>
        <v>619</v>
      </c>
      <c r="M54" s="132">
        <f t="shared" si="7"/>
        <v>552</v>
      </c>
      <c r="N54" s="52">
        <v>-10.823909531502423</v>
      </c>
      <c r="O54" s="132">
        <v>516</v>
      </c>
      <c r="P54" s="132">
        <v>448</v>
      </c>
      <c r="Q54" s="132">
        <v>103</v>
      </c>
      <c r="R54" s="132">
        <v>104</v>
      </c>
      <c r="S54" s="276"/>
    </row>
    <row r="55" spans="1:19" ht="12" customHeight="1">
      <c r="A55" s="306" t="s">
        <v>41</v>
      </c>
      <c r="B55" s="306"/>
      <c r="C55" s="306"/>
      <c r="D55" s="306"/>
      <c r="E55" s="306"/>
      <c r="F55" s="306"/>
      <c r="G55" s="306"/>
      <c r="H55" s="306"/>
      <c r="I55" s="306"/>
      <c r="J55" s="277" t="s">
        <v>584</v>
      </c>
      <c r="K55" s="4"/>
      <c r="L55" s="224">
        <f t="shared" si="8"/>
        <v>2762</v>
      </c>
      <c r="M55" s="132">
        <f t="shared" si="7"/>
        <v>2594</v>
      </c>
      <c r="N55" s="52">
        <v>-6.08254887762491</v>
      </c>
      <c r="O55" s="132">
        <v>1914</v>
      </c>
      <c r="P55" s="132">
        <v>1779</v>
      </c>
      <c r="Q55" s="132">
        <v>848</v>
      </c>
      <c r="R55" s="132">
        <v>815</v>
      </c>
      <c r="S55" s="276"/>
    </row>
    <row r="56" spans="1:19" ht="12" customHeight="1">
      <c r="A56" s="306" t="s">
        <v>42</v>
      </c>
      <c r="B56" s="306"/>
      <c r="C56" s="306"/>
      <c r="D56" s="306"/>
      <c r="E56" s="306"/>
      <c r="F56" s="306"/>
      <c r="G56" s="306"/>
      <c r="H56" s="306"/>
      <c r="I56" s="306"/>
      <c r="J56" s="277" t="s">
        <v>584</v>
      </c>
      <c r="L56" s="224">
        <f t="shared" si="8"/>
        <v>2290</v>
      </c>
      <c r="M56" s="132">
        <f t="shared" si="7"/>
        <v>2195</v>
      </c>
      <c r="N56" s="52">
        <v>-4.148471615720524</v>
      </c>
      <c r="O56" s="132">
        <v>1637</v>
      </c>
      <c r="P56" s="132">
        <v>1522</v>
      </c>
      <c r="Q56" s="132">
        <v>653</v>
      </c>
      <c r="R56" s="132">
        <v>673</v>
      </c>
      <c r="S56" s="276"/>
    </row>
    <row r="57" spans="1:19" ht="12" customHeight="1">
      <c r="A57" s="306" t="s">
        <v>616</v>
      </c>
      <c r="B57" s="306"/>
      <c r="C57" s="306"/>
      <c r="D57" s="306"/>
      <c r="E57" s="306"/>
      <c r="F57" s="306"/>
      <c r="G57" s="306"/>
      <c r="H57" s="306"/>
      <c r="I57" s="306"/>
      <c r="J57" s="277" t="s">
        <v>584</v>
      </c>
      <c r="L57" s="224">
        <f aca="true" t="shared" si="9" ref="L57:M61">O57+Q57</f>
        <v>942</v>
      </c>
      <c r="M57" s="132">
        <f t="shared" si="9"/>
        <v>1061</v>
      </c>
      <c r="N57" s="52">
        <v>12.632696390658174</v>
      </c>
      <c r="O57" s="132">
        <v>758</v>
      </c>
      <c r="P57" s="132">
        <v>836</v>
      </c>
      <c r="Q57" s="132">
        <v>184</v>
      </c>
      <c r="R57" s="132">
        <v>225</v>
      </c>
      <c r="S57" s="276"/>
    </row>
    <row r="58" spans="1:19" ht="12" customHeight="1">
      <c r="A58" s="306" t="s">
        <v>43</v>
      </c>
      <c r="B58" s="306"/>
      <c r="C58" s="306"/>
      <c r="D58" s="306"/>
      <c r="E58" s="306"/>
      <c r="F58" s="306"/>
      <c r="G58" s="306"/>
      <c r="H58" s="306"/>
      <c r="I58" s="306"/>
      <c r="J58" s="277" t="s">
        <v>584</v>
      </c>
      <c r="K58" s="4"/>
      <c r="L58" s="224">
        <f t="shared" si="9"/>
        <v>1124</v>
      </c>
      <c r="M58" s="132">
        <f t="shared" si="9"/>
        <v>1087</v>
      </c>
      <c r="N58" s="52">
        <v>-3.2918149466192173</v>
      </c>
      <c r="O58" s="132">
        <v>987</v>
      </c>
      <c r="P58" s="132">
        <v>955</v>
      </c>
      <c r="Q58" s="132">
        <v>137</v>
      </c>
      <c r="R58" s="132">
        <v>132</v>
      </c>
      <c r="S58" s="276"/>
    </row>
    <row r="59" spans="1:19" ht="12" customHeight="1">
      <c r="A59" s="306" t="s">
        <v>44</v>
      </c>
      <c r="B59" s="306"/>
      <c r="C59" s="306"/>
      <c r="D59" s="306"/>
      <c r="E59" s="306"/>
      <c r="F59" s="306"/>
      <c r="G59" s="306"/>
      <c r="H59" s="306"/>
      <c r="I59" s="306"/>
      <c r="J59" s="277" t="s">
        <v>584</v>
      </c>
      <c r="K59" s="4"/>
      <c r="L59" s="224">
        <f t="shared" si="9"/>
        <v>1799</v>
      </c>
      <c r="M59" s="132">
        <f t="shared" si="9"/>
        <v>1825</v>
      </c>
      <c r="N59" s="52">
        <v>1.4452473596442468</v>
      </c>
      <c r="O59" s="132">
        <v>1463</v>
      </c>
      <c r="P59" s="132">
        <v>1494</v>
      </c>
      <c r="Q59" s="132">
        <v>336</v>
      </c>
      <c r="R59" s="132">
        <v>331</v>
      </c>
      <c r="S59" s="276"/>
    </row>
    <row r="60" spans="1:19" ht="12" customHeight="1">
      <c r="A60" s="306" t="s">
        <v>577</v>
      </c>
      <c r="B60" s="306"/>
      <c r="C60" s="306"/>
      <c r="D60" s="306"/>
      <c r="E60" s="306"/>
      <c r="F60" s="306"/>
      <c r="G60" s="306"/>
      <c r="H60" s="306"/>
      <c r="I60" s="306"/>
      <c r="J60" s="277" t="s">
        <v>586</v>
      </c>
      <c r="K60" s="4"/>
      <c r="L60" s="224">
        <f t="shared" si="9"/>
        <v>557</v>
      </c>
      <c r="M60" s="132">
        <f t="shared" si="9"/>
        <v>523</v>
      </c>
      <c r="N60" s="52">
        <v>-6.1041292639138245</v>
      </c>
      <c r="O60" s="132">
        <v>486</v>
      </c>
      <c r="P60" s="132">
        <v>455</v>
      </c>
      <c r="Q60" s="132">
        <v>71</v>
      </c>
      <c r="R60" s="132">
        <v>68</v>
      </c>
      <c r="S60" s="276"/>
    </row>
    <row r="61" spans="1:19" ht="12" customHeight="1">
      <c r="A61" s="307" t="s">
        <v>608</v>
      </c>
      <c r="B61" s="307"/>
      <c r="C61" s="307"/>
      <c r="D61" s="307"/>
      <c r="E61" s="307"/>
      <c r="F61" s="307"/>
      <c r="G61" s="307"/>
      <c r="H61" s="307"/>
      <c r="I61" s="307"/>
      <c r="J61" s="277" t="s">
        <v>586</v>
      </c>
      <c r="K61" s="4"/>
      <c r="L61" s="224">
        <f t="shared" si="9"/>
        <v>313</v>
      </c>
      <c r="M61" s="132">
        <f t="shared" si="9"/>
        <v>266</v>
      </c>
      <c r="N61" s="52">
        <v>-15.015974440894569</v>
      </c>
      <c r="O61" s="132">
        <v>288</v>
      </c>
      <c r="P61" s="132">
        <v>242</v>
      </c>
      <c r="Q61" s="132">
        <v>25</v>
      </c>
      <c r="R61" s="132">
        <v>24</v>
      </c>
      <c r="S61" s="276"/>
    </row>
    <row r="62" spans="1:19" ht="12" customHeight="1">
      <c r="A62" s="308" t="s">
        <v>694</v>
      </c>
      <c r="B62" s="308"/>
      <c r="C62" s="308"/>
      <c r="D62" s="308"/>
      <c r="E62" s="308"/>
      <c r="F62" s="308"/>
      <c r="G62" s="308"/>
      <c r="H62" s="308"/>
      <c r="I62" s="308"/>
      <c r="J62" s="279"/>
      <c r="L62" s="224"/>
      <c r="M62" s="132"/>
      <c r="N62" s="52"/>
      <c r="O62" s="132"/>
      <c r="P62" s="132"/>
      <c r="Q62" s="132"/>
      <c r="R62" s="132"/>
      <c r="S62" s="276"/>
    </row>
    <row r="63" spans="1:19" ht="12" customHeight="1">
      <c r="A63" s="278"/>
      <c r="B63" s="309" t="s">
        <v>693</v>
      </c>
      <c r="C63" s="309"/>
      <c r="D63" s="309"/>
      <c r="E63" s="309"/>
      <c r="F63" s="309"/>
      <c r="G63" s="309"/>
      <c r="H63" s="309"/>
      <c r="I63" s="309"/>
      <c r="J63" s="277" t="s">
        <v>587</v>
      </c>
      <c r="L63" s="224">
        <f>O63+Q63</f>
        <v>1401</v>
      </c>
      <c r="M63" s="132">
        <v>1480</v>
      </c>
      <c r="N63" s="52">
        <v>5.638829407566024</v>
      </c>
      <c r="O63" s="132">
        <v>1017</v>
      </c>
      <c r="P63" s="132">
        <v>1075</v>
      </c>
      <c r="Q63" s="132">
        <v>384</v>
      </c>
      <c r="R63" s="132">
        <v>405</v>
      </c>
      <c r="S63" s="276"/>
    </row>
    <row r="64" spans="1:19" ht="12" customHeight="1">
      <c r="A64" s="311" t="s">
        <v>695</v>
      </c>
      <c r="B64" s="311"/>
      <c r="C64" s="311"/>
      <c r="D64" s="311"/>
      <c r="E64" s="311"/>
      <c r="F64" s="311"/>
      <c r="G64" s="311"/>
      <c r="H64" s="311"/>
      <c r="I64" s="311"/>
      <c r="L64" s="224"/>
      <c r="M64" s="132"/>
      <c r="N64" s="52"/>
      <c r="O64" s="132"/>
      <c r="P64" s="132"/>
      <c r="Q64" s="132"/>
      <c r="R64" s="132"/>
      <c r="S64" s="276"/>
    </row>
    <row r="65" spans="1:19" ht="12" customHeight="1">
      <c r="A65" s="281"/>
      <c r="B65" s="311" t="s">
        <v>696</v>
      </c>
      <c r="C65" s="311"/>
      <c r="D65" s="311"/>
      <c r="E65" s="311"/>
      <c r="F65" s="311"/>
      <c r="G65" s="311"/>
      <c r="H65" s="311"/>
      <c r="I65" s="311"/>
      <c r="J65" s="277" t="s">
        <v>587</v>
      </c>
      <c r="L65" s="224">
        <f aca="true" t="shared" si="10" ref="L65:L77">O65+Q65</f>
        <v>16</v>
      </c>
      <c r="M65" s="132">
        <f aca="true" t="shared" si="11" ref="M65:M77">P65+R65</f>
        <v>14</v>
      </c>
      <c r="N65" s="52">
        <v>-12.5</v>
      </c>
      <c r="O65" s="132">
        <v>16</v>
      </c>
      <c r="P65" s="132">
        <v>12</v>
      </c>
      <c r="Q65" s="132">
        <v>0</v>
      </c>
      <c r="R65" s="132">
        <v>2</v>
      </c>
      <c r="S65" s="276"/>
    </row>
    <row r="66" spans="1:19" ht="12" customHeight="1">
      <c r="A66" s="307" t="s">
        <v>609</v>
      </c>
      <c r="B66" s="307"/>
      <c r="C66" s="307"/>
      <c r="D66" s="307"/>
      <c r="E66" s="307"/>
      <c r="F66" s="307"/>
      <c r="G66" s="307"/>
      <c r="H66" s="307"/>
      <c r="I66" s="307"/>
      <c r="J66" s="277" t="s">
        <v>587</v>
      </c>
      <c r="K66" s="4"/>
      <c r="L66" s="224">
        <f t="shared" si="10"/>
        <v>92</v>
      </c>
      <c r="M66" s="132">
        <f t="shared" si="11"/>
        <v>128</v>
      </c>
      <c r="N66" s="52">
        <v>39.130434782608695</v>
      </c>
      <c r="O66" s="132">
        <v>92</v>
      </c>
      <c r="P66" s="132">
        <v>128</v>
      </c>
      <c r="Q66" s="132">
        <v>0</v>
      </c>
      <c r="R66" s="132">
        <v>0</v>
      </c>
      <c r="S66" s="276"/>
    </row>
    <row r="67" spans="1:19" ht="12" customHeight="1">
      <c r="A67" s="309" t="s">
        <v>610</v>
      </c>
      <c r="B67" s="309"/>
      <c r="C67" s="309"/>
      <c r="D67" s="309"/>
      <c r="E67" s="309"/>
      <c r="F67" s="309"/>
      <c r="G67" s="309"/>
      <c r="H67" s="309"/>
      <c r="I67" s="309"/>
      <c r="J67" s="277" t="s">
        <v>587</v>
      </c>
      <c r="L67" s="224">
        <f t="shared" si="10"/>
        <v>41</v>
      </c>
      <c r="M67" s="132">
        <f t="shared" si="11"/>
        <v>19</v>
      </c>
      <c r="N67" s="52">
        <v>-53.65853658536585</v>
      </c>
      <c r="O67" s="132">
        <v>32</v>
      </c>
      <c r="P67" s="132">
        <v>18</v>
      </c>
      <c r="Q67" s="132">
        <v>9</v>
      </c>
      <c r="R67" s="132">
        <v>1</v>
      </c>
      <c r="S67" s="276"/>
    </row>
    <row r="68" spans="1:19" ht="12" customHeight="1">
      <c r="A68" s="307" t="s">
        <v>697</v>
      </c>
      <c r="B68" s="307"/>
      <c r="C68" s="307"/>
      <c r="D68" s="307"/>
      <c r="E68" s="307"/>
      <c r="F68" s="307"/>
      <c r="G68" s="307"/>
      <c r="H68" s="307"/>
      <c r="I68" s="307"/>
      <c r="J68" s="277" t="s">
        <v>587</v>
      </c>
      <c r="K68" s="4"/>
      <c r="L68" s="224">
        <f t="shared" si="10"/>
        <v>514</v>
      </c>
      <c r="M68" s="132">
        <f t="shared" si="11"/>
        <v>559</v>
      </c>
      <c r="N68" s="52">
        <v>8.754863813229573</v>
      </c>
      <c r="O68" s="132">
        <v>416</v>
      </c>
      <c r="P68" s="132">
        <v>348</v>
      </c>
      <c r="Q68" s="132">
        <v>98</v>
      </c>
      <c r="R68" s="132">
        <v>211</v>
      </c>
      <c r="S68" s="276"/>
    </row>
    <row r="69" spans="1:19" ht="12" customHeight="1">
      <c r="A69" s="307" t="s">
        <v>698</v>
      </c>
      <c r="B69" s="307"/>
      <c r="C69" s="307"/>
      <c r="D69" s="307"/>
      <c r="E69" s="307"/>
      <c r="F69" s="307"/>
      <c r="G69" s="307"/>
      <c r="H69" s="307"/>
      <c r="I69" s="307"/>
      <c r="J69" s="277" t="s">
        <v>587</v>
      </c>
      <c r="L69" s="224">
        <f t="shared" si="10"/>
        <v>37</v>
      </c>
      <c r="M69" s="132">
        <f t="shared" si="11"/>
        <v>38</v>
      </c>
      <c r="N69" s="52">
        <v>2.7027027027027026</v>
      </c>
      <c r="O69" s="132">
        <v>26</v>
      </c>
      <c r="P69" s="132">
        <v>23</v>
      </c>
      <c r="Q69" s="132">
        <v>11</v>
      </c>
      <c r="R69" s="132">
        <v>15</v>
      </c>
      <c r="S69" s="276"/>
    </row>
    <row r="70" spans="1:19" ht="13.5" customHeight="1">
      <c r="A70" s="308" t="s">
        <v>689</v>
      </c>
      <c r="B70" s="308"/>
      <c r="C70" s="308"/>
      <c r="D70" s="308"/>
      <c r="E70" s="308"/>
      <c r="F70" s="308"/>
      <c r="G70" s="308"/>
      <c r="H70" s="308"/>
      <c r="I70" s="308"/>
      <c r="J70" s="277" t="s">
        <v>587</v>
      </c>
      <c r="L70" s="224">
        <f t="shared" si="10"/>
        <v>97</v>
      </c>
      <c r="M70" s="132">
        <f t="shared" si="11"/>
        <v>0</v>
      </c>
      <c r="N70" s="240" t="s">
        <v>46</v>
      </c>
      <c r="O70" s="132">
        <v>93</v>
      </c>
      <c r="P70" s="132">
        <v>0</v>
      </c>
      <c r="Q70" s="132">
        <v>4</v>
      </c>
      <c r="R70" s="132">
        <v>0</v>
      </c>
      <c r="S70" s="276"/>
    </row>
    <row r="71" spans="1:19" ht="12" customHeight="1">
      <c r="A71" s="316" t="s">
        <v>690</v>
      </c>
      <c r="B71" s="316"/>
      <c r="C71" s="316"/>
      <c r="D71" s="316"/>
      <c r="E71" s="316"/>
      <c r="F71" s="316"/>
      <c r="G71" s="316"/>
      <c r="H71" s="316"/>
      <c r="I71" s="316"/>
      <c r="J71" s="277" t="s">
        <v>587</v>
      </c>
      <c r="K71" s="4"/>
      <c r="L71" s="224">
        <f t="shared" si="10"/>
        <v>422</v>
      </c>
      <c r="M71" s="132">
        <f t="shared" si="11"/>
        <v>609</v>
      </c>
      <c r="N71" s="52">
        <v>44.312796208530806</v>
      </c>
      <c r="O71" s="132">
        <v>316</v>
      </c>
      <c r="P71" s="132">
        <v>479</v>
      </c>
      <c r="Q71" s="132">
        <v>106</v>
      </c>
      <c r="R71" s="132">
        <v>130</v>
      </c>
      <c r="S71" s="276"/>
    </row>
    <row r="72" spans="1:19" ht="12" customHeight="1">
      <c r="A72" s="307" t="s">
        <v>611</v>
      </c>
      <c r="B72" s="307"/>
      <c r="C72" s="307"/>
      <c r="D72" s="307"/>
      <c r="E72" s="307"/>
      <c r="F72" s="307"/>
      <c r="G72" s="307"/>
      <c r="H72" s="307"/>
      <c r="I72" s="307"/>
      <c r="J72" s="277" t="s">
        <v>587</v>
      </c>
      <c r="K72" s="4"/>
      <c r="L72" s="224">
        <f t="shared" si="10"/>
        <v>184</v>
      </c>
      <c r="M72" s="132">
        <f t="shared" si="11"/>
        <v>151</v>
      </c>
      <c r="N72" s="52">
        <v>-17.934782608695652</v>
      </c>
      <c r="O72" s="132">
        <v>125</v>
      </c>
      <c r="P72" s="132">
        <v>91</v>
      </c>
      <c r="Q72" s="132">
        <v>59</v>
      </c>
      <c r="R72" s="132">
        <v>60</v>
      </c>
      <c r="S72" s="276"/>
    </row>
    <row r="73" spans="1:19" ht="12" customHeight="1">
      <c r="A73" s="307" t="s">
        <v>618</v>
      </c>
      <c r="B73" s="307"/>
      <c r="C73" s="307"/>
      <c r="D73" s="307"/>
      <c r="E73" s="307"/>
      <c r="F73" s="307"/>
      <c r="G73" s="307"/>
      <c r="H73" s="307"/>
      <c r="I73" s="307"/>
      <c r="J73" s="277" t="s">
        <v>587</v>
      </c>
      <c r="L73" s="224">
        <f t="shared" si="10"/>
        <v>121</v>
      </c>
      <c r="M73" s="132">
        <f t="shared" si="11"/>
        <v>103</v>
      </c>
      <c r="N73" s="52">
        <v>-14.87603305785124</v>
      </c>
      <c r="O73" s="132">
        <v>108</v>
      </c>
      <c r="P73" s="132">
        <v>85</v>
      </c>
      <c r="Q73" s="132">
        <v>13</v>
      </c>
      <c r="R73" s="132">
        <v>18</v>
      </c>
      <c r="S73" s="276"/>
    </row>
    <row r="74" spans="1:19" ht="12" customHeight="1">
      <c r="A74" s="307" t="s">
        <v>612</v>
      </c>
      <c r="B74" s="307"/>
      <c r="C74" s="307"/>
      <c r="D74" s="307"/>
      <c r="E74" s="307"/>
      <c r="F74" s="307"/>
      <c r="G74" s="307"/>
      <c r="H74" s="307"/>
      <c r="I74" s="307"/>
      <c r="J74" s="277" t="s">
        <v>587</v>
      </c>
      <c r="K74" s="4"/>
      <c r="L74" s="224">
        <f t="shared" si="10"/>
        <v>198</v>
      </c>
      <c r="M74" s="132">
        <f t="shared" si="11"/>
        <v>145</v>
      </c>
      <c r="N74" s="52">
        <v>-26.767676767676768</v>
      </c>
      <c r="O74" s="132">
        <v>62</v>
      </c>
      <c r="P74" s="132">
        <v>51</v>
      </c>
      <c r="Q74" s="132">
        <v>136</v>
      </c>
      <c r="R74" s="132">
        <v>94</v>
      </c>
      <c r="S74" s="276"/>
    </row>
    <row r="75" spans="1:20" ht="12" customHeight="1">
      <c r="A75" s="307" t="s">
        <v>613</v>
      </c>
      <c r="B75" s="307"/>
      <c r="C75" s="307"/>
      <c r="D75" s="307"/>
      <c r="E75" s="307"/>
      <c r="F75" s="307"/>
      <c r="G75" s="307"/>
      <c r="H75" s="307"/>
      <c r="I75" s="307"/>
      <c r="J75" s="277" t="s">
        <v>587</v>
      </c>
      <c r="K75" s="282"/>
      <c r="L75" s="224">
        <f t="shared" si="10"/>
        <v>90</v>
      </c>
      <c r="M75" s="132">
        <f t="shared" si="11"/>
        <v>86</v>
      </c>
      <c r="N75" s="52">
        <v>-4.444444444444445</v>
      </c>
      <c r="O75" s="132">
        <v>78</v>
      </c>
      <c r="P75" s="132">
        <v>77</v>
      </c>
      <c r="Q75" s="132">
        <v>12</v>
      </c>
      <c r="R75" s="132">
        <v>9</v>
      </c>
      <c r="S75" s="276"/>
      <c r="T75" s="280"/>
    </row>
    <row r="76" spans="1:19" ht="12" customHeight="1">
      <c r="A76" s="307" t="s">
        <v>614</v>
      </c>
      <c r="B76" s="307"/>
      <c r="C76" s="307"/>
      <c r="D76" s="307"/>
      <c r="E76" s="307"/>
      <c r="F76" s="307"/>
      <c r="G76" s="307"/>
      <c r="H76" s="307"/>
      <c r="I76" s="307"/>
      <c r="J76" s="277" t="s">
        <v>587</v>
      </c>
      <c r="K76" s="4"/>
      <c r="L76" s="224">
        <f t="shared" si="10"/>
        <v>182</v>
      </c>
      <c r="M76" s="132">
        <f t="shared" si="11"/>
        <v>145</v>
      </c>
      <c r="N76" s="52">
        <v>-20.32967032967033</v>
      </c>
      <c r="O76" s="132">
        <v>119</v>
      </c>
      <c r="P76" s="132">
        <v>115</v>
      </c>
      <c r="Q76" s="132">
        <v>63</v>
      </c>
      <c r="R76" s="132">
        <v>30</v>
      </c>
      <c r="S76" s="276"/>
    </row>
    <row r="77" spans="1:19" ht="12" customHeight="1">
      <c r="A77" s="310" t="s">
        <v>615</v>
      </c>
      <c r="B77" s="310"/>
      <c r="C77" s="310"/>
      <c r="D77" s="310"/>
      <c r="E77" s="310"/>
      <c r="F77" s="310"/>
      <c r="G77" s="310"/>
      <c r="H77" s="310"/>
      <c r="I77" s="310"/>
      <c r="J77" s="277" t="s">
        <v>587</v>
      </c>
      <c r="L77" s="224">
        <f t="shared" si="10"/>
        <v>120</v>
      </c>
      <c r="M77" s="132">
        <f t="shared" si="11"/>
        <v>94</v>
      </c>
      <c r="N77" s="52">
        <v>-21.666666666666668</v>
      </c>
      <c r="O77" s="132">
        <v>110</v>
      </c>
      <c r="P77" s="132">
        <v>75</v>
      </c>
      <c r="Q77" s="132">
        <v>10</v>
      </c>
      <c r="R77" s="132">
        <v>19</v>
      </c>
      <c r="S77" s="276"/>
    </row>
    <row r="78" spans="1:19" ht="12" customHeight="1">
      <c r="A78" s="308" t="s">
        <v>691</v>
      </c>
      <c r="B78" s="308"/>
      <c r="C78" s="308"/>
      <c r="D78" s="308"/>
      <c r="E78" s="308"/>
      <c r="F78" s="308"/>
      <c r="G78" s="308"/>
      <c r="H78" s="308"/>
      <c r="I78" s="308"/>
      <c r="J78" s="277" t="s">
        <v>587</v>
      </c>
      <c r="K78" s="4"/>
      <c r="L78" s="224">
        <v>11</v>
      </c>
      <c r="M78" s="132">
        <v>9</v>
      </c>
      <c r="N78" s="52">
        <v>-18.181818181818183</v>
      </c>
      <c r="O78" s="132">
        <v>11</v>
      </c>
      <c r="P78" s="132">
        <v>9</v>
      </c>
      <c r="Q78" s="132">
        <v>0</v>
      </c>
      <c r="R78" s="132">
        <v>0</v>
      </c>
      <c r="S78" s="276"/>
    </row>
    <row r="79" spans="1:19" ht="18.75" customHeight="1">
      <c r="A79" s="313" t="s">
        <v>47</v>
      </c>
      <c r="B79" s="313"/>
      <c r="C79" s="313"/>
      <c r="D79" s="313"/>
      <c r="E79" s="313"/>
      <c r="F79" s="313"/>
      <c r="G79" s="313"/>
      <c r="H79" s="313"/>
      <c r="I79" s="313"/>
      <c r="J79" s="313"/>
      <c r="K79" s="313"/>
      <c r="L79" s="313"/>
      <c r="M79" s="313"/>
      <c r="N79" s="313"/>
      <c r="O79" s="313"/>
      <c r="P79" s="313"/>
      <c r="Q79" s="313"/>
      <c r="R79" s="313"/>
      <c r="S79" s="276"/>
    </row>
    <row r="80" spans="1:19" ht="12" customHeight="1">
      <c r="A80" s="305" t="s">
        <v>617</v>
      </c>
      <c r="B80" s="305"/>
      <c r="C80" s="305"/>
      <c r="D80" s="305"/>
      <c r="E80" s="305"/>
      <c r="F80" s="305"/>
      <c r="G80" s="305"/>
      <c r="H80" s="305"/>
      <c r="I80" s="305"/>
      <c r="J80" s="305"/>
      <c r="K80" s="239"/>
      <c r="L80" s="216">
        <v>1612</v>
      </c>
      <c r="M80" s="133">
        <v>1690</v>
      </c>
      <c r="N80" s="50">
        <v>4.838709677419355</v>
      </c>
      <c r="O80" s="133">
        <v>1612</v>
      </c>
      <c r="P80" s="133">
        <v>1690</v>
      </c>
      <c r="Q80" s="133">
        <v>0</v>
      </c>
      <c r="R80" s="133">
        <v>0</v>
      </c>
      <c r="S80" s="276"/>
    </row>
    <row r="81" spans="1:19" ht="12" customHeight="1">
      <c r="A81" s="317"/>
      <c r="B81" s="317"/>
      <c r="C81" s="317"/>
      <c r="D81" s="317"/>
      <c r="E81" s="317"/>
      <c r="F81" s="317"/>
      <c r="G81" s="317"/>
      <c r="H81" s="317"/>
      <c r="I81" s="317"/>
      <c r="K81" s="4"/>
      <c r="L81" s="217"/>
      <c r="N81" s="52"/>
      <c r="O81" s="51"/>
      <c r="Q81" s="51"/>
      <c r="S81" s="276"/>
    </row>
    <row r="82" spans="1:19" ht="12" customHeight="1">
      <c r="A82" s="315" t="s">
        <v>48</v>
      </c>
      <c r="B82" s="315"/>
      <c r="C82" s="315"/>
      <c r="D82" s="315"/>
      <c r="E82" s="315"/>
      <c r="F82" s="315"/>
      <c r="G82" s="315"/>
      <c r="H82" s="315"/>
      <c r="I82" s="315"/>
      <c r="J82" s="315"/>
      <c r="K82" s="4"/>
      <c r="L82" s="216">
        <v>199</v>
      </c>
      <c r="M82" s="133">
        <v>192</v>
      </c>
      <c r="N82" s="50">
        <v>-3.5</v>
      </c>
      <c r="O82" s="133">
        <v>8</v>
      </c>
      <c r="P82" s="133">
        <v>7</v>
      </c>
      <c r="Q82" s="133">
        <v>191</v>
      </c>
      <c r="R82" s="133">
        <v>185</v>
      </c>
      <c r="S82" s="276"/>
    </row>
    <row r="83" spans="1:19" ht="12" customHeight="1">
      <c r="A83" s="232"/>
      <c r="B83" s="232"/>
      <c r="C83" s="232"/>
      <c r="D83" s="232"/>
      <c r="E83" s="232"/>
      <c r="F83" s="232"/>
      <c r="G83" s="232"/>
      <c r="H83" s="232"/>
      <c r="I83" s="232"/>
      <c r="K83" s="4"/>
      <c r="L83" s="216"/>
      <c r="M83" s="133"/>
      <c r="N83" s="50"/>
      <c r="O83" s="133"/>
      <c r="P83" s="133"/>
      <c r="Q83" s="133"/>
      <c r="R83" s="133"/>
      <c r="S83" s="276"/>
    </row>
    <row r="84" spans="1:18" ht="6" customHeight="1">
      <c r="A84" s="238"/>
      <c r="B84" s="238"/>
      <c r="C84" s="238"/>
      <c r="D84" s="238"/>
      <c r="E84" s="238"/>
      <c r="F84" s="238"/>
      <c r="G84" s="238"/>
      <c r="H84" s="238"/>
      <c r="I84" s="238"/>
      <c r="L84" s="218"/>
      <c r="N84" s="5"/>
      <c r="R84" s="6"/>
    </row>
    <row r="85" spans="1:12" ht="7.5" customHeight="1">
      <c r="A85" s="314" t="s">
        <v>49</v>
      </c>
      <c r="B85" s="314"/>
      <c r="C85" s="314"/>
      <c r="D85" s="314"/>
      <c r="E85" s="314"/>
      <c r="L85" s="249"/>
    </row>
    <row r="86" spans="1:18" ht="95.25" customHeight="1">
      <c r="A86" s="312" t="s">
        <v>628</v>
      </c>
      <c r="B86" s="312"/>
      <c r="C86" s="312"/>
      <c r="D86" s="312"/>
      <c r="E86" s="312"/>
      <c r="F86" s="312"/>
      <c r="G86" s="312"/>
      <c r="H86" s="312"/>
      <c r="I86" s="312"/>
      <c r="J86" s="312"/>
      <c r="K86" s="312"/>
      <c r="L86" s="312"/>
      <c r="M86" s="312"/>
      <c r="N86" s="312"/>
      <c r="O86" s="312"/>
      <c r="P86" s="312"/>
      <c r="Q86" s="312"/>
      <c r="R86" s="312"/>
    </row>
    <row r="87" spans="19:20" ht="15">
      <c r="S87" s="283"/>
      <c r="T87" s="283"/>
    </row>
  </sheetData>
  <sheetProtection/>
  <mergeCells count="85">
    <mergeCell ref="A26:I26"/>
    <mergeCell ref="A31:R31"/>
    <mergeCell ref="A23:I23"/>
    <mergeCell ref="A24:I24"/>
    <mergeCell ref="A27:R27"/>
    <mergeCell ref="A15:I15"/>
    <mergeCell ref="A25:I25"/>
    <mergeCell ref="A18:I18"/>
    <mergeCell ref="A22:I22"/>
    <mergeCell ref="A16:I16"/>
    <mergeCell ref="A13:R13"/>
    <mergeCell ref="L5:M5"/>
    <mergeCell ref="O5:P5"/>
    <mergeCell ref="Q5:R5"/>
    <mergeCell ref="A7:R7"/>
    <mergeCell ref="A9:I9"/>
    <mergeCell ref="A2:I6"/>
    <mergeCell ref="B11:J11"/>
    <mergeCell ref="J2:K6"/>
    <mergeCell ref="A17:I17"/>
    <mergeCell ref="A19:I19"/>
    <mergeCell ref="A20:I20"/>
    <mergeCell ref="A21:I21"/>
    <mergeCell ref="A1:R1"/>
    <mergeCell ref="L2:M4"/>
    <mergeCell ref="N2:N6"/>
    <mergeCell ref="O2:P4"/>
    <mergeCell ref="Q2:R4"/>
    <mergeCell ref="A14:J14"/>
    <mergeCell ref="A44:I44"/>
    <mergeCell ref="A45:I45"/>
    <mergeCell ref="A37:I37"/>
    <mergeCell ref="A34:I34"/>
    <mergeCell ref="A35:I35"/>
    <mergeCell ref="A43:I43"/>
    <mergeCell ref="A36:I36"/>
    <mergeCell ref="A38:I38"/>
    <mergeCell ref="A39:I39"/>
    <mergeCell ref="A40:I40"/>
    <mergeCell ref="A41:R41"/>
    <mergeCell ref="A29:I29"/>
    <mergeCell ref="A30:I30"/>
    <mergeCell ref="A33:I33"/>
    <mergeCell ref="A56:I56"/>
    <mergeCell ref="A50:I50"/>
    <mergeCell ref="A55:I55"/>
    <mergeCell ref="A47:I47"/>
    <mergeCell ref="A48:I48"/>
    <mergeCell ref="A46:I46"/>
    <mergeCell ref="A72:I72"/>
    <mergeCell ref="A60:I60"/>
    <mergeCell ref="A61:I61"/>
    <mergeCell ref="A68:I68"/>
    <mergeCell ref="A64:I64"/>
    <mergeCell ref="A73:I73"/>
    <mergeCell ref="A86:R86"/>
    <mergeCell ref="A76:I76"/>
    <mergeCell ref="A79:R79"/>
    <mergeCell ref="A85:E85"/>
    <mergeCell ref="A82:J82"/>
    <mergeCell ref="A58:I58"/>
    <mergeCell ref="A71:I71"/>
    <mergeCell ref="A70:I70"/>
    <mergeCell ref="A67:I67"/>
    <mergeCell ref="A81:I81"/>
    <mergeCell ref="A80:J80"/>
    <mergeCell ref="A66:I66"/>
    <mergeCell ref="A62:I62"/>
    <mergeCell ref="B63:I63"/>
    <mergeCell ref="A69:I69"/>
    <mergeCell ref="A77:I77"/>
    <mergeCell ref="A78:I78"/>
    <mergeCell ref="A75:I75"/>
    <mergeCell ref="B65:I65"/>
    <mergeCell ref="A74:I74"/>
    <mergeCell ref="A28:J28"/>
    <mergeCell ref="A32:J32"/>
    <mergeCell ref="A42:J42"/>
    <mergeCell ref="A59:I59"/>
    <mergeCell ref="A49:I49"/>
    <mergeCell ref="A51:I51"/>
    <mergeCell ref="A52:I52"/>
    <mergeCell ref="A53:I53"/>
    <mergeCell ref="A57:I57"/>
    <mergeCell ref="A54:I54"/>
  </mergeCells>
  <printOptions/>
  <pageMargins left="0.5905511811023623" right="0.5905511811023623"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6.xml><?xml version="1.0" encoding="utf-8"?>
<worksheet xmlns="http://schemas.openxmlformats.org/spreadsheetml/2006/main" xmlns:r="http://schemas.openxmlformats.org/officeDocument/2006/relationships">
  <dimension ref="A1:IV89"/>
  <sheetViews>
    <sheetView workbookViewId="0" topLeftCell="A1">
      <pane ySplit="5" topLeftCell="A6" activePane="bottomLeft" state="frozen"/>
      <selection pane="topLeft" activeCell="A32" sqref="A32"/>
      <selection pane="bottomLeft" activeCell="M1" sqref="M1"/>
    </sheetView>
  </sheetViews>
  <sheetFormatPr defaultColWidth="11.421875" defaultRowHeight="15"/>
  <cols>
    <col min="1" max="1" width="0.2890625" style="0" customWidth="1"/>
    <col min="2" max="2" width="1.7109375" style="0" customWidth="1"/>
    <col min="3" max="3" width="31.28125" style="0" customWidth="1"/>
    <col min="4" max="4" width="0.5625" style="0" customWidth="1"/>
    <col min="5" max="5" width="6.28125" style="0" customWidth="1"/>
    <col min="6" max="6" width="5.8515625" style="0" customWidth="1"/>
    <col min="7" max="7" width="6.28125" style="0" customWidth="1"/>
    <col min="8" max="8" width="5.8515625" style="0" customWidth="1"/>
    <col min="9" max="9" width="6.28125" style="0" customWidth="1"/>
    <col min="10" max="10" width="5.8515625" style="0" customWidth="1"/>
    <col min="11" max="11" width="6.28125" style="0" customWidth="1"/>
    <col min="12" max="12" width="6.140625" style="0" customWidth="1"/>
  </cols>
  <sheetData>
    <row r="1" spans="1:12" ht="22.5" customHeight="1">
      <c r="A1" s="370" t="s">
        <v>50</v>
      </c>
      <c r="B1" s="370"/>
      <c r="C1" s="370"/>
      <c r="D1" s="370"/>
      <c r="E1" s="370"/>
      <c r="F1" s="370"/>
      <c r="G1" s="370"/>
      <c r="H1" s="370"/>
      <c r="I1" s="370"/>
      <c r="J1" s="370"/>
      <c r="K1" s="370"/>
      <c r="L1" s="370"/>
    </row>
    <row r="2" spans="1:12" ht="16.5" customHeight="1">
      <c r="A2" s="371" t="s">
        <v>51</v>
      </c>
      <c r="B2" s="371"/>
      <c r="C2" s="371"/>
      <c r="D2" s="371"/>
      <c r="E2" s="374" t="s">
        <v>52</v>
      </c>
      <c r="F2" s="375"/>
      <c r="G2" s="378" t="s">
        <v>53</v>
      </c>
      <c r="H2" s="379"/>
      <c r="I2" s="379"/>
      <c r="J2" s="380"/>
      <c r="K2" s="381" t="s">
        <v>54</v>
      </c>
      <c r="L2" s="371"/>
    </row>
    <row r="3" spans="1:12" ht="16.5" customHeight="1">
      <c r="A3" s="372"/>
      <c r="B3" s="372"/>
      <c r="C3" s="372"/>
      <c r="D3" s="372"/>
      <c r="E3" s="376"/>
      <c r="F3" s="377"/>
      <c r="G3" s="378" t="s">
        <v>55</v>
      </c>
      <c r="H3" s="379"/>
      <c r="I3" s="378" t="s">
        <v>56</v>
      </c>
      <c r="J3" s="379"/>
      <c r="K3" s="382"/>
      <c r="L3" s="373"/>
    </row>
    <row r="4" spans="1:12" ht="16.5" customHeight="1">
      <c r="A4" s="372"/>
      <c r="B4" s="372"/>
      <c r="C4" s="372"/>
      <c r="D4" s="372"/>
      <c r="E4" s="368" t="s">
        <v>57</v>
      </c>
      <c r="F4" s="366" t="s">
        <v>703</v>
      </c>
      <c r="G4" s="368" t="s">
        <v>57</v>
      </c>
      <c r="H4" s="366" t="s">
        <v>703</v>
      </c>
      <c r="I4" s="368" t="s">
        <v>57</v>
      </c>
      <c r="J4" s="366" t="s">
        <v>703</v>
      </c>
      <c r="K4" s="368" t="s">
        <v>57</v>
      </c>
      <c r="L4" s="366" t="s">
        <v>703</v>
      </c>
    </row>
    <row r="5" spans="1:12" ht="18" customHeight="1">
      <c r="A5" s="373"/>
      <c r="B5" s="373"/>
      <c r="C5" s="373"/>
      <c r="D5" s="373"/>
      <c r="E5" s="369"/>
      <c r="F5" s="367"/>
      <c r="G5" s="369"/>
      <c r="H5" s="367"/>
      <c r="I5" s="369"/>
      <c r="J5" s="367"/>
      <c r="K5" s="369"/>
      <c r="L5" s="367"/>
    </row>
    <row r="6" spans="1:12" ht="18.75" customHeight="1">
      <c r="A6" s="362" t="s">
        <v>705</v>
      </c>
      <c r="B6" s="362"/>
      <c r="C6" s="362"/>
      <c r="D6" s="362"/>
      <c r="E6" s="362"/>
      <c r="F6" s="362"/>
      <c r="G6" s="362"/>
      <c r="H6" s="362"/>
      <c r="I6" s="362"/>
      <c r="J6" s="362"/>
      <c r="K6" s="362"/>
      <c r="L6" s="362"/>
    </row>
    <row r="7" spans="1:12" ht="12.75" customHeight="1">
      <c r="A7" s="358" t="s">
        <v>58</v>
      </c>
      <c r="B7" s="358"/>
      <c r="C7" s="358"/>
      <c r="D7" s="8" t="s">
        <v>4</v>
      </c>
      <c r="E7" s="9">
        <v>11051</v>
      </c>
      <c r="F7" s="10">
        <f aca="true" t="shared" si="0" ref="F7:F22">E7*100/$E$24</f>
        <v>34.83811985750764</v>
      </c>
      <c r="G7" s="11">
        <v>7301</v>
      </c>
      <c r="H7" s="10">
        <f aca="true" t="shared" si="1" ref="H7:H22">G7*100/$G$24</f>
        <v>51.42635768120025</v>
      </c>
      <c r="I7" s="11">
        <v>3750</v>
      </c>
      <c r="J7" s="10">
        <f aca="true" t="shared" si="2" ref="J7:J22">I7*100/$I$24</f>
        <v>21.399223921479113</v>
      </c>
      <c r="K7" s="11">
        <v>287</v>
      </c>
      <c r="L7" s="10">
        <f aca="true" t="shared" si="3" ref="L7:L22">K7*100/$K$24</f>
        <v>9.569856618872958</v>
      </c>
    </row>
    <row r="8" spans="1:12" ht="12.75" customHeight="1">
      <c r="A8" s="358" t="s">
        <v>59</v>
      </c>
      <c r="B8" s="358"/>
      <c r="C8" s="358"/>
      <c r="D8" s="8" t="s">
        <v>4</v>
      </c>
      <c r="E8" s="9">
        <v>20114</v>
      </c>
      <c r="F8" s="10">
        <f t="shared" si="0"/>
        <v>63.40909807383122</v>
      </c>
      <c r="G8" s="11">
        <v>11031</v>
      </c>
      <c r="H8" s="10">
        <f t="shared" si="1"/>
        <v>77.69951398182715</v>
      </c>
      <c r="I8" s="11">
        <v>9083</v>
      </c>
      <c r="J8" s="10">
        <f t="shared" si="2"/>
        <v>51.83177356767861</v>
      </c>
      <c r="K8" s="11">
        <v>634</v>
      </c>
      <c r="L8" s="10">
        <f t="shared" si="3"/>
        <v>21.1403801267089</v>
      </c>
    </row>
    <row r="9" spans="1:12" ht="12.75" customHeight="1">
      <c r="A9" s="358" t="s">
        <v>60</v>
      </c>
      <c r="B9" s="358"/>
      <c r="C9" s="358"/>
      <c r="D9" s="8" t="s">
        <v>4</v>
      </c>
      <c r="E9" s="9">
        <v>21460</v>
      </c>
      <c r="F9" s="10">
        <f t="shared" si="0"/>
        <v>67.65234387314398</v>
      </c>
      <c r="G9" s="11">
        <v>12080</v>
      </c>
      <c r="H9" s="10">
        <f t="shared" si="1"/>
        <v>85.08839895752624</v>
      </c>
      <c r="I9" s="11">
        <v>9380</v>
      </c>
      <c r="J9" s="10">
        <f t="shared" si="2"/>
        <v>53.526592102259755</v>
      </c>
      <c r="K9" s="11">
        <v>702</v>
      </c>
      <c r="L9" s="10">
        <f t="shared" si="3"/>
        <v>23.407802600866955</v>
      </c>
    </row>
    <row r="10" spans="1:12" ht="12.75" customHeight="1">
      <c r="A10" s="358" t="s">
        <v>61</v>
      </c>
      <c r="B10" s="358"/>
      <c r="C10" s="358"/>
      <c r="D10" s="12" t="s">
        <v>4</v>
      </c>
      <c r="E10" s="9">
        <v>20651</v>
      </c>
      <c r="F10" s="10">
        <f t="shared" si="0"/>
        <v>65.10198291352732</v>
      </c>
      <c r="G10" s="11">
        <v>11558</v>
      </c>
      <c r="H10" s="10">
        <f t="shared" si="1"/>
        <v>81.41156582376559</v>
      </c>
      <c r="I10" s="11">
        <v>9093</v>
      </c>
      <c r="J10" s="10">
        <f t="shared" si="2"/>
        <v>51.88883816480256</v>
      </c>
      <c r="K10" s="11">
        <v>781</v>
      </c>
      <c r="L10" s="10">
        <f t="shared" si="3"/>
        <v>26.04201400466822</v>
      </c>
    </row>
    <row r="11" spans="1:12" ht="12.75" customHeight="1">
      <c r="A11" s="358" t="s">
        <v>62</v>
      </c>
      <c r="B11" s="358"/>
      <c r="C11" s="358"/>
      <c r="D11" s="8" t="s">
        <v>4</v>
      </c>
      <c r="E11" s="9">
        <v>20174</v>
      </c>
      <c r="F11" s="10">
        <f t="shared" si="0"/>
        <v>63.59824721793134</v>
      </c>
      <c r="G11" s="11">
        <v>11086</v>
      </c>
      <c r="H11" s="10">
        <f t="shared" si="1"/>
        <v>78.08691977178277</v>
      </c>
      <c r="I11" s="11">
        <v>9088</v>
      </c>
      <c r="J11" s="10">
        <f t="shared" si="2"/>
        <v>51.86030586624059</v>
      </c>
      <c r="K11" s="11">
        <v>795</v>
      </c>
      <c r="L11" s="10">
        <f t="shared" si="3"/>
        <v>26.508836278759585</v>
      </c>
    </row>
    <row r="12" spans="1:12" ht="12.75" customHeight="1">
      <c r="A12" s="358" t="s">
        <v>63</v>
      </c>
      <c r="B12" s="358"/>
      <c r="C12" s="358"/>
      <c r="D12" s="8" t="s">
        <v>4</v>
      </c>
      <c r="E12" s="9">
        <v>19282</v>
      </c>
      <c r="F12" s="10">
        <f t="shared" si="0"/>
        <v>60.78622994230951</v>
      </c>
      <c r="G12" s="11">
        <v>10381</v>
      </c>
      <c r="H12" s="10">
        <f t="shared" si="1"/>
        <v>73.12108191871522</v>
      </c>
      <c r="I12" s="11">
        <v>8901</v>
      </c>
      <c r="J12" s="10">
        <f t="shared" si="2"/>
        <v>50.793197900022825</v>
      </c>
      <c r="K12" s="11">
        <v>791</v>
      </c>
      <c r="L12" s="10">
        <f t="shared" si="3"/>
        <v>26.375458486162053</v>
      </c>
    </row>
    <row r="13" spans="1:12" ht="12.75" customHeight="1">
      <c r="A13" s="358" t="s">
        <v>64</v>
      </c>
      <c r="B13" s="358"/>
      <c r="C13" s="358"/>
      <c r="D13" s="8" t="s">
        <v>4</v>
      </c>
      <c r="E13" s="9">
        <v>18543</v>
      </c>
      <c r="F13" s="10">
        <f t="shared" si="0"/>
        <v>58.456542984143</v>
      </c>
      <c r="G13" s="11">
        <v>9578</v>
      </c>
      <c r="H13" s="10">
        <f t="shared" si="1"/>
        <v>67.4649573853631</v>
      </c>
      <c r="I13" s="11">
        <v>8965</v>
      </c>
      <c r="J13" s="10">
        <f t="shared" si="2"/>
        <v>51.15841132161607</v>
      </c>
      <c r="K13" s="11">
        <v>886</v>
      </c>
      <c r="L13" s="10">
        <f t="shared" si="3"/>
        <v>29.54318106035345</v>
      </c>
    </row>
    <row r="14" spans="1:12" ht="12.75" customHeight="1">
      <c r="A14" s="358" t="s">
        <v>65</v>
      </c>
      <c r="B14" s="358"/>
      <c r="C14" s="358"/>
      <c r="D14" s="12" t="s">
        <v>4</v>
      </c>
      <c r="E14" s="9">
        <v>17141</v>
      </c>
      <c r="F14" s="10">
        <f t="shared" si="0"/>
        <v>54.03675798367012</v>
      </c>
      <c r="G14" s="11">
        <v>8731</v>
      </c>
      <c r="H14" s="10">
        <f t="shared" si="1"/>
        <v>61.49890822004649</v>
      </c>
      <c r="I14" s="11">
        <v>8410</v>
      </c>
      <c r="J14" s="10">
        <f t="shared" si="2"/>
        <v>47.99132618123716</v>
      </c>
      <c r="K14" s="11">
        <v>919</v>
      </c>
      <c r="L14" s="10">
        <f t="shared" si="3"/>
        <v>30.643547849283095</v>
      </c>
    </row>
    <row r="15" spans="1:12" ht="12.75" customHeight="1">
      <c r="A15" s="358" t="s">
        <v>66</v>
      </c>
      <c r="B15" s="358"/>
      <c r="C15" s="358"/>
      <c r="D15" s="8" t="s">
        <v>4</v>
      </c>
      <c r="E15" s="9">
        <v>17172</v>
      </c>
      <c r="F15" s="10">
        <f t="shared" si="0"/>
        <v>54.134485041455186</v>
      </c>
      <c r="G15" s="13">
        <v>8247</v>
      </c>
      <c r="H15" s="10">
        <f t="shared" si="1"/>
        <v>58.08973726843699</v>
      </c>
      <c r="I15" s="13">
        <v>8925</v>
      </c>
      <c r="J15" s="10">
        <f t="shared" si="2"/>
        <v>50.93015293312029</v>
      </c>
      <c r="K15" s="13">
        <v>986</v>
      </c>
      <c r="L15" s="10">
        <f t="shared" si="3"/>
        <v>32.87762587529176</v>
      </c>
    </row>
    <row r="16" spans="1:12" ht="12.75" customHeight="1">
      <c r="A16" s="358" t="s">
        <v>67</v>
      </c>
      <c r="B16" s="358"/>
      <c r="C16" s="358"/>
      <c r="D16" s="8" t="s">
        <v>4</v>
      </c>
      <c r="E16" s="9">
        <v>18328</v>
      </c>
      <c r="F16" s="10">
        <f t="shared" si="0"/>
        <v>57.778758551117555</v>
      </c>
      <c r="G16" s="11">
        <v>8816</v>
      </c>
      <c r="H16" s="10">
        <f t="shared" si="1"/>
        <v>62.09762625906882</v>
      </c>
      <c r="I16" s="11">
        <v>9512</v>
      </c>
      <c r="J16" s="10">
        <f t="shared" si="2"/>
        <v>54.279844784295825</v>
      </c>
      <c r="K16" s="11">
        <v>1077</v>
      </c>
      <c r="L16" s="10">
        <f t="shared" si="3"/>
        <v>35.91197065688563</v>
      </c>
    </row>
    <row r="17" spans="1:12" ht="12.75" customHeight="1">
      <c r="A17" s="358" t="s">
        <v>68</v>
      </c>
      <c r="B17" s="358"/>
      <c r="C17" s="358"/>
      <c r="D17" s="8" t="s">
        <v>4</v>
      </c>
      <c r="E17" s="9">
        <v>17504</v>
      </c>
      <c r="F17" s="10">
        <f t="shared" si="0"/>
        <v>55.18111030547587</v>
      </c>
      <c r="G17" s="11">
        <v>8210</v>
      </c>
      <c r="H17" s="10">
        <f t="shared" si="1"/>
        <v>57.82911882792139</v>
      </c>
      <c r="I17" s="11">
        <v>9294</v>
      </c>
      <c r="J17" s="10">
        <f t="shared" si="2"/>
        <v>53.03583656699384</v>
      </c>
      <c r="K17" s="11">
        <v>1238</v>
      </c>
      <c r="L17" s="10">
        <f t="shared" si="3"/>
        <v>41.28042680893631</v>
      </c>
    </row>
    <row r="18" spans="1:12" ht="12.75" customHeight="1">
      <c r="A18" s="358" t="s">
        <v>69</v>
      </c>
      <c r="B18" s="358"/>
      <c r="C18" s="358"/>
      <c r="D18" s="8" t="s">
        <v>4</v>
      </c>
      <c r="E18" s="9">
        <v>18760</v>
      </c>
      <c r="F18" s="10">
        <f t="shared" si="0"/>
        <v>59.140632388638444</v>
      </c>
      <c r="G18" s="11">
        <v>8928</v>
      </c>
      <c r="H18" s="10">
        <f t="shared" si="1"/>
        <v>62.88652532225118</v>
      </c>
      <c r="I18" s="11">
        <v>9832</v>
      </c>
      <c r="J18" s="10">
        <f t="shared" si="2"/>
        <v>56.10591189226204</v>
      </c>
      <c r="K18" s="11">
        <v>1517</v>
      </c>
      <c r="L18" s="10">
        <f t="shared" si="3"/>
        <v>50.5835278426142</v>
      </c>
    </row>
    <row r="19" spans="1:12" ht="12.75" customHeight="1">
      <c r="A19" s="358" t="s">
        <v>70</v>
      </c>
      <c r="B19" s="358"/>
      <c r="C19" s="358"/>
      <c r="D19" s="8"/>
      <c r="E19" s="9">
        <v>20548</v>
      </c>
      <c r="F19" s="10">
        <f t="shared" si="0"/>
        <v>64.77727688282211</v>
      </c>
      <c r="G19" s="11">
        <v>9635</v>
      </c>
      <c r="H19" s="10">
        <f t="shared" si="1"/>
        <v>67.86645065858984</v>
      </c>
      <c r="I19" s="11">
        <v>10913</v>
      </c>
      <c r="J19" s="10">
        <f t="shared" si="2"/>
        <v>62.27459484136042</v>
      </c>
      <c r="K19" s="11">
        <v>1733</v>
      </c>
      <c r="L19" s="10">
        <f t="shared" si="3"/>
        <v>57.78592864288096</v>
      </c>
    </row>
    <row r="20" spans="1:12" ht="12.75" customHeight="1">
      <c r="A20" s="358" t="s">
        <v>71</v>
      </c>
      <c r="B20" s="358"/>
      <c r="C20" s="358"/>
      <c r="D20" s="8"/>
      <c r="E20" s="9">
        <v>21888</v>
      </c>
      <c r="F20" s="10">
        <f t="shared" si="0"/>
        <v>69.00160776772485</v>
      </c>
      <c r="G20" s="11">
        <v>9761</v>
      </c>
      <c r="H20" s="10">
        <f t="shared" si="1"/>
        <v>68.75396210467</v>
      </c>
      <c r="I20" s="11">
        <v>12127</v>
      </c>
      <c r="J20" s="10">
        <f t="shared" si="2"/>
        <v>69.20223693220726</v>
      </c>
      <c r="K20" s="11">
        <v>2087</v>
      </c>
      <c r="L20" s="10">
        <f t="shared" si="3"/>
        <v>69.58986328776258</v>
      </c>
    </row>
    <row r="21" spans="1:12" ht="12.75" customHeight="1">
      <c r="A21" s="358" t="s">
        <v>72</v>
      </c>
      <c r="B21" s="358"/>
      <c r="C21" s="358"/>
      <c r="D21" s="8"/>
      <c r="E21" s="9">
        <v>24047</v>
      </c>
      <c r="F21" s="10">
        <f t="shared" si="0"/>
        <v>75.80782446959428</v>
      </c>
      <c r="G21" s="11">
        <v>10534</v>
      </c>
      <c r="H21" s="10">
        <f t="shared" si="1"/>
        <v>74.19877438895541</v>
      </c>
      <c r="I21" s="11">
        <v>13513</v>
      </c>
      <c r="J21" s="10">
        <f t="shared" si="2"/>
        <v>77.11139009358594</v>
      </c>
      <c r="K21" s="11">
        <v>2427</v>
      </c>
      <c r="L21" s="10">
        <f t="shared" si="3"/>
        <v>80.92697565855285</v>
      </c>
    </row>
    <row r="22" spans="1:12" ht="12" customHeight="1">
      <c r="A22" s="358" t="s">
        <v>73</v>
      </c>
      <c r="B22" s="358"/>
      <c r="C22" s="358"/>
      <c r="D22" s="8"/>
      <c r="E22" s="9">
        <v>26571</v>
      </c>
      <c r="F22" s="10">
        <f t="shared" si="0"/>
        <v>83.76469846473945</v>
      </c>
      <c r="G22" s="11">
        <v>11448</v>
      </c>
      <c r="H22" s="10">
        <f t="shared" si="1"/>
        <v>80.63675424385434</v>
      </c>
      <c r="I22" s="11">
        <v>15123</v>
      </c>
      <c r="J22" s="10">
        <f t="shared" si="2"/>
        <v>86.29879023054097</v>
      </c>
      <c r="K22" s="11">
        <v>2742</v>
      </c>
      <c r="L22" s="10">
        <f t="shared" si="3"/>
        <v>91.43047682560854</v>
      </c>
    </row>
    <row r="23" spans="1:12" ht="12.75" customHeight="1">
      <c r="A23" s="358" t="s">
        <v>74</v>
      </c>
      <c r="B23" s="358"/>
      <c r="C23" s="358"/>
      <c r="D23" s="8"/>
      <c r="E23" s="9">
        <v>29000</v>
      </c>
      <c r="F23" s="10">
        <f>E23*100/$E$24</f>
        <v>91.42208631505943</v>
      </c>
      <c r="G23" s="11">
        <v>12726</v>
      </c>
      <c r="H23" s="10">
        <f>G23*100/$G$24</f>
        <v>89.63865605409593</v>
      </c>
      <c r="I23" s="11">
        <v>16274</v>
      </c>
      <c r="J23" s="10">
        <f>I23*100/$I$24</f>
        <v>92.86692535950696</v>
      </c>
      <c r="K23" s="11">
        <v>2855</v>
      </c>
      <c r="L23" s="10">
        <f>K23*100/$K$24</f>
        <v>95.19839946648882</v>
      </c>
    </row>
    <row r="24" spans="1:12" ht="12.75" customHeight="1">
      <c r="A24" s="358" t="s">
        <v>75</v>
      </c>
      <c r="B24" s="358"/>
      <c r="C24" s="358"/>
      <c r="D24" s="8"/>
      <c r="E24" s="9">
        <v>31721</v>
      </c>
      <c r="F24" s="10">
        <v>100</v>
      </c>
      <c r="G24" s="11">
        <v>14197</v>
      </c>
      <c r="H24" s="10">
        <v>100</v>
      </c>
      <c r="I24" s="11">
        <v>17524</v>
      </c>
      <c r="J24" s="10">
        <v>100</v>
      </c>
      <c r="K24" s="11">
        <v>2999</v>
      </c>
      <c r="L24" s="10">
        <v>100</v>
      </c>
    </row>
    <row r="25" spans="1:12" ht="12.75" customHeight="1">
      <c r="A25" s="358" t="s">
        <v>76</v>
      </c>
      <c r="B25" s="358"/>
      <c r="C25" s="358"/>
      <c r="D25" s="8"/>
      <c r="E25" s="9">
        <v>34487</v>
      </c>
      <c r="F25" s="10">
        <f>E25*100/$E$24</f>
        <v>108.71977554301567</v>
      </c>
      <c r="G25" s="11">
        <v>15631</v>
      </c>
      <c r="H25" s="10">
        <f>G25*100/$G$24</f>
        <v>110.10072550538847</v>
      </c>
      <c r="I25" s="11">
        <v>18856</v>
      </c>
      <c r="J25" s="10">
        <f>I25*100/$I$24</f>
        <v>107.60100433690938</v>
      </c>
      <c r="K25" s="11">
        <v>3162</v>
      </c>
      <c r="L25" s="10">
        <f>K25*100/$K$24</f>
        <v>105.43514504834945</v>
      </c>
    </row>
    <row r="26" spans="1:12" ht="12.75" customHeight="1">
      <c r="A26" s="358" t="s">
        <v>77</v>
      </c>
      <c r="B26" s="358"/>
      <c r="C26" s="358"/>
      <c r="D26" s="8"/>
      <c r="E26" s="9">
        <v>38535</v>
      </c>
      <c r="F26" s="10">
        <f aca="true" t="shared" si="4" ref="F26:F34">E26*100/$E$24</f>
        <v>121.48103779830396</v>
      </c>
      <c r="G26" s="11">
        <v>17657</v>
      </c>
      <c r="H26" s="10">
        <f aca="true" t="shared" si="5" ref="H26:H34">G26*100/$G$24</f>
        <v>124.37134605902655</v>
      </c>
      <c r="I26" s="11">
        <v>20878</v>
      </c>
      <c r="J26" s="10">
        <f aca="true" t="shared" si="6" ref="J26:J34">I26*100/$I$24</f>
        <v>119.13946587537092</v>
      </c>
      <c r="K26" s="11">
        <v>3482</v>
      </c>
      <c r="L26" s="10">
        <f aca="true" t="shared" si="7" ref="L26:L34">K26*100/$K$24</f>
        <v>116.10536845615205</v>
      </c>
    </row>
    <row r="27" spans="1:12" ht="12.75" customHeight="1">
      <c r="A27" s="358" t="s">
        <v>78</v>
      </c>
      <c r="B27" s="358"/>
      <c r="C27" s="358"/>
      <c r="D27" s="12"/>
      <c r="E27" s="9">
        <v>39701</v>
      </c>
      <c r="F27" s="10">
        <f t="shared" si="4"/>
        <v>125.15683616531635</v>
      </c>
      <c r="G27" s="11">
        <v>17759</v>
      </c>
      <c r="H27" s="10">
        <f t="shared" si="5"/>
        <v>125.08980770585335</v>
      </c>
      <c r="I27" s="11">
        <v>21942</v>
      </c>
      <c r="J27" s="10">
        <f t="shared" si="6"/>
        <v>125.21113900935859</v>
      </c>
      <c r="K27" s="11">
        <v>3522</v>
      </c>
      <c r="L27" s="10">
        <f t="shared" si="7"/>
        <v>117.43914638212738</v>
      </c>
    </row>
    <row r="28" spans="1:12" ht="12.75" customHeight="1">
      <c r="A28" s="358" t="s">
        <v>79</v>
      </c>
      <c r="B28" s="358"/>
      <c r="C28" s="358"/>
      <c r="D28" s="12"/>
      <c r="E28" s="9">
        <v>44945</v>
      </c>
      <c r="F28" s="10">
        <f t="shared" si="4"/>
        <v>141.6884713596671</v>
      </c>
      <c r="G28" s="11">
        <v>20729</v>
      </c>
      <c r="H28" s="10">
        <f t="shared" si="5"/>
        <v>146.00972036345706</v>
      </c>
      <c r="I28" s="11">
        <v>24216</v>
      </c>
      <c r="J28" s="10">
        <f t="shared" si="6"/>
        <v>138.18762839534352</v>
      </c>
      <c r="K28" s="11">
        <v>3998</v>
      </c>
      <c r="L28" s="10">
        <f t="shared" si="7"/>
        <v>133.31110370123375</v>
      </c>
    </row>
    <row r="29" spans="1:12" ht="12.75" customHeight="1">
      <c r="A29" s="358" t="s">
        <v>80</v>
      </c>
      <c r="B29" s="358"/>
      <c r="C29" s="358"/>
      <c r="D29" s="8"/>
      <c r="E29" s="9">
        <v>47090</v>
      </c>
      <c r="F29" s="10">
        <f t="shared" si="4"/>
        <v>148.45055326124648</v>
      </c>
      <c r="G29" s="11">
        <v>21732</v>
      </c>
      <c r="H29" s="10">
        <f t="shared" si="5"/>
        <v>153.07459322392054</v>
      </c>
      <c r="I29" s="11">
        <v>25358</v>
      </c>
      <c r="J29" s="10">
        <f t="shared" si="6"/>
        <v>144.70440538689797</v>
      </c>
      <c r="K29" s="11">
        <v>4239</v>
      </c>
      <c r="L29" s="10">
        <f t="shared" si="7"/>
        <v>141.34711570523507</v>
      </c>
    </row>
    <row r="30" spans="1:12" ht="12.75" customHeight="1">
      <c r="A30" s="358" t="s">
        <v>81</v>
      </c>
      <c r="B30" s="358"/>
      <c r="C30" s="358"/>
      <c r="D30" s="12"/>
      <c r="E30" s="9">
        <v>47797</v>
      </c>
      <c r="F30" s="10">
        <f t="shared" si="4"/>
        <v>150.67936067589295</v>
      </c>
      <c r="G30" s="11">
        <v>21899</v>
      </c>
      <c r="H30" s="10">
        <f t="shared" si="5"/>
        <v>154.25089807705854</v>
      </c>
      <c r="I30" s="11">
        <v>25898</v>
      </c>
      <c r="J30" s="10">
        <f t="shared" si="6"/>
        <v>147.78589363159097</v>
      </c>
      <c r="K30" s="11">
        <v>4733</v>
      </c>
      <c r="L30" s="10">
        <f t="shared" si="7"/>
        <v>157.81927309103034</v>
      </c>
    </row>
    <row r="31" spans="1:12" ht="12.75" customHeight="1">
      <c r="A31" s="358" t="s">
        <v>82</v>
      </c>
      <c r="B31" s="358"/>
      <c r="C31" s="358"/>
      <c r="D31" s="8"/>
      <c r="E31" s="9">
        <v>47594</v>
      </c>
      <c r="F31" s="10">
        <f t="shared" si="4"/>
        <v>150.03940607168752</v>
      </c>
      <c r="G31" s="11">
        <v>22273</v>
      </c>
      <c r="H31" s="10">
        <f t="shared" si="5"/>
        <v>156.8852574487568</v>
      </c>
      <c r="I31" s="11">
        <v>25321</v>
      </c>
      <c r="J31" s="10">
        <f t="shared" si="6"/>
        <v>144.49326637753938</v>
      </c>
      <c r="K31" s="11">
        <v>4997</v>
      </c>
      <c r="L31" s="10">
        <f t="shared" si="7"/>
        <v>166.6222074024675</v>
      </c>
    </row>
    <row r="32" spans="1:256" s="137" customFormat="1" ht="12.75" customHeight="1">
      <c r="A32" s="358" t="s">
        <v>536</v>
      </c>
      <c r="B32" s="358"/>
      <c r="C32" s="358"/>
      <c r="D32" s="8"/>
      <c r="E32" s="9">
        <v>46538</v>
      </c>
      <c r="F32" s="10">
        <f t="shared" si="4"/>
        <v>146.71038113552535</v>
      </c>
      <c r="G32" s="11">
        <v>21850</v>
      </c>
      <c r="H32" s="10">
        <f t="shared" si="5"/>
        <v>153.90575473691624</v>
      </c>
      <c r="I32" s="11">
        <v>24688</v>
      </c>
      <c r="J32" s="10">
        <f t="shared" si="6"/>
        <v>140.8810773795937</v>
      </c>
      <c r="K32" s="11">
        <v>5351</v>
      </c>
      <c r="L32" s="10">
        <f t="shared" si="7"/>
        <v>178.42614204734912</v>
      </c>
      <c r="M32" s="365"/>
      <c r="N32" s="365"/>
      <c r="O32" s="365"/>
      <c r="P32" s="146"/>
      <c r="Q32" s="16"/>
      <c r="R32" s="15"/>
      <c r="S32" s="16"/>
      <c r="T32" s="15"/>
      <c r="U32" s="16"/>
      <c r="V32" s="15"/>
      <c r="W32" s="16"/>
      <c r="X32" s="15"/>
      <c r="Y32" s="365"/>
      <c r="Z32" s="365"/>
      <c r="AA32" s="365"/>
      <c r="AB32" s="12"/>
      <c r="AC32" s="14"/>
      <c r="AD32" s="15"/>
      <c r="AE32" s="16"/>
      <c r="AF32" s="15"/>
      <c r="AG32" s="16"/>
      <c r="AH32" s="15"/>
      <c r="AI32" s="16"/>
      <c r="AJ32" s="15"/>
      <c r="AK32" s="365"/>
      <c r="AL32" s="365"/>
      <c r="AM32" s="365"/>
      <c r="AN32" s="12"/>
      <c r="AO32" s="14"/>
      <c r="AP32" s="15"/>
      <c r="AQ32" s="16"/>
      <c r="AR32" s="15"/>
      <c r="AS32" s="16"/>
      <c r="AT32" s="15"/>
      <c r="AU32" s="16"/>
      <c r="AV32" s="15"/>
      <c r="AW32" s="365"/>
      <c r="AX32" s="365"/>
      <c r="AY32" s="365"/>
      <c r="AZ32" s="12"/>
      <c r="BA32" s="14"/>
      <c r="BB32" s="15"/>
      <c r="BC32" s="16"/>
      <c r="BD32" s="15"/>
      <c r="BE32" s="16"/>
      <c r="BF32" s="15"/>
      <c r="BG32" s="16"/>
      <c r="BH32" s="15"/>
      <c r="BI32" s="365"/>
      <c r="BJ32" s="365"/>
      <c r="BK32" s="365"/>
      <c r="BL32" s="12"/>
      <c r="BM32" s="14"/>
      <c r="BN32" s="15"/>
      <c r="BO32" s="16"/>
      <c r="BP32" s="15"/>
      <c r="BQ32" s="16"/>
      <c r="BR32" s="15"/>
      <c r="BS32" s="16"/>
      <c r="BT32" s="15"/>
      <c r="BU32" s="365"/>
      <c r="BV32" s="365"/>
      <c r="BW32" s="365"/>
      <c r="BX32" s="12"/>
      <c r="BY32" s="14"/>
      <c r="BZ32" s="15"/>
      <c r="CA32" s="16"/>
      <c r="CB32" s="15"/>
      <c r="CC32" s="16"/>
      <c r="CD32" s="15"/>
      <c r="CE32" s="16"/>
      <c r="CF32" s="15"/>
      <c r="CG32" s="365"/>
      <c r="CH32" s="365"/>
      <c r="CI32" s="365"/>
      <c r="CJ32" s="12"/>
      <c r="CK32" s="14"/>
      <c r="CL32" s="15"/>
      <c r="CM32" s="16"/>
      <c r="CN32" s="15"/>
      <c r="CO32" s="16"/>
      <c r="CP32" s="15"/>
      <c r="CQ32" s="16"/>
      <c r="CR32" s="15"/>
      <c r="CS32" s="365"/>
      <c r="CT32" s="365"/>
      <c r="CU32" s="365"/>
      <c r="CV32" s="12"/>
      <c r="CW32" s="14"/>
      <c r="CX32" s="15"/>
      <c r="CY32" s="16"/>
      <c r="CZ32" s="15"/>
      <c r="DA32" s="16"/>
      <c r="DB32" s="15"/>
      <c r="DC32" s="16"/>
      <c r="DD32" s="15"/>
      <c r="DE32" s="365"/>
      <c r="DF32" s="365"/>
      <c r="DG32" s="365"/>
      <c r="DH32" s="12"/>
      <c r="DI32" s="14"/>
      <c r="DJ32" s="15"/>
      <c r="DK32" s="16"/>
      <c r="DL32" s="15"/>
      <c r="DM32" s="16"/>
      <c r="DN32" s="15"/>
      <c r="DO32" s="16"/>
      <c r="DP32" s="15"/>
      <c r="DQ32" s="365"/>
      <c r="DR32" s="365"/>
      <c r="DS32" s="365"/>
      <c r="DT32" s="12"/>
      <c r="DU32" s="14"/>
      <c r="DV32" s="15"/>
      <c r="DW32" s="16"/>
      <c r="DX32" s="15"/>
      <c r="DY32" s="16"/>
      <c r="DZ32" s="15"/>
      <c r="EA32" s="16"/>
      <c r="EB32" s="15"/>
      <c r="EC32" s="365"/>
      <c r="ED32" s="365"/>
      <c r="EE32" s="365"/>
      <c r="EF32" s="12"/>
      <c r="EG32" s="14"/>
      <c r="EH32" s="15"/>
      <c r="EI32" s="16"/>
      <c r="EJ32" s="15"/>
      <c r="EK32" s="16"/>
      <c r="EL32" s="15"/>
      <c r="EM32" s="16"/>
      <c r="EN32" s="15"/>
      <c r="EO32" s="365"/>
      <c r="EP32" s="365"/>
      <c r="EQ32" s="365"/>
      <c r="ER32" s="12"/>
      <c r="ES32" s="14"/>
      <c r="ET32" s="15"/>
      <c r="EU32" s="16"/>
      <c r="EV32" s="15"/>
      <c r="EW32" s="16"/>
      <c r="EX32" s="15"/>
      <c r="EY32" s="16"/>
      <c r="EZ32" s="15"/>
      <c r="FA32" s="365"/>
      <c r="FB32" s="365"/>
      <c r="FC32" s="365"/>
      <c r="FD32" s="12"/>
      <c r="FE32" s="14"/>
      <c r="FF32" s="15"/>
      <c r="FG32" s="16"/>
      <c r="FH32" s="15"/>
      <c r="FI32" s="16"/>
      <c r="FJ32" s="15"/>
      <c r="FK32" s="16"/>
      <c r="FL32" s="15"/>
      <c r="FM32" s="365"/>
      <c r="FN32" s="365"/>
      <c r="FO32" s="365"/>
      <c r="FP32" s="12"/>
      <c r="FQ32" s="14"/>
      <c r="FR32" s="15"/>
      <c r="FS32" s="16"/>
      <c r="FT32" s="15"/>
      <c r="FU32" s="16"/>
      <c r="FV32" s="15"/>
      <c r="FW32" s="16"/>
      <c r="FX32" s="15"/>
      <c r="FY32" s="365"/>
      <c r="FZ32" s="365"/>
      <c r="GA32" s="365"/>
      <c r="GB32" s="12"/>
      <c r="GC32" s="14"/>
      <c r="GD32" s="15"/>
      <c r="GE32" s="16"/>
      <c r="GF32" s="15"/>
      <c r="GG32" s="16"/>
      <c r="GH32" s="15"/>
      <c r="GI32" s="16"/>
      <c r="GJ32" s="15"/>
      <c r="GK32" s="365"/>
      <c r="GL32" s="365"/>
      <c r="GM32" s="365"/>
      <c r="GN32" s="12"/>
      <c r="GO32" s="14"/>
      <c r="GP32" s="15"/>
      <c r="GQ32" s="16"/>
      <c r="GR32" s="15"/>
      <c r="GS32" s="16"/>
      <c r="GT32" s="15"/>
      <c r="GU32" s="16"/>
      <c r="GV32" s="15"/>
      <c r="GW32" s="365"/>
      <c r="GX32" s="365"/>
      <c r="GY32" s="365"/>
      <c r="GZ32" s="12"/>
      <c r="HA32" s="14"/>
      <c r="HB32" s="15"/>
      <c r="HC32" s="16"/>
      <c r="HD32" s="15"/>
      <c r="HE32" s="16"/>
      <c r="HF32" s="15"/>
      <c r="HG32" s="16"/>
      <c r="HH32" s="15"/>
      <c r="HI32" s="365"/>
      <c r="HJ32" s="365"/>
      <c r="HK32" s="365"/>
      <c r="HL32" s="12"/>
      <c r="HM32" s="14"/>
      <c r="HN32" s="15"/>
      <c r="HO32" s="16"/>
      <c r="HP32" s="15"/>
      <c r="HQ32" s="16"/>
      <c r="HR32" s="15"/>
      <c r="HS32" s="16"/>
      <c r="HT32" s="15"/>
      <c r="HU32" s="365"/>
      <c r="HV32" s="365"/>
      <c r="HW32" s="365"/>
      <c r="HX32" s="12"/>
      <c r="HY32" s="14"/>
      <c r="HZ32" s="15"/>
      <c r="IA32" s="16"/>
      <c r="IB32" s="15"/>
      <c r="IC32" s="16"/>
      <c r="ID32" s="15"/>
      <c r="IE32" s="16"/>
      <c r="IF32" s="15"/>
      <c r="IG32" s="365"/>
      <c r="IH32" s="365"/>
      <c r="II32" s="365"/>
      <c r="IJ32" s="12"/>
      <c r="IK32" s="14"/>
      <c r="IL32" s="15"/>
      <c r="IM32" s="16"/>
      <c r="IN32" s="15"/>
      <c r="IO32" s="16"/>
      <c r="IP32" s="15"/>
      <c r="IQ32" s="16"/>
      <c r="IR32" s="15"/>
      <c r="IS32" s="365"/>
      <c r="IT32" s="365"/>
      <c r="IU32" s="365"/>
      <c r="IV32" s="12"/>
    </row>
    <row r="33" spans="1:256" s="207" customFormat="1" ht="12.75" customHeight="1">
      <c r="A33" s="358" t="s">
        <v>570</v>
      </c>
      <c r="B33" s="358"/>
      <c r="C33" s="358"/>
      <c r="D33" s="12"/>
      <c r="E33" s="9">
        <v>45594</v>
      </c>
      <c r="F33" s="10">
        <f t="shared" si="4"/>
        <v>143.73443460168343</v>
      </c>
      <c r="G33" s="11">
        <v>21598</v>
      </c>
      <c r="H33" s="10">
        <f t="shared" si="5"/>
        <v>152.13073184475593</v>
      </c>
      <c r="I33" s="11">
        <v>23996</v>
      </c>
      <c r="J33" s="10">
        <f t="shared" si="6"/>
        <v>136.93220725861676</v>
      </c>
      <c r="K33" s="11">
        <v>5863</v>
      </c>
      <c r="L33" s="10">
        <f t="shared" si="7"/>
        <v>195.4984994998333</v>
      </c>
      <c r="M33" s="220"/>
      <c r="N33" s="220"/>
      <c r="O33" s="220"/>
      <c r="P33" s="146"/>
      <c r="Q33" s="16"/>
      <c r="R33" s="15"/>
      <c r="S33" s="16"/>
      <c r="T33" s="15"/>
      <c r="U33" s="16"/>
      <c r="V33" s="15"/>
      <c r="W33" s="16"/>
      <c r="X33" s="15"/>
      <c r="Y33" s="220"/>
      <c r="Z33" s="220"/>
      <c r="AA33" s="220"/>
      <c r="AB33" s="12"/>
      <c r="AC33" s="16"/>
      <c r="AD33" s="15"/>
      <c r="AE33" s="16"/>
      <c r="AF33" s="15"/>
      <c r="AG33" s="16"/>
      <c r="AH33" s="15"/>
      <c r="AI33" s="16"/>
      <c r="AJ33" s="15"/>
      <c r="AK33" s="220"/>
      <c r="AL33" s="220"/>
      <c r="AM33" s="220"/>
      <c r="AN33" s="12"/>
      <c r="AO33" s="16"/>
      <c r="AP33" s="15"/>
      <c r="AQ33" s="16"/>
      <c r="AR33" s="15"/>
      <c r="AS33" s="16"/>
      <c r="AT33" s="15"/>
      <c r="AU33" s="16"/>
      <c r="AV33" s="15"/>
      <c r="AW33" s="220"/>
      <c r="AX33" s="220"/>
      <c r="AY33" s="220"/>
      <c r="AZ33" s="12"/>
      <c r="BA33" s="16"/>
      <c r="BB33" s="15"/>
      <c r="BC33" s="16"/>
      <c r="BD33" s="15"/>
      <c r="BE33" s="16"/>
      <c r="BF33" s="15"/>
      <c r="BG33" s="16"/>
      <c r="BH33" s="15"/>
      <c r="BI33" s="220"/>
      <c r="BJ33" s="220"/>
      <c r="BK33" s="220"/>
      <c r="BL33" s="12"/>
      <c r="BM33" s="16"/>
      <c r="BN33" s="15"/>
      <c r="BO33" s="16"/>
      <c r="BP33" s="15"/>
      <c r="BQ33" s="16"/>
      <c r="BR33" s="15"/>
      <c r="BS33" s="16"/>
      <c r="BT33" s="15"/>
      <c r="BU33" s="220"/>
      <c r="BV33" s="220"/>
      <c r="BW33" s="220"/>
      <c r="BX33" s="12"/>
      <c r="BY33" s="16"/>
      <c r="BZ33" s="15"/>
      <c r="CA33" s="16"/>
      <c r="CB33" s="15"/>
      <c r="CC33" s="16"/>
      <c r="CD33" s="15"/>
      <c r="CE33" s="16"/>
      <c r="CF33" s="15"/>
      <c r="CG33" s="220"/>
      <c r="CH33" s="220"/>
      <c r="CI33" s="220"/>
      <c r="CJ33" s="12"/>
      <c r="CK33" s="16"/>
      <c r="CL33" s="15"/>
      <c r="CM33" s="16"/>
      <c r="CN33" s="15"/>
      <c r="CO33" s="16"/>
      <c r="CP33" s="15"/>
      <c r="CQ33" s="16"/>
      <c r="CR33" s="15"/>
      <c r="CS33" s="220"/>
      <c r="CT33" s="220"/>
      <c r="CU33" s="220"/>
      <c r="CV33" s="12"/>
      <c r="CW33" s="16"/>
      <c r="CX33" s="15"/>
      <c r="CY33" s="16"/>
      <c r="CZ33" s="15"/>
      <c r="DA33" s="16"/>
      <c r="DB33" s="15"/>
      <c r="DC33" s="16"/>
      <c r="DD33" s="15"/>
      <c r="DE33" s="220"/>
      <c r="DF33" s="220"/>
      <c r="DG33" s="220"/>
      <c r="DH33" s="12"/>
      <c r="DI33" s="16"/>
      <c r="DJ33" s="15"/>
      <c r="DK33" s="16"/>
      <c r="DL33" s="15"/>
      <c r="DM33" s="16"/>
      <c r="DN33" s="15"/>
      <c r="DO33" s="16"/>
      <c r="DP33" s="15"/>
      <c r="DQ33" s="220"/>
      <c r="DR33" s="220"/>
      <c r="DS33" s="220"/>
      <c r="DT33" s="12"/>
      <c r="DU33" s="16"/>
      <c r="DV33" s="15"/>
      <c r="DW33" s="16"/>
      <c r="DX33" s="15"/>
      <c r="DY33" s="16"/>
      <c r="DZ33" s="15"/>
      <c r="EA33" s="16"/>
      <c r="EB33" s="15"/>
      <c r="EC33" s="220"/>
      <c r="ED33" s="220"/>
      <c r="EE33" s="220"/>
      <c r="EF33" s="12"/>
      <c r="EG33" s="16"/>
      <c r="EH33" s="15"/>
      <c r="EI33" s="16"/>
      <c r="EJ33" s="15"/>
      <c r="EK33" s="16"/>
      <c r="EL33" s="15"/>
      <c r="EM33" s="16"/>
      <c r="EN33" s="15"/>
      <c r="EO33" s="220"/>
      <c r="EP33" s="220"/>
      <c r="EQ33" s="220"/>
      <c r="ER33" s="12"/>
      <c r="ES33" s="16"/>
      <c r="ET33" s="15"/>
      <c r="EU33" s="16"/>
      <c r="EV33" s="15"/>
      <c r="EW33" s="16"/>
      <c r="EX33" s="15"/>
      <c r="EY33" s="16"/>
      <c r="EZ33" s="15"/>
      <c r="FA33" s="220"/>
      <c r="FB33" s="220"/>
      <c r="FC33" s="220"/>
      <c r="FD33" s="12"/>
      <c r="FE33" s="16"/>
      <c r="FF33" s="15"/>
      <c r="FG33" s="16"/>
      <c r="FH33" s="15"/>
      <c r="FI33" s="16"/>
      <c r="FJ33" s="15"/>
      <c r="FK33" s="16"/>
      <c r="FL33" s="15"/>
      <c r="FM33" s="220"/>
      <c r="FN33" s="220"/>
      <c r="FO33" s="220"/>
      <c r="FP33" s="12"/>
      <c r="FQ33" s="16"/>
      <c r="FR33" s="15"/>
      <c r="FS33" s="16"/>
      <c r="FT33" s="15"/>
      <c r="FU33" s="16"/>
      <c r="FV33" s="15"/>
      <c r="FW33" s="16"/>
      <c r="FX33" s="15"/>
      <c r="FY33" s="220"/>
      <c r="FZ33" s="220"/>
      <c r="GA33" s="220"/>
      <c r="GB33" s="12"/>
      <c r="GC33" s="16"/>
      <c r="GD33" s="15"/>
      <c r="GE33" s="16"/>
      <c r="GF33" s="15"/>
      <c r="GG33" s="16"/>
      <c r="GH33" s="15"/>
      <c r="GI33" s="16"/>
      <c r="GJ33" s="15"/>
      <c r="GK33" s="220"/>
      <c r="GL33" s="220"/>
      <c r="GM33" s="220"/>
      <c r="GN33" s="12"/>
      <c r="GO33" s="16"/>
      <c r="GP33" s="15"/>
      <c r="GQ33" s="16"/>
      <c r="GR33" s="15"/>
      <c r="GS33" s="16"/>
      <c r="GT33" s="15"/>
      <c r="GU33" s="16"/>
      <c r="GV33" s="15"/>
      <c r="GW33" s="220"/>
      <c r="GX33" s="220"/>
      <c r="GY33" s="220"/>
      <c r="GZ33" s="12"/>
      <c r="HA33" s="16"/>
      <c r="HB33" s="15"/>
      <c r="HC33" s="16"/>
      <c r="HD33" s="15"/>
      <c r="HE33" s="16"/>
      <c r="HF33" s="15"/>
      <c r="HG33" s="16"/>
      <c r="HH33" s="15"/>
      <c r="HI33" s="220"/>
      <c r="HJ33" s="220"/>
      <c r="HK33" s="220"/>
      <c r="HL33" s="12"/>
      <c r="HM33" s="16"/>
      <c r="HN33" s="15"/>
      <c r="HO33" s="16"/>
      <c r="HP33" s="15"/>
      <c r="HQ33" s="16"/>
      <c r="HR33" s="15"/>
      <c r="HS33" s="16"/>
      <c r="HT33" s="15"/>
      <c r="HU33" s="220"/>
      <c r="HV33" s="220"/>
      <c r="HW33" s="220"/>
      <c r="HX33" s="12"/>
      <c r="HY33" s="16"/>
      <c r="HZ33" s="15"/>
      <c r="IA33" s="16"/>
      <c r="IB33" s="15"/>
      <c r="IC33" s="16"/>
      <c r="ID33" s="15"/>
      <c r="IE33" s="16"/>
      <c r="IF33" s="15"/>
      <c r="IG33" s="220"/>
      <c r="IH33" s="220"/>
      <c r="II33" s="220"/>
      <c r="IJ33" s="12"/>
      <c r="IK33" s="16"/>
      <c r="IL33" s="15"/>
      <c r="IM33" s="16"/>
      <c r="IN33" s="15"/>
      <c r="IO33" s="16"/>
      <c r="IP33" s="15"/>
      <c r="IQ33" s="16"/>
      <c r="IR33" s="15"/>
      <c r="IS33" s="220"/>
      <c r="IT33" s="220"/>
      <c r="IU33" s="220"/>
      <c r="IV33" s="12"/>
    </row>
    <row r="34" spans="1:256" s="207" customFormat="1" ht="12.75" customHeight="1">
      <c r="A34" s="365" t="s">
        <v>621</v>
      </c>
      <c r="B34" s="365"/>
      <c r="C34" s="365"/>
      <c r="D34" s="12"/>
      <c r="E34" s="14">
        <v>39670</v>
      </c>
      <c r="F34" s="15">
        <f t="shared" si="4"/>
        <v>125.05910910753128</v>
      </c>
      <c r="G34" s="16">
        <v>18501</v>
      </c>
      <c r="H34" s="15">
        <f t="shared" si="5"/>
        <v>130.3162639994365</v>
      </c>
      <c r="I34" s="16">
        <v>21169</v>
      </c>
      <c r="J34" s="15">
        <f t="shared" si="6"/>
        <v>120.80004565167769</v>
      </c>
      <c r="K34" s="16">
        <v>5504</v>
      </c>
      <c r="L34" s="15">
        <f t="shared" si="7"/>
        <v>183.52784261420473</v>
      </c>
      <c r="M34" s="220"/>
      <c r="N34" s="220"/>
      <c r="O34" s="220"/>
      <c r="P34" s="146"/>
      <c r="Q34" s="16"/>
      <c r="R34" s="15"/>
      <c r="S34" s="16"/>
      <c r="T34" s="15"/>
      <c r="U34" s="16"/>
      <c r="V34" s="15"/>
      <c r="W34" s="16"/>
      <c r="X34" s="15"/>
      <c r="Y34" s="220"/>
      <c r="Z34" s="220"/>
      <c r="AA34" s="220"/>
      <c r="AB34" s="12"/>
      <c r="AC34" s="16"/>
      <c r="AD34" s="15"/>
      <c r="AE34" s="16"/>
      <c r="AF34" s="15"/>
      <c r="AG34" s="16"/>
      <c r="AH34" s="15"/>
      <c r="AI34" s="16"/>
      <c r="AJ34" s="15"/>
      <c r="AK34" s="220"/>
      <c r="AL34" s="220"/>
      <c r="AM34" s="220"/>
      <c r="AN34" s="12"/>
      <c r="AO34" s="16"/>
      <c r="AP34" s="15"/>
      <c r="AQ34" s="16"/>
      <c r="AR34" s="15"/>
      <c r="AS34" s="16"/>
      <c r="AT34" s="15"/>
      <c r="AU34" s="16"/>
      <c r="AV34" s="15"/>
      <c r="AW34" s="220"/>
      <c r="AX34" s="220"/>
      <c r="AY34" s="220"/>
      <c r="AZ34" s="12"/>
      <c r="BA34" s="16"/>
      <c r="BB34" s="15"/>
      <c r="BC34" s="16"/>
      <c r="BD34" s="15"/>
      <c r="BE34" s="16"/>
      <c r="BF34" s="15"/>
      <c r="BG34" s="16"/>
      <c r="BH34" s="15"/>
      <c r="BI34" s="220"/>
      <c r="BJ34" s="220"/>
      <c r="BK34" s="220"/>
      <c r="BL34" s="12"/>
      <c r="BM34" s="16"/>
      <c r="BN34" s="15"/>
      <c r="BO34" s="16"/>
      <c r="BP34" s="15"/>
      <c r="BQ34" s="16"/>
      <c r="BR34" s="15"/>
      <c r="BS34" s="16"/>
      <c r="BT34" s="15"/>
      <c r="BU34" s="220"/>
      <c r="BV34" s="220"/>
      <c r="BW34" s="220"/>
      <c r="BX34" s="12"/>
      <c r="BY34" s="16"/>
      <c r="BZ34" s="15"/>
      <c r="CA34" s="16"/>
      <c r="CB34" s="15"/>
      <c r="CC34" s="16"/>
      <c r="CD34" s="15"/>
      <c r="CE34" s="16"/>
      <c r="CF34" s="15"/>
      <c r="CG34" s="220"/>
      <c r="CH34" s="220"/>
      <c r="CI34" s="220"/>
      <c r="CJ34" s="12"/>
      <c r="CK34" s="16"/>
      <c r="CL34" s="15"/>
      <c r="CM34" s="16"/>
      <c r="CN34" s="15"/>
      <c r="CO34" s="16"/>
      <c r="CP34" s="15"/>
      <c r="CQ34" s="16"/>
      <c r="CR34" s="15"/>
      <c r="CS34" s="220"/>
      <c r="CT34" s="220"/>
      <c r="CU34" s="220"/>
      <c r="CV34" s="12"/>
      <c r="CW34" s="16"/>
      <c r="CX34" s="15"/>
      <c r="CY34" s="16"/>
      <c r="CZ34" s="15"/>
      <c r="DA34" s="16"/>
      <c r="DB34" s="15"/>
      <c r="DC34" s="16"/>
      <c r="DD34" s="15"/>
      <c r="DE34" s="220"/>
      <c r="DF34" s="220"/>
      <c r="DG34" s="220"/>
      <c r="DH34" s="12"/>
      <c r="DI34" s="16"/>
      <c r="DJ34" s="15"/>
      <c r="DK34" s="16"/>
      <c r="DL34" s="15"/>
      <c r="DM34" s="16"/>
      <c r="DN34" s="15"/>
      <c r="DO34" s="16"/>
      <c r="DP34" s="15"/>
      <c r="DQ34" s="220"/>
      <c r="DR34" s="220"/>
      <c r="DS34" s="220"/>
      <c r="DT34" s="12"/>
      <c r="DU34" s="16"/>
      <c r="DV34" s="15"/>
      <c r="DW34" s="16"/>
      <c r="DX34" s="15"/>
      <c r="DY34" s="16"/>
      <c r="DZ34" s="15"/>
      <c r="EA34" s="16"/>
      <c r="EB34" s="15"/>
      <c r="EC34" s="220"/>
      <c r="ED34" s="220"/>
      <c r="EE34" s="220"/>
      <c r="EF34" s="12"/>
      <c r="EG34" s="16"/>
      <c r="EH34" s="15"/>
      <c r="EI34" s="16"/>
      <c r="EJ34" s="15"/>
      <c r="EK34" s="16"/>
      <c r="EL34" s="15"/>
      <c r="EM34" s="16"/>
      <c r="EN34" s="15"/>
      <c r="EO34" s="220"/>
      <c r="EP34" s="220"/>
      <c r="EQ34" s="220"/>
      <c r="ER34" s="12"/>
      <c r="ES34" s="16"/>
      <c r="ET34" s="15"/>
      <c r="EU34" s="16"/>
      <c r="EV34" s="15"/>
      <c r="EW34" s="16"/>
      <c r="EX34" s="15"/>
      <c r="EY34" s="16"/>
      <c r="EZ34" s="15"/>
      <c r="FA34" s="220"/>
      <c r="FB34" s="220"/>
      <c r="FC34" s="220"/>
      <c r="FD34" s="12"/>
      <c r="FE34" s="16"/>
      <c r="FF34" s="15"/>
      <c r="FG34" s="16"/>
      <c r="FH34" s="15"/>
      <c r="FI34" s="16"/>
      <c r="FJ34" s="15"/>
      <c r="FK34" s="16"/>
      <c r="FL34" s="15"/>
      <c r="FM34" s="220"/>
      <c r="FN34" s="220"/>
      <c r="FO34" s="220"/>
      <c r="FP34" s="12"/>
      <c r="FQ34" s="16"/>
      <c r="FR34" s="15"/>
      <c r="FS34" s="16"/>
      <c r="FT34" s="15"/>
      <c r="FU34" s="16"/>
      <c r="FV34" s="15"/>
      <c r="FW34" s="16"/>
      <c r="FX34" s="15"/>
      <c r="FY34" s="220"/>
      <c r="FZ34" s="220"/>
      <c r="GA34" s="220"/>
      <c r="GB34" s="12"/>
      <c r="GC34" s="16"/>
      <c r="GD34" s="15"/>
      <c r="GE34" s="16"/>
      <c r="GF34" s="15"/>
      <c r="GG34" s="16"/>
      <c r="GH34" s="15"/>
      <c r="GI34" s="16"/>
      <c r="GJ34" s="15"/>
      <c r="GK34" s="220"/>
      <c r="GL34" s="220"/>
      <c r="GM34" s="220"/>
      <c r="GN34" s="12"/>
      <c r="GO34" s="16"/>
      <c r="GP34" s="15"/>
      <c r="GQ34" s="16"/>
      <c r="GR34" s="15"/>
      <c r="GS34" s="16"/>
      <c r="GT34" s="15"/>
      <c r="GU34" s="16"/>
      <c r="GV34" s="15"/>
      <c r="GW34" s="220"/>
      <c r="GX34" s="220"/>
      <c r="GY34" s="220"/>
      <c r="GZ34" s="12"/>
      <c r="HA34" s="16"/>
      <c r="HB34" s="15"/>
      <c r="HC34" s="16"/>
      <c r="HD34" s="15"/>
      <c r="HE34" s="16"/>
      <c r="HF34" s="15"/>
      <c r="HG34" s="16"/>
      <c r="HH34" s="15"/>
      <c r="HI34" s="220"/>
      <c r="HJ34" s="220"/>
      <c r="HK34" s="220"/>
      <c r="HL34" s="12"/>
      <c r="HM34" s="16"/>
      <c r="HN34" s="15"/>
      <c r="HO34" s="16"/>
      <c r="HP34" s="15"/>
      <c r="HQ34" s="16"/>
      <c r="HR34" s="15"/>
      <c r="HS34" s="16"/>
      <c r="HT34" s="15"/>
      <c r="HU34" s="220"/>
      <c r="HV34" s="220"/>
      <c r="HW34" s="220"/>
      <c r="HX34" s="12"/>
      <c r="HY34" s="16"/>
      <c r="HZ34" s="15"/>
      <c r="IA34" s="16"/>
      <c r="IB34" s="15"/>
      <c r="IC34" s="16"/>
      <c r="ID34" s="15"/>
      <c r="IE34" s="16"/>
      <c r="IF34" s="15"/>
      <c r="IG34" s="220"/>
      <c r="IH34" s="220"/>
      <c r="II34" s="220"/>
      <c r="IJ34" s="12"/>
      <c r="IK34" s="16"/>
      <c r="IL34" s="15"/>
      <c r="IM34" s="16"/>
      <c r="IN34" s="15"/>
      <c r="IO34" s="16"/>
      <c r="IP34" s="15"/>
      <c r="IQ34" s="16"/>
      <c r="IR34" s="15"/>
      <c r="IS34" s="220"/>
      <c r="IT34" s="220"/>
      <c r="IU34" s="220"/>
      <c r="IV34" s="12"/>
    </row>
    <row r="35" spans="1:256" s="207" customFormat="1" ht="12.75" customHeight="1">
      <c r="A35" s="7"/>
      <c r="B35" s="7"/>
      <c r="C35" s="7"/>
      <c r="D35" s="8"/>
      <c r="E35" s="9"/>
      <c r="F35" s="10"/>
      <c r="G35" s="11"/>
      <c r="H35" s="10"/>
      <c r="I35" s="11"/>
      <c r="J35" s="10"/>
      <c r="K35" s="11"/>
      <c r="L35" s="10"/>
      <c r="M35" s="220"/>
      <c r="N35" s="220"/>
      <c r="O35" s="220"/>
      <c r="P35" s="146"/>
      <c r="Q35" s="16"/>
      <c r="R35" s="15"/>
      <c r="S35" s="16"/>
      <c r="T35" s="15"/>
      <c r="U35" s="16"/>
      <c r="V35" s="15"/>
      <c r="W35" s="16"/>
      <c r="X35" s="15"/>
      <c r="Y35" s="220"/>
      <c r="Z35" s="220"/>
      <c r="AA35" s="220"/>
      <c r="AB35" s="12"/>
      <c r="AC35" s="16"/>
      <c r="AD35" s="15"/>
      <c r="AE35" s="16"/>
      <c r="AF35" s="15"/>
      <c r="AG35" s="16"/>
      <c r="AH35" s="15"/>
      <c r="AI35" s="16"/>
      <c r="AJ35" s="15"/>
      <c r="AK35" s="220"/>
      <c r="AL35" s="220"/>
      <c r="AM35" s="220"/>
      <c r="AN35" s="12"/>
      <c r="AO35" s="16"/>
      <c r="AP35" s="15"/>
      <c r="AQ35" s="16"/>
      <c r="AR35" s="15"/>
      <c r="AS35" s="16"/>
      <c r="AT35" s="15"/>
      <c r="AU35" s="16"/>
      <c r="AV35" s="15"/>
      <c r="AW35" s="220"/>
      <c r="AX35" s="220"/>
      <c r="AY35" s="220"/>
      <c r="AZ35" s="12"/>
      <c r="BA35" s="16"/>
      <c r="BB35" s="15"/>
      <c r="BC35" s="16"/>
      <c r="BD35" s="15"/>
      <c r="BE35" s="16"/>
      <c r="BF35" s="15"/>
      <c r="BG35" s="16"/>
      <c r="BH35" s="15"/>
      <c r="BI35" s="220"/>
      <c r="BJ35" s="220"/>
      <c r="BK35" s="220"/>
      <c r="BL35" s="12"/>
      <c r="BM35" s="16"/>
      <c r="BN35" s="15"/>
      <c r="BO35" s="16"/>
      <c r="BP35" s="15"/>
      <c r="BQ35" s="16"/>
      <c r="BR35" s="15"/>
      <c r="BS35" s="16"/>
      <c r="BT35" s="15"/>
      <c r="BU35" s="220"/>
      <c r="BV35" s="220"/>
      <c r="BW35" s="220"/>
      <c r="BX35" s="12"/>
      <c r="BY35" s="16"/>
      <c r="BZ35" s="15"/>
      <c r="CA35" s="16"/>
      <c r="CB35" s="15"/>
      <c r="CC35" s="16"/>
      <c r="CD35" s="15"/>
      <c r="CE35" s="16"/>
      <c r="CF35" s="15"/>
      <c r="CG35" s="220"/>
      <c r="CH35" s="220"/>
      <c r="CI35" s="220"/>
      <c r="CJ35" s="12"/>
      <c r="CK35" s="16"/>
      <c r="CL35" s="15"/>
      <c r="CM35" s="16"/>
      <c r="CN35" s="15"/>
      <c r="CO35" s="16"/>
      <c r="CP35" s="15"/>
      <c r="CQ35" s="16"/>
      <c r="CR35" s="15"/>
      <c r="CS35" s="220"/>
      <c r="CT35" s="220"/>
      <c r="CU35" s="220"/>
      <c r="CV35" s="12"/>
      <c r="CW35" s="16"/>
      <c r="CX35" s="15"/>
      <c r="CY35" s="16"/>
      <c r="CZ35" s="15"/>
      <c r="DA35" s="16"/>
      <c r="DB35" s="15"/>
      <c r="DC35" s="16"/>
      <c r="DD35" s="15"/>
      <c r="DE35" s="220"/>
      <c r="DF35" s="220"/>
      <c r="DG35" s="220"/>
      <c r="DH35" s="12"/>
      <c r="DI35" s="16"/>
      <c r="DJ35" s="15"/>
      <c r="DK35" s="16"/>
      <c r="DL35" s="15"/>
      <c r="DM35" s="16"/>
      <c r="DN35" s="15"/>
      <c r="DO35" s="16"/>
      <c r="DP35" s="15"/>
      <c r="DQ35" s="220"/>
      <c r="DR35" s="220"/>
      <c r="DS35" s="220"/>
      <c r="DT35" s="12"/>
      <c r="DU35" s="16"/>
      <c r="DV35" s="15"/>
      <c r="DW35" s="16"/>
      <c r="DX35" s="15"/>
      <c r="DY35" s="16"/>
      <c r="DZ35" s="15"/>
      <c r="EA35" s="16"/>
      <c r="EB35" s="15"/>
      <c r="EC35" s="220"/>
      <c r="ED35" s="220"/>
      <c r="EE35" s="220"/>
      <c r="EF35" s="12"/>
      <c r="EG35" s="16"/>
      <c r="EH35" s="15"/>
      <c r="EI35" s="16"/>
      <c r="EJ35" s="15"/>
      <c r="EK35" s="16"/>
      <c r="EL35" s="15"/>
      <c r="EM35" s="16"/>
      <c r="EN35" s="15"/>
      <c r="EO35" s="220"/>
      <c r="EP35" s="220"/>
      <c r="EQ35" s="220"/>
      <c r="ER35" s="12"/>
      <c r="ES35" s="16"/>
      <c r="ET35" s="15"/>
      <c r="EU35" s="16"/>
      <c r="EV35" s="15"/>
      <c r="EW35" s="16"/>
      <c r="EX35" s="15"/>
      <c r="EY35" s="16"/>
      <c r="EZ35" s="15"/>
      <c r="FA35" s="220"/>
      <c r="FB35" s="220"/>
      <c r="FC35" s="220"/>
      <c r="FD35" s="12"/>
      <c r="FE35" s="16"/>
      <c r="FF35" s="15"/>
      <c r="FG35" s="16"/>
      <c r="FH35" s="15"/>
      <c r="FI35" s="16"/>
      <c r="FJ35" s="15"/>
      <c r="FK35" s="16"/>
      <c r="FL35" s="15"/>
      <c r="FM35" s="220"/>
      <c r="FN35" s="220"/>
      <c r="FO35" s="220"/>
      <c r="FP35" s="12"/>
      <c r="FQ35" s="16"/>
      <c r="FR35" s="15"/>
      <c r="FS35" s="16"/>
      <c r="FT35" s="15"/>
      <c r="FU35" s="16"/>
      <c r="FV35" s="15"/>
      <c r="FW35" s="16"/>
      <c r="FX35" s="15"/>
      <c r="FY35" s="220"/>
      <c r="FZ35" s="220"/>
      <c r="GA35" s="220"/>
      <c r="GB35" s="12"/>
      <c r="GC35" s="16"/>
      <c r="GD35" s="15"/>
      <c r="GE35" s="16"/>
      <c r="GF35" s="15"/>
      <c r="GG35" s="16"/>
      <c r="GH35" s="15"/>
      <c r="GI35" s="16"/>
      <c r="GJ35" s="15"/>
      <c r="GK35" s="220"/>
      <c r="GL35" s="220"/>
      <c r="GM35" s="220"/>
      <c r="GN35" s="12"/>
      <c r="GO35" s="16"/>
      <c r="GP35" s="15"/>
      <c r="GQ35" s="16"/>
      <c r="GR35" s="15"/>
      <c r="GS35" s="16"/>
      <c r="GT35" s="15"/>
      <c r="GU35" s="16"/>
      <c r="GV35" s="15"/>
      <c r="GW35" s="220"/>
      <c r="GX35" s="220"/>
      <c r="GY35" s="220"/>
      <c r="GZ35" s="12"/>
      <c r="HA35" s="16"/>
      <c r="HB35" s="15"/>
      <c r="HC35" s="16"/>
      <c r="HD35" s="15"/>
      <c r="HE35" s="16"/>
      <c r="HF35" s="15"/>
      <c r="HG35" s="16"/>
      <c r="HH35" s="15"/>
      <c r="HI35" s="220"/>
      <c r="HJ35" s="220"/>
      <c r="HK35" s="220"/>
      <c r="HL35" s="12"/>
      <c r="HM35" s="16"/>
      <c r="HN35" s="15"/>
      <c r="HO35" s="16"/>
      <c r="HP35" s="15"/>
      <c r="HQ35" s="16"/>
      <c r="HR35" s="15"/>
      <c r="HS35" s="16"/>
      <c r="HT35" s="15"/>
      <c r="HU35" s="220"/>
      <c r="HV35" s="220"/>
      <c r="HW35" s="220"/>
      <c r="HX35" s="12"/>
      <c r="HY35" s="16"/>
      <c r="HZ35" s="15"/>
      <c r="IA35" s="16"/>
      <c r="IB35" s="15"/>
      <c r="IC35" s="16"/>
      <c r="ID35" s="15"/>
      <c r="IE35" s="16"/>
      <c r="IF35" s="15"/>
      <c r="IG35" s="220"/>
      <c r="IH35" s="220"/>
      <c r="II35" s="220"/>
      <c r="IJ35" s="12"/>
      <c r="IK35" s="16"/>
      <c r="IL35" s="15"/>
      <c r="IM35" s="16"/>
      <c r="IN35" s="15"/>
      <c r="IO35" s="16"/>
      <c r="IP35" s="15"/>
      <c r="IQ35" s="16"/>
      <c r="IR35" s="15"/>
      <c r="IS35" s="220"/>
      <c r="IT35" s="220"/>
      <c r="IU35" s="220"/>
      <c r="IV35" s="12"/>
    </row>
    <row r="36" spans="1:12" ht="12.75" customHeight="1">
      <c r="A36" s="353" t="s">
        <v>53</v>
      </c>
      <c r="B36" s="353"/>
      <c r="C36" s="353"/>
      <c r="D36" s="354"/>
      <c r="E36" s="9"/>
      <c r="F36" s="11"/>
      <c r="G36" s="11"/>
      <c r="H36" s="11"/>
      <c r="I36" s="11"/>
      <c r="J36" s="11"/>
      <c r="K36" s="11"/>
      <c r="L36" s="11"/>
    </row>
    <row r="37" spans="1:13" ht="12.75" customHeight="1">
      <c r="A37" s="17"/>
      <c r="B37" s="316" t="s">
        <v>706</v>
      </c>
      <c r="C37" s="316"/>
      <c r="D37" s="8" t="s">
        <v>4</v>
      </c>
      <c r="E37" s="9">
        <v>5707</v>
      </c>
      <c r="F37" s="10">
        <v>60.38</v>
      </c>
      <c r="G37" s="11">
        <v>1458</v>
      </c>
      <c r="H37" s="10">
        <v>66</v>
      </c>
      <c r="I37" s="11">
        <v>4249</v>
      </c>
      <c r="J37" s="10">
        <v>59</v>
      </c>
      <c r="K37" s="11">
        <v>674</v>
      </c>
      <c r="L37" s="10">
        <v>97</v>
      </c>
      <c r="M37" s="219"/>
    </row>
    <row r="38" spans="1:12" ht="12.75" customHeight="1">
      <c r="A38" s="17"/>
      <c r="B38" s="358" t="s">
        <v>83</v>
      </c>
      <c r="C38" s="358"/>
      <c r="D38" s="8" t="s">
        <v>4</v>
      </c>
      <c r="E38" s="9">
        <v>490</v>
      </c>
      <c r="F38" s="10">
        <v>159</v>
      </c>
      <c r="G38" s="11">
        <v>244</v>
      </c>
      <c r="H38" s="10">
        <v>117</v>
      </c>
      <c r="I38" s="11">
        <v>246</v>
      </c>
      <c r="J38" s="10">
        <v>246</v>
      </c>
      <c r="K38" s="11">
        <v>33</v>
      </c>
      <c r="L38" s="10">
        <v>660</v>
      </c>
    </row>
    <row r="39" spans="1:12" ht="12.75" customHeight="1">
      <c r="A39" s="17"/>
      <c r="B39" s="361" t="s">
        <v>554</v>
      </c>
      <c r="C39" s="361"/>
      <c r="D39" s="8" t="s">
        <v>4</v>
      </c>
      <c r="E39" s="9">
        <v>14376</v>
      </c>
      <c r="F39" s="10">
        <v>166</v>
      </c>
      <c r="G39" s="11">
        <v>5986</v>
      </c>
      <c r="H39" s="10">
        <v>135</v>
      </c>
      <c r="I39" s="11">
        <v>8390</v>
      </c>
      <c r="J39" s="10">
        <v>197</v>
      </c>
      <c r="K39" s="11">
        <v>1338</v>
      </c>
      <c r="L39" s="10">
        <v>173</v>
      </c>
    </row>
    <row r="40" spans="1:12" ht="12.75" customHeight="1">
      <c r="A40" s="17"/>
      <c r="B40" s="358" t="s">
        <v>85</v>
      </c>
      <c r="C40" s="358"/>
      <c r="D40" s="8" t="s">
        <v>4</v>
      </c>
      <c r="E40" s="9">
        <v>5837</v>
      </c>
      <c r="F40" s="10">
        <v>89</v>
      </c>
      <c r="G40" s="11">
        <v>2932</v>
      </c>
      <c r="H40" s="10">
        <v>79</v>
      </c>
      <c r="I40" s="11">
        <v>2905</v>
      </c>
      <c r="J40" s="10">
        <v>101</v>
      </c>
      <c r="K40" s="11">
        <v>655</v>
      </c>
      <c r="L40" s="10">
        <v>149</v>
      </c>
    </row>
    <row r="41" spans="1:12" ht="12.75" customHeight="1">
      <c r="A41" s="17"/>
      <c r="B41" s="358" t="s">
        <v>86</v>
      </c>
      <c r="C41" s="358"/>
      <c r="D41" s="8" t="s">
        <v>4</v>
      </c>
      <c r="E41" s="9">
        <v>2657</v>
      </c>
      <c r="F41" s="10">
        <v>129</v>
      </c>
      <c r="G41" s="11">
        <v>888</v>
      </c>
      <c r="H41" s="10">
        <v>108</v>
      </c>
      <c r="I41" s="11">
        <v>1769</v>
      </c>
      <c r="J41" s="10">
        <v>143</v>
      </c>
      <c r="K41" s="11">
        <v>287</v>
      </c>
      <c r="L41" s="10">
        <v>181</v>
      </c>
    </row>
    <row r="42" spans="1:12" ht="12.75" customHeight="1">
      <c r="A42" s="17"/>
      <c r="B42" s="363" t="s">
        <v>87</v>
      </c>
      <c r="C42" s="363"/>
      <c r="D42" s="364"/>
      <c r="E42" s="9"/>
      <c r="F42" s="10"/>
      <c r="G42" s="11"/>
      <c r="H42" s="10"/>
      <c r="I42" s="11"/>
      <c r="J42" s="10"/>
      <c r="K42" s="11"/>
      <c r="L42" s="10"/>
    </row>
    <row r="43" spans="1:12" ht="12.75" customHeight="1">
      <c r="A43" s="17"/>
      <c r="B43" s="316" t="s">
        <v>707</v>
      </c>
      <c r="C43" s="316"/>
      <c r="D43" s="8" t="s">
        <v>4</v>
      </c>
      <c r="E43" s="9">
        <v>1038</v>
      </c>
      <c r="F43" s="10">
        <v>156</v>
      </c>
      <c r="G43" s="11">
        <v>362</v>
      </c>
      <c r="H43" s="10">
        <v>165</v>
      </c>
      <c r="I43" s="11">
        <v>676</v>
      </c>
      <c r="J43" s="10">
        <v>152</v>
      </c>
      <c r="K43" s="11">
        <v>160</v>
      </c>
      <c r="L43" s="10">
        <v>190</v>
      </c>
    </row>
    <row r="44" spans="1:12" ht="12.75" customHeight="1">
      <c r="A44" s="17"/>
      <c r="B44" s="358" t="s">
        <v>88</v>
      </c>
      <c r="C44" s="358"/>
      <c r="D44" s="8" t="s">
        <v>4</v>
      </c>
      <c r="E44" s="9">
        <v>8386</v>
      </c>
      <c r="F44" s="10">
        <v>309</v>
      </c>
      <c r="G44" s="11">
        <v>6258</v>
      </c>
      <c r="H44" s="10">
        <v>284</v>
      </c>
      <c r="I44" s="11">
        <v>2128</v>
      </c>
      <c r="J44" s="10">
        <v>416</v>
      </c>
      <c r="K44" s="11">
        <v>2135</v>
      </c>
      <c r="L44" s="10">
        <v>411</v>
      </c>
    </row>
    <row r="45" spans="1:12" ht="12.75" customHeight="1">
      <c r="A45" s="17"/>
      <c r="B45" s="358" t="s">
        <v>89</v>
      </c>
      <c r="C45" s="358"/>
      <c r="D45" s="8" t="s">
        <v>4</v>
      </c>
      <c r="E45" s="9">
        <v>1179</v>
      </c>
      <c r="F45" s="10">
        <v>95</v>
      </c>
      <c r="G45" s="11">
        <v>373</v>
      </c>
      <c r="H45" s="10">
        <v>96</v>
      </c>
      <c r="I45" s="11">
        <v>806</v>
      </c>
      <c r="J45" s="10">
        <v>94</v>
      </c>
      <c r="K45" s="11">
        <v>222</v>
      </c>
      <c r="L45" s="10">
        <v>69</v>
      </c>
    </row>
    <row r="46" spans="1:12" ht="18.75" customHeight="1">
      <c r="A46" s="362" t="s">
        <v>708</v>
      </c>
      <c r="B46" s="362"/>
      <c r="C46" s="362"/>
      <c r="D46" s="362"/>
      <c r="E46" s="362"/>
      <c r="F46" s="362"/>
      <c r="G46" s="362"/>
      <c r="H46" s="362"/>
      <c r="I46" s="362"/>
      <c r="J46" s="362"/>
      <c r="K46" s="362"/>
      <c r="L46" s="362"/>
    </row>
    <row r="47" spans="1:12" ht="12.75" customHeight="1">
      <c r="A47" s="358" t="s">
        <v>58</v>
      </c>
      <c r="B47" s="358"/>
      <c r="C47" s="358"/>
      <c r="D47" s="8" t="s">
        <v>4</v>
      </c>
      <c r="E47" s="9">
        <v>6003</v>
      </c>
      <c r="F47" s="10">
        <v>37.749968557414164</v>
      </c>
      <c r="G47" s="11">
        <v>4250</v>
      </c>
      <c r="H47" s="10">
        <v>44.93075377946929</v>
      </c>
      <c r="I47" s="11">
        <v>1753</v>
      </c>
      <c r="J47" s="10">
        <v>27.207822442961355</v>
      </c>
      <c r="K47" s="11">
        <v>118</v>
      </c>
      <c r="L47" s="10">
        <v>10.91581868640148</v>
      </c>
    </row>
    <row r="48" spans="1:12" ht="12.75" customHeight="1">
      <c r="A48" s="358" t="s">
        <v>59</v>
      </c>
      <c r="B48" s="358"/>
      <c r="C48" s="358"/>
      <c r="D48" s="8" t="s">
        <v>4</v>
      </c>
      <c r="E48" s="9">
        <v>10762</v>
      </c>
      <c r="F48" s="10">
        <v>67.6770217582694</v>
      </c>
      <c r="G48" s="11">
        <v>7294</v>
      </c>
      <c r="H48" s="10">
        <v>77.11174542763506</v>
      </c>
      <c r="I48" s="11">
        <v>3468</v>
      </c>
      <c r="J48" s="10">
        <v>53.82585751978892</v>
      </c>
      <c r="K48" s="11">
        <v>229</v>
      </c>
      <c r="L48" s="10">
        <v>21.1840888066605</v>
      </c>
    </row>
    <row r="49" spans="1:12" ht="12.75" customHeight="1">
      <c r="A49" s="358" t="s">
        <v>60</v>
      </c>
      <c r="B49" s="358"/>
      <c r="C49" s="358"/>
      <c r="D49" s="8" t="s">
        <v>4</v>
      </c>
      <c r="E49" s="9">
        <v>11271</v>
      </c>
      <c r="F49" s="10">
        <v>70.8778769966042</v>
      </c>
      <c r="G49" s="11">
        <v>7712</v>
      </c>
      <c r="H49" s="10">
        <v>81.53081721112169</v>
      </c>
      <c r="I49" s="11">
        <v>3559</v>
      </c>
      <c r="J49" s="10">
        <v>55.23824305447773</v>
      </c>
      <c r="K49" s="11">
        <v>241</v>
      </c>
      <c r="L49" s="10">
        <v>22.294172062904718</v>
      </c>
    </row>
    <row r="50" spans="1:12" ht="12.75" customHeight="1">
      <c r="A50" s="358" t="s">
        <v>61</v>
      </c>
      <c r="B50" s="358"/>
      <c r="C50" s="358"/>
      <c r="D50" s="8" t="s">
        <v>4</v>
      </c>
      <c r="E50" s="9">
        <v>10896</v>
      </c>
      <c r="F50" s="10">
        <v>68.51968305873476</v>
      </c>
      <c r="G50" s="11">
        <v>7525</v>
      </c>
      <c r="H50" s="10">
        <v>79.55386404482503</v>
      </c>
      <c r="I50" s="11">
        <v>3371</v>
      </c>
      <c r="J50" s="10">
        <v>52.32034766413162</v>
      </c>
      <c r="K50" s="11">
        <v>268</v>
      </c>
      <c r="L50" s="10">
        <v>24.79185938945421</v>
      </c>
    </row>
    <row r="51" spans="1:12" ht="12.75" customHeight="1">
      <c r="A51" s="358" t="s">
        <v>62</v>
      </c>
      <c r="B51" s="358"/>
      <c r="C51" s="358"/>
      <c r="D51" s="8" t="s">
        <v>4</v>
      </c>
      <c r="E51" s="9">
        <v>10342</v>
      </c>
      <c r="F51" s="10">
        <v>65.03584454785562</v>
      </c>
      <c r="G51" s="11">
        <v>7056</v>
      </c>
      <c r="H51" s="10">
        <v>74.59562321598477</v>
      </c>
      <c r="I51" s="11">
        <v>3286</v>
      </c>
      <c r="J51" s="10">
        <v>51.0010864504113</v>
      </c>
      <c r="K51" s="11">
        <v>307</v>
      </c>
      <c r="L51" s="10">
        <v>28.39962997224792</v>
      </c>
    </row>
    <row r="52" spans="1:12" ht="12.75" customHeight="1">
      <c r="A52" s="358" t="s">
        <v>63</v>
      </c>
      <c r="B52" s="358"/>
      <c r="C52" s="358"/>
      <c r="D52" s="8" t="s">
        <v>4</v>
      </c>
      <c r="E52" s="9">
        <v>9828</v>
      </c>
      <c r="F52" s="10">
        <v>61.80354672368256</v>
      </c>
      <c r="G52" s="11">
        <v>6481</v>
      </c>
      <c r="H52" s="10">
        <v>68.51675652817423</v>
      </c>
      <c r="I52" s="11">
        <v>3347</v>
      </c>
      <c r="J52" s="10">
        <v>51.94785038025764</v>
      </c>
      <c r="K52" s="11">
        <v>354</v>
      </c>
      <c r="L52" s="10">
        <v>32.74745605920444</v>
      </c>
    </row>
    <row r="53" spans="1:12" ht="12.75" customHeight="1">
      <c r="A53" s="358" t="s">
        <v>64</v>
      </c>
      <c r="B53" s="358"/>
      <c r="C53" s="358"/>
      <c r="D53" s="8" t="s">
        <v>4</v>
      </c>
      <c r="E53" s="9">
        <v>9330</v>
      </c>
      <c r="F53" s="10">
        <v>58.67186517419193</v>
      </c>
      <c r="G53" s="11">
        <v>6057</v>
      </c>
      <c r="H53" s="10">
        <v>64.03425309229306</v>
      </c>
      <c r="I53" s="11">
        <v>3273</v>
      </c>
      <c r="J53" s="10">
        <v>50.7993170883129</v>
      </c>
      <c r="K53" s="11">
        <v>307</v>
      </c>
      <c r="L53" s="10">
        <v>28.39962997224792</v>
      </c>
    </row>
    <row r="54" spans="1:12" ht="12.75" customHeight="1">
      <c r="A54" s="358" t="s">
        <v>65</v>
      </c>
      <c r="B54" s="358"/>
      <c r="C54" s="358"/>
      <c r="D54" s="8" t="s">
        <v>4</v>
      </c>
      <c r="E54" s="9">
        <v>9017</v>
      </c>
      <c r="F54" s="10">
        <v>56.70355930071689</v>
      </c>
      <c r="G54" s="11">
        <v>5730</v>
      </c>
      <c r="H54" s="10">
        <v>60.57722803679036</v>
      </c>
      <c r="I54" s="11">
        <v>3287</v>
      </c>
      <c r="J54" s="10">
        <v>51.01660717057271</v>
      </c>
      <c r="K54" s="11">
        <v>361</v>
      </c>
      <c r="L54" s="10">
        <v>33.3950046253469</v>
      </c>
    </row>
    <row r="55" spans="1:12" ht="12.75" customHeight="1">
      <c r="A55" s="358" t="s">
        <v>66</v>
      </c>
      <c r="B55" s="358"/>
      <c r="C55" s="358"/>
      <c r="D55" s="8" t="s">
        <v>4</v>
      </c>
      <c r="E55" s="9">
        <v>8777</v>
      </c>
      <c r="F55" s="10">
        <v>55.194315180480444</v>
      </c>
      <c r="G55" s="11">
        <v>5536</v>
      </c>
      <c r="H55" s="10">
        <v>58.526271276033405</v>
      </c>
      <c r="I55" s="11">
        <v>3241</v>
      </c>
      <c r="J55" s="10">
        <v>50.302654043147605</v>
      </c>
      <c r="K55" s="11">
        <v>391</v>
      </c>
      <c r="L55" s="10">
        <v>36.170212765957444</v>
      </c>
    </row>
    <row r="56" spans="1:12" ht="12.75" customHeight="1">
      <c r="A56" s="358" t="s">
        <v>67</v>
      </c>
      <c r="B56" s="358"/>
      <c r="C56" s="358"/>
      <c r="D56" s="8" t="s">
        <v>4</v>
      </c>
      <c r="E56" s="9">
        <v>9522</v>
      </c>
      <c r="F56" s="10">
        <v>59.879260470381084</v>
      </c>
      <c r="G56" s="11">
        <v>5895</v>
      </c>
      <c r="H56" s="10">
        <v>62.32159847764034</v>
      </c>
      <c r="I56" s="11">
        <v>3627</v>
      </c>
      <c r="J56" s="10">
        <v>56.29365202545398</v>
      </c>
      <c r="K56" s="11">
        <v>447</v>
      </c>
      <c r="L56" s="10">
        <v>41.350601295097135</v>
      </c>
    </row>
    <row r="57" spans="1:12" ht="12.75" customHeight="1">
      <c r="A57" s="358" t="s">
        <v>68</v>
      </c>
      <c r="B57" s="358"/>
      <c r="C57" s="358"/>
      <c r="D57" s="8" t="s">
        <v>4</v>
      </c>
      <c r="E57" s="9">
        <v>9623</v>
      </c>
      <c r="F57" s="10">
        <v>60.51440070431392</v>
      </c>
      <c r="G57" s="11">
        <v>5833</v>
      </c>
      <c r="H57" s="10">
        <v>61.66613806956338</v>
      </c>
      <c r="I57" s="11">
        <v>3790</v>
      </c>
      <c r="J57" s="10">
        <v>58.8235294117647</v>
      </c>
      <c r="K57" s="11">
        <v>465</v>
      </c>
      <c r="L57" s="10">
        <v>43.015726179463456</v>
      </c>
    </row>
    <row r="58" spans="1:12" ht="12.75" customHeight="1">
      <c r="A58" s="358" t="s">
        <v>69</v>
      </c>
      <c r="B58" s="358"/>
      <c r="C58" s="358"/>
      <c r="D58" s="12" t="s">
        <v>4</v>
      </c>
      <c r="E58" s="9">
        <v>9899</v>
      </c>
      <c r="F58" s="10">
        <v>62.250031442585836</v>
      </c>
      <c r="G58" s="11">
        <v>5954</v>
      </c>
      <c r="H58" s="10">
        <v>62.945343059520035</v>
      </c>
      <c r="I58" s="11">
        <v>3945</v>
      </c>
      <c r="J58" s="10">
        <v>61.22924103678411</v>
      </c>
      <c r="K58" s="11">
        <v>464</v>
      </c>
      <c r="L58" s="10">
        <v>42.92321924144311</v>
      </c>
    </row>
    <row r="59" spans="1:12" ht="12.75" customHeight="1">
      <c r="A59" s="358" t="s">
        <v>70</v>
      </c>
      <c r="B59" s="358"/>
      <c r="C59" s="358"/>
      <c r="D59" s="12"/>
      <c r="E59" s="9">
        <v>11454</v>
      </c>
      <c r="F59" s="10">
        <v>72.0286756382845</v>
      </c>
      <c r="G59" s="11">
        <v>6596</v>
      </c>
      <c r="H59" s="10">
        <v>69.73252986573634</v>
      </c>
      <c r="I59" s="11">
        <v>4858</v>
      </c>
      <c r="J59" s="10">
        <v>75.39965854415645</v>
      </c>
      <c r="K59" s="11">
        <v>600</v>
      </c>
      <c r="L59" s="10">
        <v>55.504162812210915</v>
      </c>
    </row>
    <row r="60" spans="1:12" ht="12.75" customHeight="1">
      <c r="A60" s="358" t="s">
        <v>71</v>
      </c>
      <c r="B60" s="358"/>
      <c r="C60" s="358"/>
      <c r="D60" s="8"/>
      <c r="E60" s="9">
        <v>11878</v>
      </c>
      <c r="F60" s="10">
        <v>74.69500691736889</v>
      </c>
      <c r="G60" s="11">
        <v>6856</v>
      </c>
      <c r="H60" s="10">
        <v>72.48123480283328</v>
      </c>
      <c r="I60" s="11">
        <v>5022</v>
      </c>
      <c r="J60" s="10">
        <v>77.94505665062859</v>
      </c>
      <c r="K60" s="11">
        <v>669</v>
      </c>
      <c r="L60" s="10">
        <v>61.88714153561517</v>
      </c>
    </row>
    <row r="61" spans="1:12" ht="12.75" customHeight="1">
      <c r="A61" s="358" t="s">
        <v>72</v>
      </c>
      <c r="B61" s="358"/>
      <c r="C61" s="358"/>
      <c r="D61" s="8"/>
      <c r="E61" s="9">
        <v>12648</v>
      </c>
      <c r="F61" s="10">
        <v>79.53716513646083</v>
      </c>
      <c r="G61" s="11">
        <v>7502</v>
      </c>
      <c r="H61" s="10">
        <v>79.3107093773126</v>
      </c>
      <c r="I61" s="11">
        <v>5146</v>
      </c>
      <c r="J61" s="10">
        <v>79.8696259506441</v>
      </c>
      <c r="K61" s="11">
        <v>764</v>
      </c>
      <c r="L61" s="10">
        <v>70.67530064754857</v>
      </c>
    </row>
    <row r="62" spans="1:12" ht="12.75" customHeight="1">
      <c r="A62" s="358" t="s">
        <v>73</v>
      </c>
      <c r="B62" s="358"/>
      <c r="C62" s="358"/>
      <c r="D62" s="8"/>
      <c r="E62" s="9">
        <v>13004</v>
      </c>
      <c r="F62" s="10">
        <v>81.7758772481449</v>
      </c>
      <c r="G62" s="11">
        <v>7895</v>
      </c>
      <c r="H62" s="10">
        <v>83.4654826091553</v>
      </c>
      <c r="I62" s="11">
        <v>5109</v>
      </c>
      <c r="J62" s="10">
        <v>79.29535930467173</v>
      </c>
      <c r="K62" s="11">
        <v>869</v>
      </c>
      <c r="L62" s="10">
        <v>80.38852913968547</v>
      </c>
    </row>
    <row r="63" spans="1:12" ht="12.75" customHeight="1">
      <c r="A63" s="358" t="s">
        <v>74</v>
      </c>
      <c r="B63" s="358"/>
      <c r="C63" s="358"/>
      <c r="D63" s="8"/>
      <c r="E63" s="9">
        <v>13502</v>
      </c>
      <c r="F63" s="10">
        <v>84.90755879763552</v>
      </c>
      <c r="G63" s="11">
        <v>8243</v>
      </c>
      <c r="H63" s="10">
        <v>87.14451844803891</v>
      </c>
      <c r="I63" s="11">
        <v>5259</v>
      </c>
      <c r="J63" s="10">
        <v>81.62346732888406</v>
      </c>
      <c r="K63" s="11">
        <v>903</v>
      </c>
      <c r="L63" s="10">
        <v>83.53376503237743</v>
      </c>
    </row>
    <row r="64" spans="1:12" s="207" customFormat="1" ht="12.75" customHeight="1">
      <c r="A64" s="358" t="s">
        <v>75</v>
      </c>
      <c r="B64" s="358"/>
      <c r="C64" s="358"/>
      <c r="D64" s="8"/>
      <c r="E64" s="9">
        <v>15902</v>
      </c>
      <c r="F64" s="10">
        <v>100</v>
      </c>
      <c r="G64" s="11">
        <v>9459</v>
      </c>
      <c r="H64" s="10">
        <v>100</v>
      </c>
      <c r="I64" s="11">
        <v>6443</v>
      </c>
      <c r="J64" s="10">
        <v>100</v>
      </c>
      <c r="K64" s="11">
        <v>1081</v>
      </c>
      <c r="L64" s="10">
        <v>100</v>
      </c>
    </row>
    <row r="65" spans="1:12" ht="12.75" customHeight="1">
      <c r="A65" s="358" t="s">
        <v>76</v>
      </c>
      <c r="B65" s="358"/>
      <c r="C65" s="358"/>
      <c r="D65" s="8"/>
      <c r="E65" s="9">
        <v>18254</v>
      </c>
      <c r="F65" s="10">
        <v>114.79059237831719</v>
      </c>
      <c r="G65" s="11">
        <v>11075</v>
      </c>
      <c r="H65" s="10">
        <v>117.08425837826408</v>
      </c>
      <c r="I65" s="11">
        <v>7179</v>
      </c>
      <c r="J65" s="10">
        <v>111.4232500388018</v>
      </c>
      <c r="K65" s="11">
        <v>1354</v>
      </c>
      <c r="L65" s="10">
        <v>125.25439407955596</v>
      </c>
    </row>
    <row r="66" spans="1:12" ht="12.75" customHeight="1">
      <c r="A66" s="358" t="s">
        <v>77</v>
      </c>
      <c r="B66" s="358"/>
      <c r="C66" s="358"/>
      <c r="D66" s="8"/>
      <c r="E66" s="9">
        <v>18891</v>
      </c>
      <c r="F66" s="10">
        <v>118.79637781411144</v>
      </c>
      <c r="G66" s="11">
        <v>11210</v>
      </c>
      <c r="H66" s="10">
        <v>118.51147055714135</v>
      </c>
      <c r="I66" s="11">
        <v>7681</v>
      </c>
      <c r="J66" s="10">
        <v>119.21465155983238</v>
      </c>
      <c r="K66" s="11">
        <v>1346</v>
      </c>
      <c r="L66" s="10">
        <v>124.51433857539315</v>
      </c>
    </row>
    <row r="67" spans="1:12" ht="12.75" customHeight="1">
      <c r="A67" s="358" t="s">
        <v>78</v>
      </c>
      <c r="B67" s="358"/>
      <c r="C67" s="358"/>
      <c r="D67" s="12"/>
      <c r="E67" s="9">
        <v>21396</v>
      </c>
      <c r="F67" s="10">
        <v>134.54911331907937</v>
      </c>
      <c r="G67" s="11">
        <v>12550</v>
      </c>
      <c r="H67" s="10">
        <v>132.67787292525637</v>
      </c>
      <c r="I67" s="19">
        <v>8846</v>
      </c>
      <c r="J67" s="10">
        <v>137.29629054788143</v>
      </c>
      <c r="K67" s="19">
        <v>1616</v>
      </c>
      <c r="L67" s="10">
        <v>149.49121184088807</v>
      </c>
    </row>
    <row r="68" spans="1:12" ht="12.75" customHeight="1">
      <c r="A68" s="358" t="s">
        <v>79</v>
      </c>
      <c r="B68" s="358"/>
      <c r="C68" s="358"/>
      <c r="D68" s="12"/>
      <c r="E68" s="9">
        <v>22337</v>
      </c>
      <c r="F68" s="10">
        <v>140.46660797383976</v>
      </c>
      <c r="G68" s="11">
        <v>13090</v>
      </c>
      <c r="H68" s="10">
        <v>138.38672164076542</v>
      </c>
      <c r="I68" s="19">
        <v>9247</v>
      </c>
      <c r="J68" s="10">
        <v>143.52009933260902</v>
      </c>
      <c r="K68" s="19">
        <v>1545</v>
      </c>
      <c r="L68" s="10">
        <v>142.92321924144312</v>
      </c>
    </row>
    <row r="69" spans="1:12" ht="12.75" customHeight="1">
      <c r="A69" s="358" t="s">
        <v>80</v>
      </c>
      <c r="B69" s="358"/>
      <c r="C69" s="358"/>
      <c r="D69" s="8"/>
      <c r="E69" s="9">
        <v>25813</v>
      </c>
      <c r="F69" s="10">
        <v>162.32549364859767</v>
      </c>
      <c r="G69" s="11">
        <v>14902</v>
      </c>
      <c r="H69" s="10">
        <v>157.54308066391795</v>
      </c>
      <c r="I69" s="19">
        <v>10911</v>
      </c>
      <c r="J69" s="10">
        <v>169.3465776812044</v>
      </c>
      <c r="K69" s="19">
        <v>1787</v>
      </c>
      <c r="L69" s="10">
        <v>165.30989824236818</v>
      </c>
    </row>
    <row r="70" spans="1:12" ht="12.75" customHeight="1">
      <c r="A70" s="358" t="s">
        <v>81</v>
      </c>
      <c r="B70" s="358"/>
      <c r="C70" s="358"/>
      <c r="D70" s="12"/>
      <c r="E70" s="9">
        <v>26207</v>
      </c>
      <c r="F70" s="10">
        <v>164.8031694126525</v>
      </c>
      <c r="G70" s="11">
        <v>15012</v>
      </c>
      <c r="H70" s="10">
        <v>158.70599429115128</v>
      </c>
      <c r="I70" s="19">
        <v>11195</v>
      </c>
      <c r="J70" s="10">
        <v>173.7544622070464</v>
      </c>
      <c r="K70" s="19">
        <v>1846</v>
      </c>
      <c r="L70" s="10">
        <v>170.76780758556893</v>
      </c>
    </row>
    <row r="71" spans="1:12" ht="12.75" customHeight="1">
      <c r="A71" s="358" t="s">
        <v>82</v>
      </c>
      <c r="B71" s="358"/>
      <c r="C71" s="358"/>
      <c r="D71" s="12"/>
      <c r="E71" s="9">
        <v>28019</v>
      </c>
      <c r="F71" s="10">
        <v>176.19796252043767</v>
      </c>
      <c r="G71" s="11">
        <v>15777</v>
      </c>
      <c r="H71" s="10">
        <v>166.79352997145577</v>
      </c>
      <c r="I71" s="19">
        <v>12242</v>
      </c>
      <c r="J71" s="10">
        <v>190.00465621604843</v>
      </c>
      <c r="K71" s="19">
        <v>2055</v>
      </c>
      <c r="L71" s="10">
        <v>190.10175763182238</v>
      </c>
    </row>
    <row r="72" spans="1:256" s="138" customFormat="1" ht="12.75" customHeight="1">
      <c r="A72" s="383" t="s">
        <v>536</v>
      </c>
      <c r="B72" s="383"/>
      <c r="C72" s="383"/>
      <c r="D72" s="230"/>
      <c r="E72" s="9">
        <v>28604</v>
      </c>
      <c r="F72" s="10">
        <v>179.87674506351402</v>
      </c>
      <c r="G72" s="11">
        <v>15578</v>
      </c>
      <c r="H72" s="10">
        <v>164.68971350037</v>
      </c>
      <c r="I72" s="11">
        <v>13026</v>
      </c>
      <c r="J72" s="10">
        <v>202.17290082259817</v>
      </c>
      <c r="K72" s="11">
        <v>2100</v>
      </c>
      <c r="L72" s="10">
        <v>194.2645698427382</v>
      </c>
      <c r="M72" s="384"/>
      <c r="N72" s="384"/>
      <c r="O72" s="384"/>
      <c r="P72" s="146"/>
      <c r="Q72" s="16"/>
      <c r="R72" s="15"/>
      <c r="S72" s="16"/>
      <c r="T72" s="15"/>
      <c r="U72" s="16"/>
      <c r="V72" s="15"/>
      <c r="W72" s="16"/>
      <c r="X72" s="15"/>
      <c r="Y72" s="384"/>
      <c r="Z72" s="384"/>
      <c r="AA72" s="384"/>
      <c r="AB72" s="146"/>
      <c r="AC72" s="16"/>
      <c r="AD72" s="15"/>
      <c r="AE72" s="16"/>
      <c r="AF72" s="15"/>
      <c r="AG72" s="16"/>
      <c r="AH72" s="15"/>
      <c r="AI72" s="16"/>
      <c r="AJ72" s="15"/>
      <c r="AK72" s="384"/>
      <c r="AL72" s="384"/>
      <c r="AM72" s="384"/>
      <c r="AN72" s="146"/>
      <c r="AO72" s="16"/>
      <c r="AP72" s="15"/>
      <c r="AQ72" s="16"/>
      <c r="AR72" s="15"/>
      <c r="AS72" s="16"/>
      <c r="AT72" s="15"/>
      <c r="AU72" s="16"/>
      <c r="AV72" s="15"/>
      <c r="AW72" s="384"/>
      <c r="AX72" s="384"/>
      <c r="AY72" s="384"/>
      <c r="AZ72" s="146"/>
      <c r="BA72" s="16"/>
      <c r="BB72" s="15"/>
      <c r="BC72" s="16"/>
      <c r="BD72" s="15"/>
      <c r="BE72" s="16"/>
      <c r="BF72" s="15"/>
      <c r="BG72" s="16"/>
      <c r="BH72" s="15"/>
      <c r="BI72" s="384"/>
      <c r="BJ72" s="384"/>
      <c r="BK72" s="384"/>
      <c r="BL72" s="146"/>
      <c r="BM72" s="16"/>
      <c r="BN72" s="15"/>
      <c r="BO72" s="16"/>
      <c r="BP72" s="15"/>
      <c r="BQ72" s="16"/>
      <c r="BR72" s="15"/>
      <c r="BS72" s="16"/>
      <c r="BT72" s="15"/>
      <c r="BU72" s="384"/>
      <c r="BV72" s="384"/>
      <c r="BW72" s="384"/>
      <c r="BX72" s="146"/>
      <c r="BY72" s="16"/>
      <c r="BZ72" s="15"/>
      <c r="CA72" s="16"/>
      <c r="CB72" s="15"/>
      <c r="CC72" s="16"/>
      <c r="CD72" s="15"/>
      <c r="CE72" s="16"/>
      <c r="CF72" s="15"/>
      <c r="CG72" s="384"/>
      <c r="CH72" s="384"/>
      <c r="CI72" s="384"/>
      <c r="CJ72" s="146"/>
      <c r="CK72" s="16"/>
      <c r="CL72" s="15"/>
      <c r="CM72" s="16"/>
      <c r="CN72" s="15"/>
      <c r="CO72" s="16"/>
      <c r="CP72" s="15"/>
      <c r="CQ72" s="16"/>
      <c r="CR72" s="15"/>
      <c r="CS72" s="384"/>
      <c r="CT72" s="384"/>
      <c r="CU72" s="384"/>
      <c r="CV72" s="146"/>
      <c r="CW72" s="16"/>
      <c r="CX72" s="15"/>
      <c r="CY72" s="16"/>
      <c r="CZ72" s="15"/>
      <c r="DA72" s="16"/>
      <c r="DB72" s="15"/>
      <c r="DC72" s="16"/>
      <c r="DD72" s="15"/>
      <c r="DE72" s="384"/>
      <c r="DF72" s="384"/>
      <c r="DG72" s="384"/>
      <c r="DH72" s="146"/>
      <c r="DI72" s="16"/>
      <c r="DJ72" s="15"/>
      <c r="DK72" s="16"/>
      <c r="DL72" s="15"/>
      <c r="DM72" s="16"/>
      <c r="DN72" s="15"/>
      <c r="DO72" s="16"/>
      <c r="DP72" s="15"/>
      <c r="DQ72" s="384"/>
      <c r="DR72" s="384"/>
      <c r="DS72" s="384"/>
      <c r="DT72" s="146"/>
      <c r="DU72" s="16"/>
      <c r="DV72" s="15"/>
      <c r="DW72" s="16"/>
      <c r="DX72" s="15"/>
      <c r="DY72" s="16"/>
      <c r="DZ72" s="15"/>
      <c r="EA72" s="16"/>
      <c r="EB72" s="15"/>
      <c r="EC72" s="384"/>
      <c r="ED72" s="384"/>
      <c r="EE72" s="384"/>
      <c r="EF72" s="146"/>
      <c r="EG72" s="16"/>
      <c r="EH72" s="15"/>
      <c r="EI72" s="16"/>
      <c r="EJ72" s="15"/>
      <c r="EK72" s="16"/>
      <c r="EL72" s="15"/>
      <c r="EM72" s="16"/>
      <c r="EN72" s="15"/>
      <c r="EO72" s="384"/>
      <c r="EP72" s="384"/>
      <c r="EQ72" s="384"/>
      <c r="ER72" s="146"/>
      <c r="ES72" s="16"/>
      <c r="ET72" s="15"/>
      <c r="EU72" s="16"/>
      <c r="EV72" s="15"/>
      <c r="EW72" s="16"/>
      <c r="EX72" s="15"/>
      <c r="EY72" s="16"/>
      <c r="EZ72" s="15"/>
      <c r="FA72" s="384"/>
      <c r="FB72" s="384"/>
      <c r="FC72" s="384"/>
      <c r="FD72" s="146"/>
      <c r="FE72" s="16"/>
      <c r="FF72" s="15"/>
      <c r="FG72" s="16"/>
      <c r="FH72" s="15"/>
      <c r="FI72" s="16"/>
      <c r="FJ72" s="15"/>
      <c r="FK72" s="16"/>
      <c r="FL72" s="15"/>
      <c r="FM72" s="384"/>
      <c r="FN72" s="384"/>
      <c r="FO72" s="384"/>
      <c r="FP72" s="146"/>
      <c r="FQ72" s="16"/>
      <c r="FR72" s="15"/>
      <c r="FS72" s="16"/>
      <c r="FT72" s="15"/>
      <c r="FU72" s="16"/>
      <c r="FV72" s="15"/>
      <c r="FW72" s="16"/>
      <c r="FX72" s="15"/>
      <c r="FY72" s="384"/>
      <c r="FZ72" s="384"/>
      <c r="GA72" s="384"/>
      <c r="GB72" s="146"/>
      <c r="GC72" s="16"/>
      <c r="GD72" s="15"/>
      <c r="GE72" s="16"/>
      <c r="GF72" s="15"/>
      <c r="GG72" s="16"/>
      <c r="GH72" s="15"/>
      <c r="GI72" s="16"/>
      <c r="GJ72" s="15"/>
      <c r="GK72" s="384"/>
      <c r="GL72" s="384"/>
      <c r="GM72" s="384"/>
      <c r="GN72" s="146"/>
      <c r="GO72" s="16"/>
      <c r="GP72" s="15"/>
      <c r="GQ72" s="16"/>
      <c r="GR72" s="15"/>
      <c r="GS72" s="16"/>
      <c r="GT72" s="15"/>
      <c r="GU72" s="16"/>
      <c r="GV72" s="15"/>
      <c r="GW72" s="384"/>
      <c r="GX72" s="384"/>
      <c r="GY72" s="384"/>
      <c r="GZ72" s="146"/>
      <c r="HA72" s="16"/>
      <c r="HB72" s="15"/>
      <c r="HC72" s="16"/>
      <c r="HD72" s="15"/>
      <c r="HE72" s="16"/>
      <c r="HF72" s="15"/>
      <c r="HG72" s="16"/>
      <c r="HH72" s="15"/>
      <c r="HI72" s="384"/>
      <c r="HJ72" s="384"/>
      <c r="HK72" s="384"/>
      <c r="HL72" s="146"/>
      <c r="HM72" s="16"/>
      <c r="HN72" s="15"/>
      <c r="HO72" s="16"/>
      <c r="HP72" s="15"/>
      <c r="HQ72" s="16"/>
      <c r="HR72" s="15"/>
      <c r="HS72" s="16"/>
      <c r="HT72" s="15"/>
      <c r="HU72" s="384"/>
      <c r="HV72" s="384"/>
      <c r="HW72" s="384"/>
      <c r="HX72" s="146"/>
      <c r="HY72" s="16"/>
      <c r="HZ72" s="15"/>
      <c r="IA72" s="16"/>
      <c r="IB72" s="15"/>
      <c r="IC72" s="16"/>
      <c r="ID72" s="15"/>
      <c r="IE72" s="16"/>
      <c r="IF72" s="15"/>
      <c r="IG72" s="384"/>
      <c r="IH72" s="384"/>
      <c r="II72" s="384"/>
      <c r="IJ72" s="146"/>
      <c r="IK72" s="16"/>
      <c r="IL72" s="15"/>
      <c r="IM72" s="16"/>
      <c r="IN72" s="15"/>
      <c r="IO72" s="16"/>
      <c r="IP72" s="15"/>
      <c r="IQ72" s="16"/>
      <c r="IR72" s="15"/>
      <c r="IS72" s="384"/>
      <c r="IT72" s="384"/>
      <c r="IU72" s="384"/>
      <c r="IV72" s="146"/>
    </row>
    <row r="73" spans="1:256" s="168" customFormat="1" ht="12.75" customHeight="1">
      <c r="A73" s="352" t="s">
        <v>571</v>
      </c>
      <c r="B73" s="352"/>
      <c r="C73" s="352"/>
      <c r="D73" s="230"/>
      <c r="E73" s="9">
        <v>28923</v>
      </c>
      <c r="F73" s="10">
        <v>181.88278203999496</v>
      </c>
      <c r="G73" s="11">
        <v>15608</v>
      </c>
      <c r="H73" s="10">
        <v>165.00687176234274</v>
      </c>
      <c r="I73" s="11">
        <v>13315</v>
      </c>
      <c r="J73" s="10">
        <v>206.65838894924724</v>
      </c>
      <c r="K73" s="11">
        <v>2297</v>
      </c>
      <c r="L73" s="10">
        <v>212.48843663274747</v>
      </c>
      <c r="M73" s="221"/>
      <c r="N73" s="221"/>
      <c r="O73" s="221"/>
      <c r="P73" s="146"/>
      <c r="Q73" s="16"/>
      <c r="R73" s="15"/>
      <c r="S73" s="16"/>
      <c r="T73" s="15"/>
      <c r="U73" s="16"/>
      <c r="V73" s="15"/>
      <c r="W73" s="16"/>
      <c r="X73" s="15"/>
      <c r="Y73" s="221"/>
      <c r="Z73" s="221"/>
      <c r="AA73" s="221"/>
      <c r="AB73" s="146"/>
      <c r="AC73" s="16"/>
      <c r="AD73" s="15"/>
      <c r="AE73" s="16"/>
      <c r="AF73" s="15"/>
      <c r="AG73" s="16"/>
      <c r="AH73" s="15"/>
      <c r="AI73" s="16"/>
      <c r="AJ73" s="15"/>
      <c r="AK73" s="221"/>
      <c r="AL73" s="221"/>
      <c r="AM73" s="221"/>
      <c r="AN73" s="146"/>
      <c r="AO73" s="16"/>
      <c r="AP73" s="15"/>
      <c r="AQ73" s="16"/>
      <c r="AR73" s="15"/>
      <c r="AS73" s="16"/>
      <c r="AT73" s="15"/>
      <c r="AU73" s="16"/>
      <c r="AV73" s="15"/>
      <c r="AW73" s="221"/>
      <c r="AX73" s="221"/>
      <c r="AY73" s="221"/>
      <c r="AZ73" s="146"/>
      <c r="BA73" s="16"/>
      <c r="BB73" s="15"/>
      <c r="BC73" s="16"/>
      <c r="BD73" s="15"/>
      <c r="BE73" s="16"/>
      <c r="BF73" s="15"/>
      <c r="BG73" s="16"/>
      <c r="BH73" s="15"/>
      <c r="BI73" s="221"/>
      <c r="BJ73" s="221"/>
      <c r="BK73" s="221"/>
      <c r="BL73" s="146"/>
      <c r="BM73" s="16"/>
      <c r="BN73" s="15"/>
      <c r="BO73" s="16"/>
      <c r="BP73" s="15"/>
      <c r="BQ73" s="16"/>
      <c r="BR73" s="15"/>
      <c r="BS73" s="16"/>
      <c r="BT73" s="15"/>
      <c r="BU73" s="221"/>
      <c r="BV73" s="221"/>
      <c r="BW73" s="221"/>
      <c r="BX73" s="146"/>
      <c r="BY73" s="16"/>
      <c r="BZ73" s="15"/>
      <c r="CA73" s="16"/>
      <c r="CB73" s="15"/>
      <c r="CC73" s="16"/>
      <c r="CD73" s="15"/>
      <c r="CE73" s="16"/>
      <c r="CF73" s="15"/>
      <c r="CG73" s="221"/>
      <c r="CH73" s="221"/>
      <c r="CI73" s="221"/>
      <c r="CJ73" s="146"/>
      <c r="CK73" s="16"/>
      <c r="CL73" s="15"/>
      <c r="CM73" s="16"/>
      <c r="CN73" s="15"/>
      <c r="CO73" s="16"/>
      <c r="CP73" s="15"/>
      <c r="CQ73" s="16"/>
      <c r="CR73" s="15"/>
      <c r="CS73" s="221"/>
      <c r="CT73" s="221"/>
      <c r="CU73" s="221"/>
      <c r="CV73" s="146"/>
      <c r="CW73" s="16"/>
      <c r="CX73" s="15"/>
      <c r="CY73" s="16"/>
      <c r="CZ73" s="15"/>
      <c r="DA73" s="16"/>
      <c r="DB73" s="15"/>
      <c r="DC73" s="16"/>
      <c r="DD73" s="15"/>
      <c r="DE73" s="221"/>
      <c r="DF73" s="221"/>
      <c r="DG73" s="221"/>
      <c r="DH73" s="146"/>
      <c r="DI73" s="16"/>
      <c r="DJ73" s="15"/>
      <c r="DK73" s="16"/>
      <c r="DL73" s="15"/>
      <c r="DM73" s="16"/>
      <c r="DN73" s="15"/>
      <c r="DO73" s="16"/>
      <c r="DP73" s="15"/>
      <c r="DQ73" s="221"/>
      <c r="DR73" s="221"/>
      <c r="DS73" s="221"/>
      <c r="DT73" s="146"/>
      <c r="DU73" s="16"/>
      <c r="DV73" s="15"/>
      <c r="DW73" s="16"/>
      <c r="DX73" s="15"/>
      <c r="DY73" s="16"/>
      <c r="DZ73" s="15"/>
      <c r="EA73" s="16"/>
      <c r="EB73" s="15"/>
      <c r="EC73" s="221"/>
      <c r="ED73" s="221"/>
      <c r="EE73" s="221"/>
      <c r="EF73" s="146"/>
      <c r="EG73" s="16"/>
      <c r="EH73" s="15"/>
      <c r="EI73" s="16"/>
      <c r="EJ73" s="15"/>
      <c r="EK73" s="16"/>
      <c r="EL73" s="15"/>
      <c r="EM73" s="16"/>
      <c r="EN73" s="15"/>
      <c r="EO73" s="221"/>
      <c r="EP73" s="221"/>
      <c r="EQ73" s="221"/>
      <c r="ER73" s="146"/>
      <c r="ES73" s="16"/>
      <c r="ET73" s="15"/>
      <c r="EU73" s="16"/>
      <c r="EV73" s="15"/>
      <c r="EW73" s="16"/>
      <c r="EX73" s="15"/>
      <c r="EY73" s="16"/>
      <c r="EZ73" s="15"/>
      <c r="FA73" s="221"/>
      <c r="FB73" s="221"/>
      <c r="FC73" s="221"/>
      <c r="FD73" s="146"/>
      <c r="FE73" s="16"/>
      <c r="FF73" s="15"/>
      <c r="FG73" s="16"/>
      <c r="FH73" s="15"/>
      <c r="FI73" s="16"/>
      <c r="FJ73" s="15"/>
      <c r="FK73" s="16"/>
      <c r="FL73" s="15"/>
      <c r="FM73" s="221"/>
      <c r="FN73" s="221"/>
      <c r="FO73" s="221"/>
      <c r="FP73" s="146"/>
      <c r="FQ73" s="16"/>
      <c r="FR73" s="15"/>
      <c r="FS73" s="16"/>
      <c r="FT73" s="15"/>
      <c r="FU73" s="16"/>
      <c r="FV73" s="15"/>
      <c r="FW73" s="16"/>
      <c r="FX73" s="15"/>
      <c r="FY73" s="221"/>
      <c r="FZ73" s="221"/>
      <c r="GA73" s="221"/>
      <c r="GB73" s="146"/>
      <c r="GC73" s="16"/>
      <c r="GD73" s="15"/>
      <c r="GE73" s="16"/>
      <c r="GF73" s="15"/>
      <c r="GG73" s="16"/>
      <c r="GH73" s="15"/>
      <c r="GI73" s="16"/>
      <c r="GJ73" s="15"/>
      <c r="GK73" s="221"/>
      <c r="GL73" s="221"/>
      <c r="GM73" s="221"/>
      <c r="GN73" s="146"/>
      <c r="GO73" s="16"/>
      <c r="GP73" s="15"/>
      <c r="GQ73" s="16"/>
      <c r="GR73" s="15"/>
      <c r="GS73" s="16"/>
      <c r="GT73" s="15"/>
      <c r="GU73" s="16"/>
      <c r="GV73" s="15"/>
      <c r="GW73" s="221"/>
      <c r="GX73" s="221"/>
      <c r="GY73" s="221"/>
      <c r="GZ73" s="146"/>
      <c r="HA73" s="16"/>
      <c r="HB73" s="15"/>
      <c r="HC73" s="16"/>
      <c r="HD73" s="15"/>
      <c r="HE73" s="16"/>
      <c r="HF73" s="15"/>
      <c r="HG73" s="16"/>
      <c r="HH73" s="15"/>
      <c r="HI73" s="221"/>
      <c r="HJ73" s="221"/>
      <c r="HK73" s="221"/>
      <c r="HL73" s="146"/>
      <c r="HM73" s="16"/>
      <c r="HN73" s="15"/>
      <c r="HO73" s="16"/>
      <c r="HP73" s="15"/>
      <c r="HQ73" s="16"/>
      <c r="HR73" s="15"/>
      <c r="HS73" s="16"/>
      <c r="HT73" s="15"/>
      <c r="HU73" s="221"/>
      <c r="HV73" s="221"/>
      <c r="HW73" s="221"/>
      <c r="HX73" s="146"/>
      <c r="HY73" s="16"/>
      <c r="HZ73" s="15"/>
      <c r="IA73" s="16"/>
      <c r="IB73" s="15"/>
      <c r="IC73" s="16"/>
      <c r="ID73" s="15"/>
      <c r="IE73" s="16"/>
      <c r="IF73" s="15"/>
      <c r="IG73" s="221"/>
      <c r="IH73" s="221"/>
      <c r="II73" s="221"/>
      <c r="IJ73" s="146"/>
      <c r="IK73" s="16"/>
      <c r="IL73" s="15"/>
      <c r="IM73" s="16"/>
      <c r="IN73" s="15"/>
      <c r="IO73" s="16"/>
      <c r="IP73" s="15"/>
      <c r="IQ73" s="16"/>
      <c r="IR73" s="15"/>
      <c r="IS73" s="221"/>
      <c r="IT73" s="221"/>
      <c r="IU73" s="221"/>
      <c r="IV73" s="146"/>
    </row>
    <row r="74" spans="1:256" s="168" customFormat="1" ht="12.75" customHeight="1">
      <c r="A74" s="357" t="s">
        <v>621</v>
      </c>
      <c r="B74" s="357"/>
      <c r="C74" s="357"/>
      <c r="D74" s="146"/>
      <c r="E74" s="14">
        <v>28122</v>
      </c>
      <c r="F74" s="15">
        <v>176.84567978870584</v>
      </c>
      <c r="G74" s="16">
        <v>14835</v>
      </c>
      <c r="H74" s="15">
        <v>156.8347605455122</v>
      </c>
      <c r="I74" s="16">
        <v>13287</v>
      </c>
      <c r="J74" s="15">
        <v>206.22380878472762</v>
      </c>
      <c r="K74" s="16">
        <v>2455</v>
      </c>
      <c r="L74" s="15">
        <v>227.10453283996299</v>
      </c>
      <c r="M74" s="221"/>
      <c r="N74" s="221"/>
      <c r="O74" s="221"/>
      <c r="P74" s="146"/>
      <c r="Q74" s="16"/>
      <c r="R74" s="15"/>
      <c r="S74" s="16"/>
      <c r="T74" s="15"/>
      <c r="U74" s="16"/>
      <c r="V74" s="15"/>
      <c r="W74" s="16"/>
      <c r="X74" s="15"/>
      <c r="Y74" s="221"/>
      <c r="Z74" s="221"/>
      <c r="AA74" s="221"/>
      <c r="AB74" s="146"/>
      <c r="AC74" s="16"/>
      <c r="AD74" s="15"/>
      <c r="AE74" s="16"/>
      <c r="AF74" s="15"/>
      <c r="AG74" s="16"/>
      <c r="AH74" s="15"/>
      <c r="AI74" s="16"/>
      <c r="AJ74" s="15"/>
      <c r="AK74" s="221"/>
      <c r="AL74" s="221"/>
      <c r="AM74" s="221"/>
      <c r="AN74" s="146"/>
      <c r="AO74" s="16"/>
      <c r="AP74" s="15"/>
      <c r="AQ74" s="16"/>
      <c r="AR74" s="15"/>
      <c r="AS74" s="16"/>
      <c r="AT74" s="15"/>
      <c r="AU74" s="16"/>
      <c r="AV74" s="15"/>
      <c r="AW74" s="221"/>
      <c r="AX74" s="221"/>
      <c r="AY74" s="221"/>
      <c r="AZ74" s="146"/>
      <c r="BA74" s="16"/>
      <c r="BB74" s="15"/>
      <c r="BC74" s="16"/>
      <c r="BD74" s="15"/>
      <c r="BE74" s="16"/>
      <c r="BF74" s="15"/>
      <c r="BG74" s="16"/>
      <c r="BH74" s="15"/>
      <c r="BI74" s="221"/>
      <c r="BJ74" s="221"/>
      <c r="BK74" s="221"/>
      <c r="BL74" s="146"/>
      <c r="BM74" s="16"/>
      <c r="BN74" s="15"/>
      <c r="BO74" s="16"/>
      <c r="BP74" s="15"/>
      <c r="BQ74" s="16"/>
      <c r="BR74" s="15"/>
      <c r="BS74" s="16"/>
      <c r="BT74" s="15"/>
      <c r="BU74" s="221"/>
      <c r="BV74" s="221"/>
      <c r="BW74" s="221"/>
      <c r="BX74" s="146"/>
      <c r="BY74" s="16"/>
      <c r="BZ74" s="15"/>
      <c r="CA74" s="16"/>
      <c r="CB74" s="15"/>
      <c r="CC74" s="16"/>
      <c r="CD74" s="15"/>
      <c r="CE74" s="16"/>
      <c r="CF74" s="15"/>
      <c r="CG74" s="221"/>
      <c r="CH74" s="221"/>
      <c r="CI74" s="221"/>
      <c r="CJ74" s="146"/>
      <c r="CK74" s="16"/>
      <c r="CL74" s="15"/>
      <c r="CM74" s="16"/>
      <c r="CN74" s="15"/>
      <c r="CO74" s="16"/>
      <c r="CP74" s="15"/>
      <c r="CQ74" s="16"/>
      <c r="CR74" s="15"/>
      <c r="CS74" s="221"/>
      <c r="CT74" s="221"/>
      <c r="CU74" s="221"/>
      <c r="CV74" s="146"/>
      <c r="CW74" s="16"/>
      <c r="CX74" s="15"/>
      <c r="CY74" s="16"/>
      <c r="CZ74" s="15"/>
      <c r="DA74" s="16"/>
      <c r="DB74" s="15"/>
      <c r="DC74" s="16"/>
      <c r="DD74" s="15"/>
      <c r="DE74" s="221"/>
      <c r="DF74" s="221"/>
      <c r="DG74" s="221"/>
      <c r="DH74" s="146"/>
      <c r="DI74" s="16"/>
      <c r="DJ74" s="15"/>
      <c r="DK74" s="16"/>
      <c r="DL74" s="15"/>
      <c r="DM74" s="16"/>
      <c r="DN74" s="15"/>
      <c r="DO74" s="16"/>
      <c r="DP74" s="15"/>
      <c r="DQ74" s="221"/>
      <c r="DR74" s="221"/>
      <c r="DS74" s="221"/>
      <c r="DT74" s="146"/>
      <c r="DU74" s="16"/>
      <c r="DV74" s="15"/>
      <c r="DW74" s="16"/>
      <c r="DX74" s="15"/>
      <c r="DY74" s="16"/>
      <c r="DZ74" s="15"/>
      <c r="EA74" s="16"/>
      <c r="EB74" s="15"/>
      <c r="EC74" s="221"/>
      <c r="ED74" s="221"/>
      <c r="EE74" s="221"/>
      <c r="EF74" s="146"/>
      <c r="EG74" s="16"/>
      <c r="EH74" s="15"/>
      <c r="EI74" s="16"/>
      <c r="EJ74" s="15"/>
      <c r="EK74" s="16"/>
      <c r="EL74" s="15"/>
      <c r="EM74" s="16"/>
      <c r="EN74" s="15"/>
      <c r="EO74" s="221"/>
      <c r="EP74" s="221"/>
      <c r="EQ74" s="221"/>
      <c r="ER74" s="146"/>
      <c r="ES74" s="16"/>
      <c r="ET74" s="15"/>
      <c r="EU74" s="16"/>
      <c r="EV74" s="15"/>
      <c r="EW74" s="16"/>
      <c r="EX74" s="15"/>
      <c r="EY74" s="16"/>
      <c r="EZ74" s="15"/>
      <c r="FA74" s="221"/>
      <c r="FB74" s="221"/>
      <c r="FC74" s="221"/>
      <c r="FD74" s="146"/>
      <c r="FE74" s="16"/>
      <c r="FF74" s="15"/>
      <c r="FG74" s="16"/>
      <c r="FH74" s="15"/>
      <c r="FI74" s="16"/>
      <c r="FJ74" s="15"/>
      <c r="FK74" s="16"/>
      <c r="FL74" s="15"/>
      <c r="FM74" s="221"/>
      <c r="FN74" s="221"/>
      <c r="FO74" s="221"/>
      <c r="FP74" s="146"/>
      <c r="FQ74" s="16"/>
      <c r="FR74" s="15"/>
      <c r="FS74" s="16"/>
      <c r="FT74" s="15"/>
      <c r="FU74" s="16"/>
      <c r="FV74" s="15"/>
      <c r="FW74" s="16"/>
      <c r="FX74" s="15"/>
      <c r="FY74" s="221"/>
      <c r="FZ74" s="221"/>
      <c r="GA74" s="221"/>
      <c r="GB74" s="146"/>
      <c r="GC74" s="16"/>
      <c r="GD74" s="15"/>
      <c r="GE74" s="16"/>
      <c r="GF74" s="15"/>
      <c r="GG74" s="16"/>
      <c r="GH74" s="15"/>
      <c r="GI74" s="16"/>
      <c r="GJ74" s="15"/>
      <c r="GK74" s="221"/>
      <c r="GL74" s="221"/>
      <c r="GM74" s="221"/>
      <c r="GN74" s="146"/>
      <c r="GO74" s="16"/>
      <c r="GP74" s="15"/>
      <c r="GQ74" s="16"/>
      <c r="GR74" s="15"/>
      <c r="GS74" s="16"/>
      <c r="GT74" s="15"/>
      <c r="GU74" s="16"/>
      <c r="GV74" s="15"/>
      <c r="GW74" s="221"/>
      <c r="GX74" s="221"/>
      <c r="GY74" s="221"/>
      <c r="GZ74" s="146"/>
      <c r="HA74" s="16"/>
      <c r="HB74" s="15"/>
      <c r="HC74" s="16"/>
      <c r="HD74" s="15"/>
      <c r="HE74" s="16"/>
      <c r="HF74" s="15"/>
      <c r="HG74" s="16"/>
      <c r="HH74" s="15"/>
      <c r="HI74" s="221"/>
      <c r="HJ74" s="221"/>
      <c r="HK74" s="221"/>
      <c r="HL74" s="146"/>
      <c r="HM74" s="16"/>
      <c r="HN74" s="15"/>
      <c r="HO74" s="16"/>
      <c r="HP74" s="15"/>
      <c r="HQ74" s="16"/>
      <c r="HR74" s="15"/>
      <c r="HS74" s="16"/>
      <c r="HT74" s="15"/>
      <c r="HU74" s="221"/>
      <c r="HV74" s="221"/>
      <c r="HW74" s="221"/>
      <c r="HX74" s="146"/>
      <c r="HY74" s="16"/>
      <c r="HZ74" s="15"/>
      <c r="IA74" s="16"/>
      <c r="IB74" s="15"/>
      <c r="IC74" s="16"/>
      <c r="ID74" s="15"/>
      <c r="IE74" s="16"/>
      <c r="IF74" s="15"/>
      <c r="IG74" s="221"/>
      <c r="IH74" s="221"/>
      <c r="II74" s="221"/>
      <c r="IJ74" s="146"/>
      <c r="IK74" s="16"/>
      <c r="IL74" s="15"/>
      <c r="IM74" s="16"/>
      <c r="IN74" s="15"/>
      <c r="IO74" s="16"/>
      <c r="IP74" s="15"/>
      <c r="IQ74" s="16"/>
      <c r="IR74" s="15"/>
      <c r="IS74" s="221"/>
      <c r="IT74" s="221"/>
      <c r="IU74" s="221"/>
      <c r="IV74" s="146"/>
    </row>
    <row r="75" spans="1:256" s="168" customFormat="1" ht="12.75" customHeight="1">
      <c r="A75" s="233"/>
      <c r="B75" s="233"/>
      <c r="C75" s="233"/>
      <c r="D75" s="146"/>
      <c r="E75" s="14"/>
      <c r="F75" s="15"/>
      <c r="G75" s="16"/>
      <c r="H75" s="15"/>
      <c r="I75" s="16"/>
      <c r="J75" s="15"/>
      <c r="K75" s="16"/>
      <c r="L75" s="15"/>
      <c r="M75" s="221"/>
      <c r="N75" s="221"/>
      <c r="O75" s="221"/>
      <c r="P75" s="146"/>
      <c r="Q75" s="16"/>
      <c r="R75" s="15"/>
      <c r="S75" s="16"/>
      <c r="T75" s="15"/>
      <c r="U75" s="16"/>
      <c r="V75" s="15"/>
      <c r="W75" s="16"/>
      <c r="X75" s="15"/>
      <c r="Y75" s="221"/>
      <c r="Z75" s="221"/>
      <c r="AA75" s="221"/>
      <c r="AB75" s="146"/>
      <c r="AC75" s="16"/>
      <c r="AD75" s="15"/>
      <c r="AE75" s="16"/>
      <c r="AF75" s="15"/>
      <c r="AG75" s="16"/>
      <c r="AH75" s="15"/>
      <c r="AI75" s="16"/>
      <c r="AJ75" s="15"/>
      <c r="AK75" s="221"/>
      <c r="AL75" s="221"/>
      <c r="AM75" s="221"/>
      <c r="AN75" s="146"/>
      <c r="AO75" s="16"/>
      <c r="AP75" s="15"/>
      <c r="AQ75" s="16"/>
      <c r="AR75" s="15"/>
      <c r="AS75" s="16"/>
      <c r="AT75" s="15"/>
      <c r="AU75" s="16"/>
      <c r="AV75" s="15"/>
      <c r="AW75" s="221"/>
      <c r="AX75" s="221"/>
      <c r="AY75" s="221"/>
      <c r="AZ75" s="146"/>
      <c r="BA75" s="16"/>
      <c r="BB75" s="15"/>
      <c r="BC75" s="16"/>
      <c r="BD75" s="15"/>
      <c r="BE75" s="16"/>
      <c r="BF75" s="15"/>
      <c r="BG75" s="16"/>
      <c r="BH75" s="15"/>
      <c r="BI75" s="221"/>
      <c r="BJ75" s="221"/>
      <c r="BK75" s="221"/>
      <c r="BL75" s="146"/>
      <c r="BM75" s="16"/>
      <c r="BN75" s="15"/>
      <c r="BO75" s="16"/>
      <c r="BP75" s="15"/>
      <c r="BQ75" s="16"/>
      <c r="BR75" s="15"/>
      <c r="BS75" s="16"/>
      <c r="BT75" s="15"/>
      <c r="BU75" s="221"/>
      <c r="BV75" s="221"/>
      <c r="BW75" s="221"/>
      <c r="BX75" s="146"/>
      <c r="BY75" s="16"/>
      <c r="BZ75" s="15"/>
      <c r="CA75" s="16"/>
      <c r="CB75" s="15"/>
      <c r="CC75" s="16"/>
      <c r="CD75" s="15"/>
      <c r="CE75" s="16"/>
      <c r="CF75" s="15"/>
      <c r="CG75" s="221"/>
      <c r="CH75" s="221"/>
      <c r="CI75" s="221"/>
      <c r="CJ75" s="146"/>
      <c r="CK75" s="16"/>
      <c r="CL75" s="15"/>
      <c r="CM75" s="16"/>
      <c r="CN75" s="15"/>
      <c r="CO75" s="16"/>
      <c r="CP75" s="15"/>
      <c r="CQ75" s="16"/>
      <c r="CR75" s="15"/>
      <c r="CS75" s="221"/>
      <c r="CT75" s="221"/>
      <c r="CU75" s="221"/>
      <c r="CV75" s="146"/>
      <c r="CW75" s="16"/>
      <c r="CX75" s="15"/>
      <c r="CY75" s="16"/>
      <c r="CZ75" s="15"/>
      <c r="DA75" s="16"/>
      <c r="DB75" s="15"/>
      <c r="DC75" s="16"/>
      <c r="DD75" s="15"/>
      <c r="DE75" s="221"/>
      <c r="DF75" s="221"/>
      <c r="DG75" s="221"/>
      <c r="DH75" s="146"/>
      <c r="DI75" s="16"/>
      <c r="DJ75" s="15"/>
      <c r="DK75" s="16"/>
      <c r="DL75" s="15"/>
      <c r="DM75" s="16"/>
      <c r="DN75" s="15"/>
      <c r="DO75" s="16"/>
      <c r="DP75" s="15"/>
      <c r="DQ75" s="221"/>
      <c r="DR75" s="221"/>
      <c r="DS75" s="221"/>
      <c r="DT75" s="146"/>
      <c r="DU75" s="16"/>
      <c r="DV75" s="15"/>
      <c r="DW75" s="16"/>
      <c r="DX75" s="15"/>
      <c r="DY75" s="16"/>
      <c r="DZ75" s="15"/>
      <c r="EA75" s="16"/>
      <c r="EB75" s="15"/>
      <c r="EC75" s="221"/>
      <c r="ED75" s="221"/>
      <c r="EE75" s="221"/>
      <c r="EF75" s="146"/>
      <c r="EG75" s="16"/>
      <c r="EH75" s="15"/>
      <c r="EI75" s="16"/>
      <c r="EJ75" s="15"/>
      <c r="EK75" s="16"/>
      <c r="EL75" s="15"/>
      <c r="EM75" s="16"/>
      <c r="EN75" s="15"/>
      <c r="EO75" s="221"/>
      <c r="EP75" s="221"/>
      <c r="EQ75" s="221"/>
      <c r="ER75" s="146"/>
      <c r="ES75" s="16"/>
      <c r="ET75" s="15"/>
      <c r="EU75" s="16"/>
      <c r="EV75" s="15"/>
      <c r="EW75" s="16"/>
      <c r="EX75" s="15"/>
      <c r="EY75" s="16"/>
      <c r="EZ75" s="15"/>
      <c r="FA75" s="221"/>
      <c r="FB75" s="221"/>
      <c r="FC75" s="221"/>
      <c r="FD75" s="146"/>
      <c r="FE75" s="16"/>
      <c r="FF75" s="15"/>
      <c r="FG75" s="16"/>
      <c r="FH75" s="15"/>
      <c r="FI75" s="16"/>
      <c r="FJ75" s="15"/>
      <c r="FK75" s="16"/>
      <c r="FL75" s="15"/>
      <c r="FM75" s="221"/>
      <c r="FN75" s="221"/>
      <c r="FO75" s="221"/>
      <c r="FP75" s="146"/>
      <c r="FQ75" s="16"/>
      <c r="FR75" s="15"/>
      <c r="FS75" s="16"/>
      <c r="FT75" s="15"/>
      <c r="FU75" s="16"/>
      <c r="FV75" s="15"/>
      <c r="FW75" s="16"/>
      <c r="FX75" s="15"/>
      <c r="FY75" s="221"/>
      <c r="FZ75" s="221"/>
      <c r="GA75" s="221"/>
      <c r="GB75" s="146"/>
      <c r="GC75" s="16"/>
      <c r="GD75" s="15"/>
      <c r="GE75" s="16"/>
      <c r="GF75" s="15"/>
      <c r="GG75" s="16"/>
      <c r="GH75" s="15"/>
      <c r="GI75" s="16"/>
      <c r="GJ75" s="15"/>
      <c r="GK75" s="221"/>
      <c r="GL75" s="221"/>
      <c r="GM75" s="221"/>
      <c r="GN75" s="146"/>
      <c r="GO75" s="16"/>
      <c r="GP75" s="15"/>
      <c r="GQ75" s="16"/>
      <c r="GR75" s="15"/>
      <c r="GS75" s="16"/>
      <c r="GT75" s="15"/>
      <c r="GU75" s="16"/>
      <c r="GV75" s="15"/>
      <c r="GW75" s="221"/>
      <c r="GX75" s="221"/>
      <c r="GY75" s="221"/>
      <c r="GZ75" s="146"/>
      <c r="HA75" s="16"/>
      <c r="HB75" s="15"/>
      <c r="HC75" s="16"/>
      <c r="HD75" s="15"/>
      <c r="HE75" s="16"/>
      <c r="HF75" s="15"/>
      <c r="HG75" s="16"/>
      <c r="HH75" s="15"/>
      <c r="HI75" s="221"/>
      <c r="HJ75" s="221"/>
      <c r="HK75" s="221"/>
      <c r="HL75" s="146"/>
      <c r="HM75" s="16"/>
      <c r="HN75" s="15"/>
      <c r="HO75" s="16"/>
      <c r="HP75" s="15"/>
      <c r="HQ75" s="16"/>
      <c r="HR75" s="15"/>
      <c r="HS75" s="16"/>
      <c r="HT75" s="15"/>
      <c r="HU75" s="221"/>
      <c r="HV75" s="221"/>
      <c r="HW75" s="221"/>
      <c r="HX75" s="146"/>
      <c r="HY75" s="16"/>
      <c r="HZ75" s="15"/>
      <c r="IA75" s="16"/>
      <c r="IB75" s="15"/>
      <c r="IC75" s="16"/>
      <c r="ID75" s="15"/>
      <c r="IE75" s="16"/>
      <c r="IF75" s="15"/>
      <c r="IG75" s="221"/>
      <c r="IH75" s="221"/>
      <c r="II75" s="221"/>
      <c r="IJ75" s="146"/>
      <c r="IK75" s="16"/>
      <c r="IL75" s="15"/>
      <c r="IM75" s="16"/>
      <c r="IN75" s="15"/>
      <c r="IO75" s="16"/>
      <c r="IP75" s="15"/>
      <c r="IQ75" s="16"/>
      <c r="IR75" s="15"/>
      <c r="IS75" s="221"/>
      <c r="IT75" s="221"/>
      <c r="IU75" s="221"/>
      <c r="IV75" s="146"/>
    </row>
    <row r="76" spans="1:12" ht="12.75" customHeight="1">
      <c r="A76" s="353" t="s">
        <v>53</v>
      </c>
      <c r="B76" s="353"/>
      <c r="C76" s="353"/>
      <c r="D76" s="354"/>
      <c r="E76" s="14"/>
      <c r="F76" s="10"/>
      <c r="G76" s="11"/>
      <c r="H76" s="10"/>
      <c r="I76" s="11"/>
      <c r="J76" s="10"/>
      <c r="K76" s="11"/>
      <c r="L76" s="10"/>
    </row>
    <row r="77" spans="1:12" ht="12.75" customHeight="1">
      <c r="A77" s="17"/>
      <c r="B77" s="316" t="s">
        <v>562</v>
      </c>
      <c r="C77" s="316"/>
      <c r="D77" s="8" t="s">
        <v>4</v>
      </c>
      <c r="E77" s="9">
        <v>259</v>
      </c>
      <c r="F77" s="10">
        <v>129</v>
      </c>
      <c r="G77" s="11">
        <v>55</v>
      </c>
      <c r="H77" s="10">
        <v>104</v>
      </c>
      <c r="I77" s="11">
        <v>204</v>
      </c>
      <c r="J77" s="10">
        <v>138</v>
      </c>
      <c r="K77" s="11">
        <v>57</v>
      </c>
      <c r="L77" s="10">
        <v>713</v>
      </c>
    </row>
    <row r="78" spans="1:12" ht="12.75" customHeight="1">
      <c r="A78" s="17"/>
      <c r="B78" s="360" t="s">
        <v>83</v>
      </c>
      <c r="C78" s="360"/>
      <c r="D78" s="8"/>
      <c r="E78" s="9">
        <v>87</v>
      </c>
      <c r="F78" s="10">
        <v>0</v>
      </c>
      <c r="G78" s="11">
        <v>39</v>
      </c>
      <c r="H78" s="10">
        <v>0</v>
      </c>
      <c r="I78" s="11">
        <v>48</v>
      </c>
      <c r="J78" s="10">
        <v>0</v>
      </c>
      <c r="K78" s="11">
        <v>0</v>
      </c>
      <c r="L78" s="10">
        <v>0</v>
      </c>
    </row>
    <row r="79" spans="1:12" ht="12.75" customHeight="1">
      <c r="A79" s="17"/>
      <c r="B79" s="361" t="s">
        <v>554</v>
      </c>
      <c r="C79" s="361"/>
      <c r="D79" s="8" t="s">
        <v>4</v>
      </c>
      <c r="E79" s="9">
        <v>12928</v>
      </c>
      <c r="F79" s="10">
        <v>169</v>
      </c>
      <c r="G79" s="11">
        <v>4763</v>
      </c>
      <c r="H79" s="10">
        <v>146</v>
      </c>
      <c r="I79" s="11">
        <v>8165</v>
      </c>
      <c r="J79" s="10">
        <v>186</v>
      </c>
      <c r="K79" s="11">
        <v>963</v>
      </c>
      <c r="L79" s="10">
        <v>191</v>
      </c>
    </row>
    <row r="80" spans="1:12" ht="12.75" customHeight="1">
      <c r="A80" s="17"/>
      <c r="B80" s="358" t="s">
        <v>85</v>
      </c>
      <c r="C80" s="358"/>
      <c r="D80" s="8" t="s">
        <v>4</v>
      </c>
      <c r="E80" s="9">
        <v>416</v>
      </c>
      <c r="F80" s="10">
        <v>29</v>
      </c>
      <c r="G80" s="11">
        <v>208</v>
      </c>
      <c r="H80" s="10">
        <v>19</v>
      </c>
      <c r="I80" s="11">
        <v>208</v>
      </c>
      <c r="J80" s="10">
        <v>75</v>
      </c>
      <c r="K80" s="11">
        <v>24</v>
      </c>
      <c r="L80" s="10">
        <v>30</v>
      </c>
    </row>
    <row r="81" spans="1:12" ht="12.75" customHeight="1">
      <c r="A81" s="17"/>
      <c r="B81" s="358" t="s">
        <v>86</v>
      </c>
      <c r="C81" s="358"/>
      <c r="D81" s="8"/>
      <c r="E81" s="9">
        <v>1054</v>
      </c>
      <c r="F81" s="147">
        <v>456</v>
      </c>
      <c r="G81" s="11">
        <v>210</v>
      </c>
      <c r="H81" s="147">
        <v>375</v>
      </c>
      <c r="I81" s="11">
        <v>844</v>
      </c>
      <c r="J81" s="147">
        <v>482</v>
      </c>
      <c r="K81" s="11">
        <v>46</v>
      </c>
      <c r="L81" s="147">
        <v>575</v>
      </c>
    </row>
    <row r="82" spans="1:12" ht="12.75" customHeight="1">
      <c r="A82" s="17"/>
      <c r="B82" s="355" t="s">
        <v>87</v>
      </c>
      <c r="C82" s="355"/>
      <c r="D82" s="356"/>
      <c r="E82" s="53"/>
      <c r="F82" s="18"/>
      <c r="G82" s="18"/>
      <c r="H82" s="18"/>
      <c r="I82" s="18"/>
      <c r="J82" s="18"/>
      <c r="K82" s="18"/>
      <c r="L82" s="18"/>
    </row>
    <row r="83" spans="1:12" ht="12.75" customHeight="1">
      <c r="A83" s="17"/>
      <c r="B83" s="7"/>
      <c r="C83" s="316" t="s">
        <v>561</v>
      </c>
      <c r="D83" s="316"/>
      <c r="E83" s="9">
        <v>764</v>
      </c>
      <c r="F83" s="10">
        <v>159</v>
      </c>
      <c r="G83" s="11">
        <v>404</v>
      </c>
      <c r="H83" s="10">
        <v>158</v>
      </c>
      <c r="I83" s="11">
        <v>360</v>
      </c>
      <c r="J83" s="10">
        <v>159</v>
      </c>
      <c r="K83" s="11">
        <v>57</v>
      </c>
      <c r="L83" s="10">
        <v>97</v>
      </c>
    </row>
    <row r="84" spans="1:12" ht="12.75" customHeight="1">
      <c r="A84" s="17"/>
      <c r="B84" s="358" t="s">
        <v>88</v>
      </c>
      <c r="C84" s="358"/>
      <c r="D84" s="8" t="s">
        <v>4</v>
      </c>
      <c r="E84" s="9">
        <v>11983</v>
      </c>
      <c r="F84" s="10">
        <v>220</v>
      </c>
      <c r="G84" s="11">
        <v>8976</v>
      </c>
      <c r="H84" s="10">
        <v>199</v>
      </c>
      <c r="I84" s="11">
        <v>3007</v>
      </c>
      <c r="J84" s="10">
        <v>318</v>
      </c>
      <c r="K84" s="11">
        <v>1237</v>
      </c>
      <c r="L84" s="10">
        <v>314</v>
      </c>
    </row>
    <row r="85" spans="1:12" ht="12.75" customHeight="1">
      <c r="A85" s="17"/>
      <c r="B85" s="358" t="s">
        <v>89</v>
      </c>
      <c r="C85" s="358"/>
      <c r="D85" s="8" t="s">
        <v>4</v>
      </c>
      <c r="E85" s="9">
        <v>631</v>
      </c>
      <c r="F85" s="10">
        <v>128</v>
      </c>
      <c r="G85" s="11">
        <v>180</v>
      </c>
      <c r="H85" s="10">
        <v>85</v>
      </c>
      <c r="I85" s="11">
        <v>451</v>
      </c>
      <c r="J85" s="10">
        <v>160</v>
      </c>
      <c r="K85" s="11">
        <v>59</v>
      </c>
      <c r="L85" s="10">
        <v>227</v>
      </c>
    </row>
    <row r="86" spans="1:12" s="207" customFormat="1" ht="12.75" customHeight="1">
      <c r="A86" s="17"/>
      <c r="B86" s="7"/>
      <c r="C86" s="7"/>
      <c r="D86" s="8"/>
      <c r="E86" s="11"/>
      <c r="F86" s="10"/>
      <c r="G86" s="11"/>
      <c r="H86" s="10"/>
      <c r="I86" s="11"/>
      <c r="J86" s="10"/>
      <c r="K86" s="11"/>
      <c r="L86" s="10"/>
    </row>
    <row r="87" spans="1:12" ht="7.5" customHeight="1">
      <c r="A87" s="8" t="s">
        <v>90</v>
      </c>
      <c r="B87" s="8"/>
      <c r="C87" s="8"/>
      <c r="D87" s="8"/>
      <c r="E87" s="20"/>
      <c r="F87" s="20"/>
      <c r="G87" s="20"/>
      <c r="H87" s="20"/>
      <c r="I87" s="21"/>
      <c r="J87" s="20"/>
      <c r="K87" s="20"/>
      <c r="L87" s="20"/>
    </row>
    <row r="88" spans="1:12" ht="5.25" customHeight="1">
      <c r="A88" s="18"/>
      <c r="B88" s="18"/>
      <c r="C88" s="18"/>
      <c r="D88" s="18"/>
      <c r="E88" s="18"/>
      <c r="F88" s="18"/>
      <c r="G88" s="18"/>
      <c r="H88" s="18"/>
      <c r="I88" s="18"/>
      <c r="J88" s="18"/>
      <c r="K88" s="18"/>
      <c r="L88" s="18"/>
    </row>
    <row r="89" spans="1:12" ht="70.5" customHeight="1">
      <c r="A89" s="359" t="s">
        <v>704</v>
      </c>
      <c r="B89" s="359"/>
      <c r="C89" s="359"/>
      <c r="D89" s="359"/>
      <c r="E89" s="359"/>
      <c r="F89" s="359"/>
      <c r="G89" s="359"/>
      <c r="H89" s="359"/>
      <c r="I89" s="359"/>
      <c r="J89" s="359"/>
      <c r="K89" s="359"/>
      <c r="L89" s="359"/>
    </row>
  </sheetData>
  <sheetProtection/>
  <mergeCells count="136">
    <mergeCell ref="HI72:HK72"/>
    <mergeCell ref="HU72:HW72"/>
    <mergeCell ref="IG72:II72"/>
    <mergeCell ref="IS72:IU72"/>
    <mergeCell ref="EO72:EQ72"/>
    <mergeCell ref="FA72:FC72"/>
    <mergeCell ref="FM72:FO72"/>
    <mergeCell ref="FY72:GA72"/>
    <mergeCell ref="GK72:GM72"/>
    <mergeCell ref="GW72:GY72"/>
    <mergeCell ref="BU72:BW72"/>
    <mergeCell ref="CG72:CI72"/>
    <mergeCell ref="CS72:CU72"/>
    <mergeCell ref="DE72:DG72"/>
    <mergeCell ref="DQ72:DS72"/>
    <mergeCell ref="EC72:EE72"/>
    <mergeCell ref="HU32:HW32"/>
    <mergeCell ref="IG32:II32"/>
    <mergeCell ref="IS32:IU32"/>
    <mergeCell ref="A72:C72"/>
    <mergeCell ref="M72:O72"/>
    <mergeCell ref="Y72:AA72"/>
    <mergeCell ref="AK72:AM72"/>
    <mergeCell ref="AW72:AY72"/>
    <mergeCell ref="BI72:BK72"/>
    <mergeCell ref="FA32:FC32"/>
    <mergeCell ref="FM32:FO32"/>
    <mergeCell ref="FY32:GA32"/>
    <mergeCell ref="GK32:GM32"/>
    <mergeCell ref="GW32:GY32"/>
    <mergeCell ref="HI32:HK32"/>
    <mergeCell ref="CG32:CI32"/>
    <mergeCell ref="CS32:CU32"/>
    <mergeCell ref="DE32:DG32"/>
    <mergeCell ref="DQ32:DS32"/>
    <mergeCell ref="EC32:EE32"/>
    <mergeCell ref="EO32:EQ32"/>
    <mergeCell ref="M32:O32"/>
    <mergeCell ref="Y32:AA32"/>
    <mergeCell ref="AK32:AM32"/>
    <mergeCell ref="AW32:AY32"/>
    <mergeCell ref="BI32:BK32"/>
    <mergeCell ref="BU32:BW32"/>
    <mergeCell ref="A1:L1"/>
    <mergeCell ref="A2:D5"/>
    <mergeCell ref="E2:F3"/>
    <mergeCell ref="G2:J2"/>
    <mergeCell ref="K2:L3"/>
    <mergeCell ref="G3:H3"/>
    <mergeCell ref="I3:J3"/>
    <mergeCell ref="E4:E5"/>
    <mergeCell ref="F4:F5"/>
    <mergeCell ref="G4:G5"/>
    <mergeCell ref="H4:H5"/>
    <mergeCell ref="I4:I5"/>
    <mergeCell ref="J4:J5"/>
    <mergeCell ref="K4:K5"/>
    <mergeCell ref="L4:L5"/>
    <mergeCell ref="A6:L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B37:C37"/>
    <mergeCell ref="B38:C38"/>
    <mergeCell ref="B39:C39"/>
    <mergeCell ref="B40:C40"/>
    <mergeCell ref="B41:C41"/>
    <mergeCell ref="A32:C32"/>
    <mergeCell ref="A33:C33"/>
    <mergeCell ref="A36:D36"/>
    <mergeCell ref="A34:C34"/>
    <mergeCell ref="B43:C43"/>
    <mergeCell ref="B44:C44"/>
    <mergeCell ref="B45:C45"/>
    <mergeCell ref="A46:L46"/>
    <mergeCell ref="A47:C47"/>
    <mergeCell ref="B42:D42"/>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B85:C85"/>
    <mergeCell ref="A67:C67"/>
    <mergeCell ref="A68:C68"/>
    <mergeCell ref="A69:C69"/>
    <mergeCell ref="A70:C70"/>
    <mergeCell ref="A71:C71"/>
    <mergeCell ref="A64:C64"/>
    <mergeCell ref="A89:L89"/>
    <mergeCell ref="B78:C78"/>
    <mergeCell ref="B79:C79"/>
    <mergeCell ref="B80:C80"/>
    <mergeCell ref="B81:C81"/>
    <mergeCell ref="B84:C84"/>
    <mergeCell ref="C83:D83"/>
    <mergeCell ref="B77:C77"/>
    <mergeCell ref="A73:C73"/>
    <mergeCell ref="A76:D76"/>
    <mergeCell ref="B82:D82"/>
    <mergeCell ref="A74:C74"/>
    <mergeCell ref="A63:C63"/>
    <mergeCell ref="A65:C65"/>
    <mergeCell ref="A66:C66"/>
  </mergeCells>
  <printOptions/>
  <pageMargins left="0.7086614173228347" right="0.7086614173228347" top="0.5905511811023623" bottom="0.7874015748031497" header="0.31496062992125984" footer="0.31496062992125984"/>
  <pageSetup firstPageNumber="12" useFirstPageNumber="1" horizontalDpi="600" verticalDpi="600" orientation="portrait" paperSize="9" r:id="rId1"/>
  <headerFooter>
    <oddFooter>&amp;C&amp;"MS Sans Serif,Standard"&amp;8- &amp;P -</oddFooter>
  </headerFooter>
</worksheet>
</file>

<file path=xl/worksheets/sheet7.xml><?xml version="1.0" encoding="utf-8"?>
<worksheet xmlns="http://schemas.openxmlformats.org/spreadsheetml/2006/main" xmlns:r="http://schemas.openxmlformats.org/officeDocument/2006/relationships">
  <dimension ref="A1:AC117"/>
  <sheetViews>
    <sheetView workbookViewId="0" topLeftCell="A1">
      <selection activeCell="AC1" sqref="AC1"/>
    </sheetView>
  </sheetViews>
  <sheetFormatPr defaultColWidth="11.421875" defaultRowHeight="15"/>
  <cols>
    <col min="1" max="1" width="3.421875" style="0" customWidth="1"/>
    <col min="2" max="2" width="0.9921875" style="167" customWidth="1"/>
    <col min="3" max="3" width="0.5625" style="167" customWidth="1"/>
    <col min="4" max="4" width="0.5625" style="0" customWidth="1"/>
    <col min="5" max="5" width="2.00390625" style="0" hidden="1" customWidth="1"/>
    <col min="6" max="6" width="3.00390625" style="0" customWidth="1"/>
    <col min="7" max="7" width="39.28125" style="0" customWidth="1"/>
    <col min="8" max="8" width="0.42578125" style="0" customWidth="1"/>
    <col min="9" max="26" width="6.28125" style="0" customWidth="1"/>
    <col min="27" max="27" width="0.71875" style="167" customWidth="1"/>
    <col min="28" max="28" width="3.421875" style="0" customWidth="1"/>
  </cols>
  <sheetData>
    <row r="1" spans="1:28" ht="29.25" customHeight="1">
      <c r="A1" s="23"/>
      <c r="B1" s="168"/>
      <c r="C1" s="23"/>
      <c r="D1" s="398" t="s">
        <v>91</v>
      </c>
      <c r="E1" s="398"/>
      <c r="F1" s="398"/>
      <c r="G1" s="398"/>
      <c r="H1" s="398"/>
      <c r="I1" s="398"/>
      <c r="J1" s="398"/>
      <c r="K1" s="398"/>
      <c r="L1" s="398"/>
      <c r="M1" s="398"/>
      <c r="N1" s="398"/>
      <c r="O1" s="399" t="s">
        <v>629</v>
      </c>
      <c r="P1" s="399"/>
      <c r="Q1" s="399"/>
      <c r="R1" s="399"/>
      <c r="S1" s="399"/>
      <c r="T1" s="399"/>
      <c r="U1" s="399"/>
      <c r="V1" s="399"/>
      <c r="W1" s="399"/>
      <c r="X1" s="399"/>
      <c r="Y1" s="399"/>
      <c r="Z1" s="399"/>
      <c r="AA1" s="189"/>
      <c r="AB1" s="22"/>
    </row>
    <row r="2" spans="1:28" ht="21" customHeight="1">
      <c r="A2" s="385" t="s">
        <v>92</v>
      </c>
      <c r="B2" s="139"/>
      <c r="C2" s="171"/>
      <c r="D2" s="388" t="s">
        <v>93</v>
      </c>
      <c r="E2" s="388"/>
      <c r="F2" s="388"/>
      <c r="G2" s="388"/>
      <c r="H2" s="24"/>
      <c r="I2" s="391" t="s">
        <v>94</v>
      </c>
      <c r="J2" s="392"/>
      <c r="K2" s="392"/>
      <c r="L2" s="392"/>
      <c r="M2" s="392"/>
      <c r="N2" s="392"/>
      <c r="O2" s="395" t="s">
        <v>95</v>
      </c>
      <c r="P2" s="395"/>
      <c r="Q2" s="395"/>
      <c r="R2" s="395"/>
      <c r="S2" s="395"/>
      <c r="T2" s="395"/>
      <c r="U2" s="395"/>
      <c r="V2" s="395"/>
      <c r="W2" s="395"/>
      <c r="X2" s="395"/>
      <c r="Y2" s="395"/>
      <c r="Z2" s="395"/>
      <c r="AA2" s="144"/>
      <c r="AB2" s="385" t="s">
        <v>92</v>
      </c>
    </row>
    <row r="3" spans="1:28" ht="21" customHeight="1">
      <c r="A3" s="386"/>
      <c r="B3" s="140"/>
      <c r="C3" s="172"/>
      <c r="D3" s="389"/>
      <c r="E3" s="389"/>
      <c r="F3" s="389"/>
      <c r="G3" s="389"/>
      <c r="H3" s="25"/>
      <c r="I3" s="393"/>
      <c r="J3" s="394"/>
      <c r="K3" s="394"/>
      <c r="L3" s="394"/>
      <c r="M3" s="394"/>
      <c r="N3" s="394"/>
      <c r="O3" s="395" t="s">
        <v>498</v>
      </c>
      <c r="P3" s="395"/>
      <c r="Q3" s="395"/>
      <c r="R3" s="395"/>
      <c r="S3" s="395"/>
      <c r="T3" s="397"/>
      <c r="U3" s="396" t="s">
        <v>96</v>
      </c>
      <c r="V3" s="395"/>
      <c r="W3" s="395"/>
      <c r="X3" s="395"/>
      <c r="Y3" s="395"/>
      <c r="Z3" s="395"/>
      <c r="AA3" s="145"/>
      <c r="AB3" s="386"/>
    </row>
    <row r="4" spans="1:28" ht="21" customHeight="1">
      <c r="A4" s="386"/>
      <c r="B4" s="140"/>
      <c r="C4" s="172"/>
      <c r="D4" s="389"/>
      <c r="E4" s="389"/>
      <c r="F4" s="389"/>
      <c r="G4" s="389"/>
      <c r="H4" s="25"/>
      <c r="I4" s="396" t="s">
        <v>3</v>
      </c>
      <c r="J4" s="397"/>
      <c r="K4" s="396" t="s">
        <v>97</v>
      </c>
      <c r="L4" s="397"/>
      <c r="M4" s="396" t="s">
        <v>499</v>
      </c>
      <c r="N4" s="395"/>
      <c r="O4" s="395" t="s">
        <v>3</v>
      </c>
      <c r="P4" s="397"/>
      <c r="Q4" s="396" t="s">
        <v>97</v>
      </c>
      <c r="R4" s="397"/>
      <c r="S4" s="396" t="s">
        <v>499</v>
      </c>
      <c r="T4" s="397"/>
      <c r="U4" s="396" t="s">
        <v>3</v>
      </c>
      <c r="V4" s="397"/>
      <c r="W4" s="396" t="s">
        <v>97</v>
      </c>
      <c r="X4" s="397"/>
      <c r="Y4" s="396" t="s">
        <v>499</v>
      </c>
      <c r="Z4" s="395"/>
      <c r="AA4" s="145"/>
      <c r="AB4" s="386"/>
    </row>
    <row r="5" spans="1:28" ht="16.5" customHeight="1">
      <c r="A5" s="387"/>
      <c r="B5" s="141"/>
      <c r="C5" s="173"/>
      <c r="D5" s="390"/>
      <c r="E5" s="390"/>
      <c r="F5" s="390"/>
      <c r="G5" s="390"/>
      <c r="H5" s="26"/>
      <c r="I5" s="27" t="s">
        <v>98</v>
      </c>
      <c r="J5" s="27" t="s">
        <v>99</v>
      </c>
      <c r="K5" s="28" t="s">
        <v>98</v>
      </c>
      <c r="L5" s="28" t="s">
        <v>99</v>
      </c>
      <c r="M5" s="28" t="s">
        <v>98</v>
      </c>
      <c r="N5" s="29" t="s">
        <v>99</v>
      </c>
      <c r="O5" s="30" t="s">
        <v>98</v>
      </c>
      <c r="P5" s="28" t="s">
        <v>99</v>
      </c>
      <c r="Q5" s="28" t="s">
        <v>98</v>
      </c>
      <c r="R5" s="28" t="s">
        <v>99</v>
      </c>
      <c r="S5" s="28" t="s">
        <v>98</v>
      </c>
      <c r="T5" s="28" t="s">
        <v>99</v>
      </c>
      <c r="U5" s="28" t="s">
        <v>98</v>
      </c>
      <c r="V5" s="28" t="s">
        <v>99</v>
      </c>
      <c r="W5" s="28" t="s">
        <v>98</v>
      </c>
      <c r="X5" s="28" t="s">
        <v>99</v>
      </c>
      <c r="Y5" s="28" t="s">
        <v>98</v>
      </c>
      <c r="Z5" s="29" t="s">
        <v>99</v>
      </c>
      <c r="AA5" s="195"/>
      <c r="AB5" s="387"/>
    </row>
    <row r="6" spans="1:28" ht="1.5" customHeight="1">
      <c r="A6" s="31"/>
      <c r="B6" s="168"/>
      <c r="C6" s="168"/>
      <c r="D6" s="31"/>
      <c r="E6" s="22"/>
      <c r="F6" s="22"/>
      <c r="G6" s="32"/>
      <c r="H6" s="22"/>
      <c r="I6" s="22"/>
      <c r="J6" s="22"/>
      <c r="K6" s="22"/>
      <c r="L6" s="22"/>
      <c r="M6" s="22"/>
      <c r="N6" s="22"/>
      <c r="O6" s="22"/>
      <c r="P6" s="22"/>
      <c r="Q6" s="22"/>
      <c r="R6" s="22"/>
      <c r="S6" s="22"/>
      <c r="T6" s="22"/>
      <c r="U6" s="22"/>
      <c r="V6" s="22"/>
      <c r="W6" s="22"/>
      <c r="X6" s="22"/>
      <c r="Y6" s="22"/>
      <c r="Z6" s="22"/>
      <c r="AB6" s="22"/>
    </row>
    <row r="7" spans="1:28" ht="21.75" customHeight="1">
      <c r="A7" s="33"/>
      <c r="B7" s="33"/>
      <c r="C7" s="33"/>
      <c r="D7" s="402" t="s">
        <v>100</v>
      </c>
      <c r="E7" s="402"/>
      <c r="F7" s="402"/>
      <c r="G7" s="402"/>
      <c r="H7" s="402"/>
      <c r="I7" s="402"/>
      <c r="J7" s="402"/>
      <c r="K7" s="402"/>
      <c r="L7" s="402"/>
      <c r="M7" s="402"/>
      <c r="N7" s="402"/>
      <c r="O7" s="402" t="s">
        <v>100</v>
      </c>
      <c r="P7" s="402"/>
      <c r="Q7" s="402"/>
      <c r="R7" s="402"/>
      <c r="S7" s="402"/>
      <c r="T7" s="402"/>
      <c r="U7" s="402"/>
      <c r="V7" s="402"/>
      <c r="W7" s="402"/>
      <c r="X7" s="402"/>
      <c r="Y7" s="402"/>
      <c r="Z7" s="402"/>
      <c r="AA7" s="143"/>
      <c r="AB7" s="33"/>
    </row>
    <row r="8" spans="1:29" ht="12.75" customHeight="1">
      <c r="A8" s="184">
        <v>1</v>
      </c>
      <c r="B8" s="179"/>
      <c r="C8" s="169"/>
      <c r="D8" s="400" t="s">
        <v>101</v>
      </c>
      <c r="E8" s="400"/>
      <c r="F8" s="400"/>
      <c r="G8" s="400"/>
      <c r="H8" s="34"/>
      <c r="I8" s="36">
        <v>5982</v>
      </c>
      <c r="J8" s="36">
        <v>4391</v>
      </c>
      <c r="K8" s="36">
        <v>5241</v>
      </c>
      <c r="L8" s="36">
        <v>3839</v>
      </c>
      <c r="M8" s="36">
        <v>741</v>
      </c>
      <c r="N8" s="36">
        <v>552</v>
      </c>
      <c r="O8" s="36">
        <v>4290</v>
      </c>
      <c r="P8" s="36">
        <v>3198</v>
      </c>
      <c r="Q8" s="36">
        <v>3969</v>
      </c>
      <c r="R8" s="36">
        <v>2962</v>
      </c>
      <c r="S8" s="36">
        <v>321</v>
      </c>
      <c r="T8" s="36">
        <v>236</v>
      </c>
      <c r="U8" s="36">
        <v>1692</v>
      </c>
      <c r="V8" s="36">
        <v>1193</v>
      </c>
      <c r="W8" s="36">
        <v>1272</v>
      </c>
      <c r="X8" s="36">
        <v>877</v>
      </c>
      <c r="Y8" s="36">
        <v>420</v>
      </c>
      <c r="Z8" s="36">
        <v>316</v>
      </c>
      <c r="AA8" s="190"/>
      <c r="AB8" s="169">
        <v>1</v>
      </c>
      <c r="AC8" s="153"/>
    </row>
    <row r="9" spans="1:28" ht="12.75" customHeight="1">
      <c r="A9" s="185">
        <v>2</v>
      </c>
      <c r="B9" s="180"/>
      <c r="C9" s="170"/>
      <c r="D9" s="48"/>
      <c r="E9" s="48"/>
      <c r="F9" s="401" t="s">
        <v>102</v>
      </c>
      <c r="G9" s="401"/>
      <c r="H9" s="38"/>
      <c r="I9" s="39">
        <v>3435</v>
      </c>
      <c r="J9" s="40">
        <v>2477</v>
      </c>
      <c r="K9" s="40">
        <v>2805</v>
      </c>
      <c r="L9" s="40">
        <v>1993</v>
      </c>
      <c r="M9" s="40">
        <v>630</v>
      </c>
      <c r="N9" s="40">
        <v>484</v>
      </c>
      <c r="O9" s="40">
        <v>2213</v>
      </c>
      <c r="P9" s="40">
        <v>1575</v>
      </c>
      <c r="Q9" s="40">
        <v>1928</v>
      </c>
      <c r="R9" s="40">
        <v>1368</v>
      </c>
      <c r="S9" s="40">
        <v>285</v>
      </c>
      <c r="T9" s="40">
        <v>207</v>
      </c>
      <c r="U9" s="40">
        <v>1222</v>
      </c>
      <c r="V9" s="40">
        <v>902</v>
      </c>
      <c r="W9" s="40">
        <v>877</v>
      </c>
      <c r="X9" s="40">
        <v>625</v>
      </c>
      <c r="Y9" s="40">
        <v>345</v>
      </c>
      <c r="Z9" s="40">
        <v>277</v>
      </c>
      <c r="AA9" s="191"/>
      <c r="AB9" s="170">
        <v>2</v>
      </c>
    </row>
    <row r="10" spans="1:28" ht="12.75" customHeight="1">
      <c r="A10" s="185">
        <v>3</v>
      </c>
      <c r="B10" s="180"/>
      <c r="C10" s="170"/>
      <c r="D10" s="48"/>
      <c r="E10" s="48"/>
      <c r="F10" s="48"/>
      <c r="G10" s="41" t="s">
        <v>103</v>
      </c>
      <c r="H10" s="42"/>
      <c r="I10" s="39">
        <v>2097</v>
      </c>
      <c r="J10" s="40">
        <v>1520</v>
      </c>
      <c r="K10" s="40">
        <v>1825</v>
      </c>
      <c r="L10" s="40">
        <v>1315</v>
      </c>
      <c r="M10" s="40">
        <v>272</v>
      </c>
      <c r="N10" s="40">
        <v>205</v>
      </c>
      <c r="O10" s="40">
        <v>2097</v>
      </c>
      <c r="P10" s="40">
        <v>1520</v>
      </c>
      <c r="Q10" s="40">
        <v>1825</v>
      </c>
      <c r="R10" s="40">
        <v>1315</v>
      </c>
      <c r="S10" s="40">
        <v>272</v>
      </c>
      <c r="T10" s="40">
        <v>205</v>
      </c>
      <c r="U10" s="132">
        <v>0</v>
      </c>
      <c r="V10" s="132">
        <v>0</v>
      </c>
      <c r="W10" s="132">
        <v>0</v>
      </c>
      <c r="X10" s="132">
        <v>0</v>
      </c>
      <c r="Y10" s="132">
        <v>0</v>
      </c>
      <c r="Z10" s="132">
        <v>0</v>
      </c>
      <c r="AA10" s="192"/>
      <c r="AB10" s="170">
        <v>3</v>
      </c>
    </row>
    <row r="11" spans="1:28" ht="12.75" customHeight="1">
      <c r="A11" s="185">
        <v>4</v>
      </c>
      <c r="B11" s="180"/>
      <c r="C11" s="170"/>
      <c r="D11" s="48"/>
      <c r="E11" s="48"/>
      <c r="F11" s="48"/>
      <c r="G11" s="41" t="s">
        <v>105</v>
      </c>
      <c r="H11" s="42"/>
      <c r="I11" s="39">
        <v>1221</v>
      </c>
      <c r="J11" s="40">
        <v>901</v>
      </c>
      <c r="K11" s="40">
        <v>877</v>
      </c>
      <c r="L11" s="40">
        <v>624</v>
      </c>
      <c r="M11" s="40">
        <v>344</v>
      </c>
      <c r="N11" s="40">
        <v>277</v>
      </c>
      <c r="O11" s="40">
        <v>3</v>
      </c>
      <c r="P11" s="40">
        <v>1</v>
      </c>
      <c r="Q11" s="40">
        <v>3</v>
      </c>
      <c r="R11" s="132">
        <v>1</v>
      </c>
      <c r="S11" s="40" t="s">
        <v>104</v>
      </c>
      <c r="T11" s="132">
        <v>0</v>
      </c>
      <c r="U11" s="40">
        <v>1218</v>
      </c>
      <c r="V11" s="40">
        <v>900</v>
      </c>
      <c r="W11" s="40">
        <v>874</v>
      </c>
      <c r="X11" s="40">
        <v>623</v>
      </c>
      <c r="Y11" s="40">
        <v>344</v>
      </c>
      <c r="Z11" s="40">
        <v>277</v>
      </c>
      <c r="AA11" s="191"/>
      <c r="AB11" s="170">
        <v>4</v>
      </c>
    </row>
    <row r="12" spans="1:28" ht="12.75" customHeight="1">
      <c r="A12" s="185">
        <v>5</v>
      </c>
      <c r="B12" s="180"/>
      <c r="C12" s="170"/>
      <c r="D12" s="48"/>
      <c r="E12" s="48"/>
      <c r="F12" s="401" t="s">
        <v>106</v>
      </c>
      <c r="G12" s="401"/>
      <c r="H12" s="38"/>
      <c r="I12" s="39">
        <v>262</v>
      </c>
      <c r="J12" s="40">
        <v>133</v>
      </c>
      <c r="K12" s="40">
        <v>195</v>
      </c>
      <c r="L12" s="40">
        <v>100</v>
      </c>
      <c r="M12" s="40">
        <v>67</v>
      </c>
      <c r="N12" s="40">
        <v>33</v>
      </c>
      <c r="O12" s="132">
        <v>0</v>
      </c>
      <c r="P12" s="132">
        <v>0</v>
      </c>
      <c r="Q12" s="132">
        <v>0</v>
      </c>
      <c r="R12" s="132">
        <v>0</v>
      </c>
      <c r="S12" s="132">
        <v>0</v>
      </c>
      <c r="T12" s="132">
        <v>0</v>
      </c>
      <c r="U12" s="40">
        <v>262</v>
      </c>
      <c r="V12" s="40">
        <v>133</v>
      </c>
      <c r="W12" s="40">
        <v>195</v>
      </c>
      <c r="X12" s="40">
        <v>100</v>
      </c>
      <c r="Y12" s="40">
        <v>67</v>
      </c>
      <c r="Z12" s="40">
        <v>33</v>
      </c>
      <c r="AA12" s="191"/>
      <c r="AB12" s="170">
        <v>5</v>
      </c>
    </row>
    <row r="13" spans="1:28" ht="12.75" customHeight="1">
      <c r="A13" s="185">
        <v>6</v>
      </c>
      <c r="B13" s="180"/>
      <c r="C13" s="170"/>
      <c r="D13" s="48"/>
      <c r="E13" s="48"/>
      <c r="F13" s="404" t="s">
        <v>544</v>
      </c>
      <c r="G13" s="404"/>
      <c r="H13" s="38"/>
      <c r="I13" s="39">
        <v>2181</v>
      </c>
      <c r="J13" s="40">
        <v>1699</v>
      </c>
      <c r="K13" s="40">
        <v>2143</v>
      </c>
      <c r="L13" s="40">
        <v>1669</v>
      </c>
      <c r="M13" s="40">
        <v>38</v>
      </c>
      <c r="N13" s="40">
        <v>30</v>
      </c>
      <c r="O13" s="40">
        <v>2064</v>
      </c>
      <c r="P13" s="40">
        <v>1614</v>
      </c>
      <c r="Q13" s="40">
        <v>2028</v>
      </c>
      <c r="R13" s="40">
        <v>1585</v>
      </c>
      <c r="S13" s="40">
        <v>36</v>
      </c>
      <c r="T13" s="40">
        <v>29</v>
      </c>
      <c r="U13" s="40">
        <v>117</v>
      </c>
      <c r="V13" s="40">
        <v>85</v>
      </c>
      <c r="W13" s="40">
        <v>115</v>
      </c>
      <c r="X13" s="40">
        <v>84</v>
      </c>
      <c r="Y13" s="40">
        <v>2</v>
      </c>
      <c r="Z13" s="40">
        <v>1</v>
      </c>
      <c r="AA13" s="191"/>
      <c r="AB13" s="170">
        <v>6</v>
      </c>
    </row>
    <row r="14" spans="1:28" ht="12.75" customHeight="1">
      <c r="A14" s="185">
        <v>7</v>
      </c>
      <c r="B14" s="180"/>
      <c r="C14" s="170"/>
      <c r="D14" s="48"/>
      <c r="E14" s="48"/>
      <c r="F14" s="401" t="s">
        <v>107</v>
      </c>
      <c r="G14" s="401"/>
      <c r="H14" s="38"/>
      <c r="I14" s="39">
        <v>13</v>
      </c>
      <c r="J14" s="40">
        <v>9</v>
      </c>
      <c r="K14" s="40">
        <v>13</v>
      </c>
      <c r="L14" s="40">
        <v>9</v>
      </c>
      <c r="M14" s="132">
        <v>0</v>
      </c>
      <c r="N14" s="132">
        <v>0</v>
      </c>
      <c r="O14" s="40">
        <v>13</v>
      </c>
      <c r="P14" s="40">
        <v>9</v>
      </c>
      <c r="Q14" s="40">
        <v>13</v>
      </c>
      <c r="R14" s="40">
        <v>9</v>
      </c>
      <c r="S14" s="132">
        <v>0</v>
      </c>
      <c r="T14" s="132">
        <v>0</v>
      </c>
      <c r="U14" s="132">
        <v>0</v>
      </c>
      <c r="V14" s="132">
        <v>0</v>
      </c>
      <c r="W14" s="132">
        <v>0</v>
      </c>
      <c r="X14" s="132">
        <v>0</v>
      </c>
      <c r="Y14" s="132">
        <v>0</v>
      </c>
      <c r="Z14" s="132">
        <v>0</v>
      </c>
      <c r="AA14" s="192"/>
      <c r="AB14" s="170">
        <v>7</v>
      </c>
    </row>
    <row r="15" spans="1:28" ht="12.75" customHeight="1">
      <c r="A15" s="185">
        <v>8</v>
      </c>
      <c r="B15" s="180"/>
      <c r="C15" s="170"/>
      <c r="D15" s="48"/>
      <c r="E15" s="48"/>
      <c r="F15" s="48"/>
      <c r="G15" s="41" t="s">
        <v>103</v>
      </c>
      <c r="H15" s="42"/>
      <c r="I15" s="39">
        <v>13</v>
      </c>
      <c r="J15" s="40">
        <v>9</v>
      </c>
      <c r="K15" s="40">
        <v>13</v>
      </c>
      <c r="L15" s="40">
        <v>9</v>
      </c>
      <c r="M15" s="132">
        <v>0</v>
      </c>
      <c r="N15" s="132">
        <v>0</v>
      </c>
      <c r="O15" s="40">
        <v>13</v>
      </c>
      <c r="P15" s="40">
        <v>9</v>
      </c>
      <c r="Q15" s="40">
        <v>13</v>
      </c>
      <c r="R15" s="40">
        <v>9</v>
      </c>
      <c r="S15" s="132">
        <v>0</v>
      </c>
      <c r="T15" s="132">
        <v>0</v>
      </c>
      <c r="U15" s="132">
        <v>0</v>
      </c>
      <c r="V15" s="132">
        <v>0</v>
      </c>
      <c r="W15" s="132">
        <v>0</v>
      </c>
      <c r="X15" s="132">
        <v>0</v>
      </c>
      <c r="Y15" s="132">
        <v>0</v>
      </c>
      <c r="Z15" s="132">
        <v>0</v>
      </c>
      <c r="AA15" s="192"/>
      <c r="AB15" s="170">
        <v>8</v>
      </c>
    </row>
    <row r="16" spans="1:28" ht="12.75" customHeight="1">
      <c r="A16" s="185">
        <v>9</v>
      </c>
      <c r="B16" s="180"/>
      <c r="C16" s="170"/>
      <c r="D16" s="48"/>
      <c r="E16" s="48"/>
      <c r="F16" s="403" t="s">
        <v>108</v>
      </c>
      <c r="G16" s="403"/>
      <c r="H16" s="38"/>
      <c r="I16" s="39">
        <v>91</v>
      </c>
      <c r="J16" s="40">
        <v>73</v>
      </c>
      <c r="K16" s="40">
        <v>85</v>
      </c>
      <c r="L16" s="40">
        <v>68</v>
      </c>
      <c r="M16" s="40">
        <v>6</v>
      </c>
      <c r="N16" s="40">
        <v>5</v>
      </c>
      <c r="O16" s="132">
        <v>0</v>
      </c>
      <c r="P16" s="132">
        <v>0</v>
      </c>
      <c r="Q16" s="132">
        <v>0</v>
      </c>
      <c r="R16" s="132">
        <v>0</v>
      </c>
      <c r="S16" s="132">
        <v>0</v>
      </c>
      <c r="T16" s="132">
        <v>0</v>
      </c>
      <c r="U16" s="40">
        <v>91</v>
      </c>
      <c r="V16" s="40">
        <v>73</v>
      </c>
      <c r="W16" s="40">
        <v>85</v>
      </c>
      <c r="X16" s="40">
        <v>68</v>
      </c>
      <c r="Y16" s="40">
        <v>6</v>
      </c>
      <c r="Z16" s="40">
        <v>5</v>
      </c>
      <c r="AA16" s="191"/>
      <c r="AB16" s="170">
        <v>9</v>
      </c>
    </row>
    <row r="17" spans="1:28" ht="12.75" customHeight="1">
      <c r="A17" s="184">
        <v>10</v>
      </c>
      <c r="B17" s="179"/>
      <c r="C17" s="169"/>
      <c r="D17" s="400" t="s">
        <v>83</v>
      </c>
      <c r="E17" s="400"/>
      <c r="F17" s="400"/>
      <c r="G17" s="400"/>
      <c r="H17" s="34"/>
      <c r="I17" s="35">
        <v>507</v>
      </c>
      <c r="J17" s="36">
        <v>253</v>
      </c>
      <c r="K17" s="36">
        <v>471</v>
      </c>
      <c r="L17" s="36">
        <v>230</v>
      </c>
      <c r="M17" s="36">
        <v>36</v>
      </c>
      <c r="N17" s="36">
        <v>23</v>
      </c>
      <c r="O17" s="36">
        <v>362</v>
      </c>
      <c r="P17" s="36">
        <v>187</v>
      </c>
      <c r="Q17" s="36">
        <v>352</v>
      </c>
      <c r="R17" s="36">
        <v>179</v>
      </c>
      <c r="S17" s="36">
        <v>10</v>
      </c>
      <c r="T17" s="36">
        <v>8</v>
      </c>
      <c r="U17" s="36">
        <v>145</v>
      </c>
      <c r="V17" s="36">
        <v>66</v>
      </c>
      <c r="W17" s="36">
        <v>119</v>
      </c>
      <c r="X17" s="36">
        <v>51</v>
      </c>
      <c r="Y17" s="36">
        <v>26</v>
      </c>
      <c r="Z17" s="36">
        <v>15</v>
      </c>
      <c r="AA17" s="190"/>
      <c r="AB17" s="169">
        <v>10</v>
      </c>
    </row>
    <row r="18" spans="1:28" ht="12.75" customHeight="1">
      <c r="A18" s="185">
        <v>11</v>
      </c>
      <c r="B18" s="180"/>
      <c r="C18" s="170"/>
      <c r="D18" s="48"/>
      <c r="E18" s="48"/>
      <c r="F18" s="401" t="s">
        <v>102</v>
      </c>
      <c r="G18" s="401"/>
      <c r="H18" s="38"/>
      <c r="I18" s="39">
        <v>341</v>
      </c>
      <c r="J18" s="40">
        <v>163</v>
      </c>
      <c r="K18" s="40">
        <v>310</v>
      </c>
      <c r="L18" s="40">
        <v>142</v>
      </c>
      <c r="M18" s="40">
        <v>31</v>
      </c>
      <c r="N18" s="40">
        <v>21</v>
      </c>
      <c r="O18" s="40">
        <v>226</v>
      </c>
      <c r="P18" s="40">
        <v>109</v>
      </c>
      <c r="Q18" s="40">
        <v>218</v>
      </c>
      <c r="R18" s="40">
        <v>102</v>
      </c>
      <c r="S18" s="40">
        <v>8</v>
      </c>
      <c r="T18" s="40">
        <v>7</v>
      </c>
      <c r="U18" s="40">
        <v>115</v>
      </c>
      <c r="V18" s="40">
        <v>54</v>
      </c>
      <c r="W18" s="40">
        <v>92</v>
      </c>
      <c r="X18" s="40">
        <v>40</v>
      </c>
      <c r="Y18" s="40">
        <v>23</v>
      </c>
      <c r="Z18" s="40">
        <v>14</v>
      </c>
      <c r="AA18" s="191"/>
      <c r="AB18" s="170">
        <v>11</v>
      </c>
    </row>
    <row r="19" spans="1:28" ht="12.75" customHeight="1">
      <c r="A19" s="185">
        <v>12</v>
      </c>
      <c r="B19" s="180"/>
      <c r="C19" s="170"/>
      <c r="D19" s="48"/>
      <c r="E19" s="48"/>
      <c r="F19" s="48"/>
      <c r="G19" s="41" t="s">
        <v>103</v>
      </c>
      <c r="H19" s="43"/>
      <c r="I19" s="39">
        <v>234</v>
      </c>
      <c r="J19" s="40">
        <v>113</v>
      </c>
      <c r="K19" s="40">
        <v>225</v>
      </c>
      <c r="L19" s="40">
        <v>105</v>
      </c>
      <c r="M19" s="40">
        <v>9</v>
      </c>
      <c r="N19" s="40">
        <v>8</v>
      </c>
      <c r="O19" s="40">
        <v>226</v>
      </c>
      <c r="P19" s="40">
        <v>109</v>
      </c>
      <c r="Q19" s="40">
        <v>218</v>
      </c>
      <c r="R19" s="40">
        <v>102</v>
      </c>
      <c r="S19" s="40">
        <v>8</v>
      </c>
      <c r="T19" s="40">
        <v>7</v>
      </c>
      <c r="U19" s="132">
        <v>8</v>
      </c>
      <c r="V19" s="132">
        <v>4</v>
      </c>
      <c r="W19" s="40">
        <v>7</v>
      </c>
      <c r="X19" s="40">
        <v>3</v>
      </c>
      <c r="Y19" s="40">
        <v>1</v>
      </c>
      <c r="Z19" s="40">
        <v>1</v>
      </c>
      <c r="AA19" s="191"/>
      <c r="AB19" s="170">
        <v>12</v>
      </c>
    </row>
    <row r="20" spans="1:28" ht="12.75" customHeight="1">
      <c r="A20" s="185">
        <v>13</v>
      </c>
      <c r="B20" s="180"/>
      <c r="C20" s="170"/>
      <c r="D20" s="48"/>
      <c r="E20" s="48"/>
      <c r="F20" s="48"/>
      <c r="G20" s="41" t="s">
        <v>105</v>
      </c>
      <c r="H20" s="43"/>
      <c r="I20" s="39">
        <v>107</v>
      </c>
      <c r="J20" s="40">
        <v>50</v>
      </c>
      <c r="K20" s="40">
        <v>85</v>
      </c>
      <c r="L20" s="40">
        <v>37</v>
      </c>
      <c r="M20" s="40">
        <v>22</v>
      </c>
      <c r="N20" s="40">
        <v>13</v>
      </c>
      <c r="O20" s="132">
        <v>0</v>
      </c>
      <c r="P20" s="132">
        <v>0</v>
      </c>
      <c r="Q20" s="132">
        <v>0</v>
      </c>
      <c r="R20" s="132">
        <v>0</v>
      </c>
      <c r="S20" s="132">
        <v>0</v>
      </c>
      <c r="T20" s="132">
        <v>0</v>
      </c>
      <c r="U20" s="40">
        <v>107</v>
      </c>
      <c r="V20" s="40">
        <v>50</v>
      </c>
      <c r="W20" s="40">
        <v>85</v>
      </c>
      <c r="X20" s="40">
        <v>37</v>
      </c>
      <c r="Y20" s="40">
        <v>22</v>
      </c>
      <c r="Z20" s="40">
        <v>13</v>
      </c>
      <c r="AA20" s="191"/>
      <c r="AB20" s="170">
        <v>13</v>
      </c>
    </row>
    <row r="21" spans="1:28" ht="12.75" customHeight="1">
      <c r="A21" s="185">
        <v>14</v>
      </c>
      <c r="B21" s="180"/>
      <c r="C21" s="170"/>
      <c r="D21" s="225"/>
      <c r="E21" s="225"/>
      <c r="F21" s="403" t="s">
        <v>106</v>
      </c>
      <c r="G21" s="403"/>
      <c r="H21" s="38"/>
      <c r="I21" s="39">
        <v>17</v>
      </c>
      <c r="J21" s="40">
        <v>7</v>
      </c>
      <c r="K21" s="40">
        <v>14</v>
      </c>
      <c r="L21" s="40">
        <v>6</v>
      </c>
      <c r="M21" s="40">
        <v>3</v>
      </c>
      <c r="N21" s="40">
        <v>1</v>
      </c>
      <c r="O21" s="132">
        <v>0</v>
      </c>
      <c r="P21" s="132">
        <v>0</v>
      </c>
      <c r="Q21" s="132">
        <v>0</v>
      </c>
      <c r="R21" s="132">
        <v>0</v>
      </c>
      <c r="S21" s="132">
        <v>0</v>
      </c>
      <c r="T21" s="132">
        <v>0</v>
      </c>
      <c r="U21" s="40">
        <v>17</v>
      </c>
      <c r="V21" s="40">
        <v>7</v>
      </c>
      <c r="W21" s="40">
        <v>14</v>
      </c>
      <c r="X21" s="40">
        <v>6</v>
      </c>
      <c r="Y21" s="40">
        <v>3</v>
      </c>
      <c r="Z21" s="40">
        <v>1</v>
      </c>
      <c r="AA21" s="191"/>
      <c r="AB21" s="170">
        <v>14</v>
      </c>
    </row>
    <row r="22" spans="1:28" ht="12.75" customHeight="1">
      <c r="A22" s="185">
        <v>15</v>
      </c>
      <c r="B22" s="180"/>
      <c r="C22" s="170"/>
      <c r="D22" s="225"/>
      <c r="E22" s="225"/>
      <c r="F22" s="405" t="s">
        <v>544</v>
      </c>
      <c r="G22" s="405"/>
      <c r="H22" s="38"/>
      <c r="I22" s="39">
        <v>147</v>
      </c>
      <c r="J22" s="40">
        <v>83</v>
      </c>
      <c r="K22" s="40">
        <v>145</v>
      </c>
      <c r="L22" s="40">
        <v>82</v>
      </c>
      <c r="M22" s="40">
        <v>2</v>
      </c>
      <c r="N22" s="40">
        <v>1</v>
      </c>
      <c r="O22" s="40">
        <v>136</v>
      </c>
      <c r="P22" s="40">
        <v>78</v>
      </c>
      <c r="Q22" s="40">
        <v>134</v>
      </c>
      <c r="R22" s="40">
        <v>77</v>
      </c>
      <c r="S22" s="40">
        <v>2</v>
      </c>
      <c r="T22" s="40">
        <v>1</v>
      </c>
      <c r="U22" s="40">
        <v>11</v>
      </c>
      <c r="V22" s="40">
        <v>5</v>
      </c>
      <c r="W22" s="40">
        <v>11</v>
      </c>
      <c r="X22" s="40">
        <v>5</v>
      </c>
      <c r="Y22" s="132">
        <v>0</v>
      </c>
      <c r="Z22" s="132">
        <v>0</v>
      </c>
      <c r="AA22" s="191"/>
      <c r="AB22" s="170">
        <v>15</v>
      </c>
    </row>
    <row r="23" spans="1:28" ht="12.75" customHeight="1">
      <c r="A23" s="185">
        <v>16</v>
      </c>
      <c r="B23" s="180"/>
      <c r="C23" s="170"/>
      <c r="D23" s="225"/>
      <c r="E23" s="225"/>
      <c r="F23" s="403" t="s">
        <v>108</v>
      </c>
      <c r="G23" s="403"/>
      <c r="H23" s="38"/>
      <c r="I23" s="224">
        <v>2</v>
      </c>
      <c r="J23" s="132">
        <v>0</v>
      </c>
      <c r="K23" s="132">
        <v>2</v>
      </c>
      <c r="L23" s="132">
        <v>0</v>
      </c>
      <c r="M23" s="132">
        <v>0</v>
      </c>
      <c r="N23" s="132">
        <v>0</v>
      </c>
      <c r="O23" s="132">
        <v>0</v>
      </c>
      <c r="P23" s="132">
        <v>0</v>
      </c>
      <c r="Q23" s="132">
        <v>0</v>
      </c>
      <c r="R23" s="132">
        <v>0</v>
      </c>
      <c r="S23" s="132">
        <v>0</v>
      </c>
      <c r="T23" s="132">
        <v>0</v>
      </c>
      <c r="U23" s="132">
        <v>2</v>
      </c>
      <c r="V23" s="132">
        <v>0</v>
      </c>
      <c r="W23" s="132">
        <v>2</v>
      </c>
      <c r="X23" s="132">
        <v>0</v>
      </c>
      <c r="Y23" s="132">
        <v>0</v>
      </c>
      <c r="Z23" s="132">
        <v>0</v>
      </c>
      <c r="AA23" s="192"/>
      <c r="AB23" s="170">
        <v>16</v>
      </c>
    </row>
    <row r="24" spans="1:28" ht="12.75" customHeight="1">
      <c r="A24" s="184">
        <v>17</v>
      </c>
      <c r="B24" s="179"/>
      <c r="C24" s="169"/>
      <c r="D24" s="406" t="s">
        <v>84</v>
      </c>
      <c r="E24" s="406"/>
      <c r="F24" s="406" t="s">
        <v>108</v>
      </c>
      <c r="G24" s="406"/>
      <c r="H24" s="34"/>
      <c r="I24" s="35">
        <v>15231</v>
      </c>
      <c r="J24" s="36">
        <v>8807</v>
      </c>
      <c r="K24" s="36">
        <v>13833</v>
      </c>
      <c r="L24" s="36">
        <v>7905</v>
      </c>
      <c r="M24" s="36">
        <v>1398</v>
      </c>
      <c r="N24" s="36">
        <v>902</v>
      </c>
      <c r="O24" s="36">
        <v>8846</v>
      </c>
      <c r="P24" s="36">
        <v>5272</v>
      </c>
      <c r="Q24" s="36">
        <v>8313</v>
      </c>
      <c r="R24" s="36">
        <v>4917</v>
      </c>
      <c r="S24" s="36">
        <v>533</v>
      </c>
      <c r="T24" s="36">
        <v>355</v>
      </c>
      <c r="U24" s="36">
        <v>6385</v>
      </c>
      <c r="V24" s="36">
        <v>3535</v>
      </c>
      <c r="W24" s="36">
        <v>5520</v>
      </c>
      <c r="X24" s="36">
        <v>2988</v>
      </c>
      <c r="Y24" s="36">
        <v>865</v>
      </c>
      <c r="Z24" s="36">
        <v>547</v>
      </c>
      <c r="AA24" s="190"/>
      <c r="AB24" s="169">
        <v>17</v>
      </c>
    </row>
    <row r="25" spans="1:28" ht="12.75" customHeight="1">
      <c r="A25" s="185">
        <v>18</v>
      </c>
      <c r="B25" s="180"/>
      <c r="C25" s="170"/>
      <c r="D25" s="225" t="s">
        <v>84</v>
      </c>
      <c r="E25" s="225"/>
      <c r="F25" s="403" t="s">
        <v>102</v>
      </c>
      <c r="G25" s="403"/>
      <c r="H25" s="38"/>
      <c r="I25" s="39">
        <v>13255</v>
      </c>
      <c r="J25" s="40">
        <v>7536</v>
      </c>
      <c r="K25" s="40">
        <v>12045</v>
      </c>
      <c r="L25" s="40">
        <v>6767</v>
      </c>
      <c r="M25" s="40">
        <v>1210</v>
      </c>
      <c r="N25" s="40">
        <v>769</v>
      </c>
      <c r="O25" s="40">
        <v>8071</v>
      </c>
      <c r="P25" s="40">
        <v>4648</v>
      </c>
      <c r="Q25" s="40">
        <v>7549</v>
      </c>
      <c r="R25" s="40">
        <v>4302</v>
      </c>
      <c r="S25" s="40">
        <v>522</v>
      </c>
      <c r="T25" s="40">
        <v>346</v>
      </c>
      <c r="U25" s="40">
        <v>5184</v>
      </c>
      <c r="V25" s="40">
        <v>2888</v>
      </c>
      <c r="W25" s="40">
        <v>4496</v>
      </c>
      <c r="X25" s="40">
        <v>2465</v>
      </c>
      <c r="Y25" s="40">
        <v>688</v>
      </c>
      <c r="Z25" s="40">
        <v>423</v>
      </c>
      <c r="AA25" s="191"/>
      <c r="AB25" s="170">
        <v>18</v>
      </c>
    </row>
    <row r="26" spans="1:28" ht="12.75" customHeight="1">
      <c r="A26" s="185">
        <v>19</v>
      </c>
      <c r="B26" s="180"/>
      <c r="C26" s="170"/>
      <c r="D26" s="225"/>
      <c r="E26" s="225"/>
      <c r="F26" s="225"/>
      <c r="G26" s="228" t="s">
        <v>103</v>
      </c>
      <c r="H26" s="22"/>
      <c r="I26" s="39">
        <v>6422</v>
      </c>
      <c r="J26" s="40">
        <v>3698</v>
      </c>
      <c r="K26" s="40">
        <v>5980</v>
      </c>
      <c r="L26" s="40">
        <v>3411</v>
      </c>
      <c r="M26" s="40">
        <v>442</v>
      </c>
      <c r="N26" s="40">
        <v>287</v>
      </c>
      <c r="O26" s="40">
        <v>6422</v>
      </c>
      <c r="P26" s="40">
        <v>3698</v>
      </c>
      <c r="Q26" s="40">
        <v>5980</v>
      </c>
      <c r="R26" s="40">
        <v>3411</v>
      </c>
      <c r="S26" s="40">
        <v>442</v>
      </c>
      <c r="T26" s="40">
        <v>287</v>
      </c>
      <c r="U26" s="132">
        <v>0</v>
      </c>
      <c r="V26" s="132">
        <v>0</v>
      </c>
      <c r="W26" s="132">
        <v>0</v>
      </c>
      <c r="X26" s="132">
        <v>0</v>
      </c>
      <c r="Y26" s="132">
        <v>0</v>
      </c>
      <c r="Z26" s="132">
        <v>0</v>
      </c>
      <c r="AA26" s="192"/>
      <c r="AB26" s="170">
        <v>19</v>
      </c>
    </row>
    <row r="27" spans="1:28" ht="12.75" customHeight="1">
      <c r="A27" s="185">
        <v>20</v>
      </c>
      <c r="B27" s="180"/>
      <c r="C27" s="170"/>
      <c r="D27" s="225"/>
      <c r="E27" s="225"/>
      <c r="F27" s="225"/>
      <c r="G27" s="228" t="s">
        <v>105</v>
      </c>
      <c r="H27" s="22"/>
      <c r="I27" s="39">
        <v>5208</v>
      </c>
      <c r="J27" s="40">
        <v>2899</v>
      </c>
      <c r="K27" s="40">
        <v>4502</v>
      </c>
      <c r="L27" s="40">
        <v>2464</v>
      </c>
      <c r="M27" s="40">
        <v>706</v>
      </c>
      <c r="N27" s="40">
        <v>435</v>
      </c>
      <c r="O27" s="40">
        <v>29</v>
      </c>
      <c r="P27" s="40">
        <v>12</v>
      </c>
      <c r="Q27" s="40">
        <v>10</v>
      </c>
      <c r="R27" s="40" t="s">
        <v>104</v>
      </c>
      <c r="S27" s="40">
        <v>19</v>
      </c>
      <c r="T27" s="40">
        <v>12</v>
      </c>
      <c r="U27" s="40">
        <v>5179</v>
      </c>
      <c r="V27" s="40">
        <v>2887</v>
      </c>
      <c r="W27" s="40">
        <v>4492</v>
      </c>
      <c r="X27" s="40">
        <v>2464</v>
      </c>
      <c r="Y27" s="40">
        <v>687</v>
      </c>
      <c r="Z27" s="40">
        <v>423</v>
      </c>
      <c r="AA27" s="191"/>
      <c r="AB27" s="170">
        <v>20</v>
      </c>
    </row>
    <row r="28" spans="1:28" ht="12.75" customHeight="1">
      <c r="A28" s="185">
        <v>21</v>
      </c>
      <c r="B28" s="180"/>
      <c r="C28" s="170"/>
      <c r="D28" s="48"/>
      <c r="E28" s="48"/>
      <c r="F28" s="401" t="s">
        <v>106</v>
      </c>
      <c r="G28" s="401" t="s">
        <v>105</v>
      </c>
      <c r="H28" s="38"/>
      <c r="I28" s="39">
        <v>717</v>
      </c>
      <c r="J28" s="40">
        <v>325</v>
      </c>
      <c r="K28" s="40">
        <v>656</v>
      </c>
      <c r="L28" s="40">
        <v>288</v>
      </c>
      <c r="M28" s="40">
        <v>61</v>
      </c>
      <c r="N28" s="40">
        <v>37</v>
      </c>
      <c r="O28" s="132">
        <v>0</v>
      </c>
      <c r="P28" s="132">
        <v>0</v>
      </c>
      <c r="Q28" s="132">
        <v>0</v>
      </c>
      <c r="R28" s="132">
        <v>0</v>
      </c>
      <c r="S28" s="132">
        <v>0</v>
      </c>
      <c r="T28" s="132">
        <v>0</v>
      </c>
      <c r="U28" s="40">
        <v>717</v>
      </c>
      <c r="V28" s="40">
        <v>325</v>
      </c>
      <c r="W28" s="40">
        <v>656</v>
      </c>
      <c r="X28" s="40">
        <v>288</v>
      </c>
      <c r="Y28" s="40">
        <v>61</v>
      </c>
      <c r="Z28" s="40">
        <v>37</v>
      </c>
      <c r="AA28" s="191"/>
      <c r="AB28" s="170">
        <v>21</v>
      </c>
    </row>
    <row r="29" spans="1:28" ht="12.75" customHeight="1">
      <c r="A29" s="185">
        <v>22</v>
      </c>
      <c r="B29" s="180"/>
      <c r="C29" s="170"/>
      <c r="D29" s="119"/>
      <c r="E29" s="119"/>
      <c r="F29" s="404" t="s">
        <v>546</v>
      </c>
      <c r="G29" s="404"/>
      <c r="H29" s="38"/>
      <c r="I29" s="39">
        <v>927</v>
      </c>
      <c r="J29" s="40">
        <v>729</v>
      </c>
      <c r="K29" s="40">
        <v>903</v>
      </c>
      <c r="L29" s="40">
        <v>711</v>
      </c>
      <c r="M29" s="40">
        <v>24</v>
      </c>
      <c r="N29" s="40">
        <v>18</v>
      </c>
      <c r="O29" s="40">
        <v>642</v>
      </c>
      <c r="P29" s="40">
        <v>531</v>
      </c>
      <c r="Q29" s="40">
        <v>633</v>
      </c>
      <c r="R29" s="40">
        <v>524</v>
      </c>
      <c r="S29" s="40">
        <v>9</v>
      </c>
      <c r="T29" s="40">
        <v>7</v>
      </c>
      <c r="U29" s="40">
        <v>285</v>
      </c>
      <c r="V29" s="40">
        <v>198</v>
      </c>
      <c r="W29" s="40">
        <v>270</v>
      </c>
      <c r="X29" s="40">
        <v>187</v>
      </c>
      <c r="Y29" s="40">
        <v>15</v>
      </c>
      <c r="Z29" s="40">
        <v>11</v>
      </c>
      <c r="AA29" s="191"/>
      <c r="AB29" s="170">
        <v>22</v>
      </c>
    </row>
    <row r="30" spans="1:28" ht="12.75" customHeight="1">
      <c r="A30" s="185">
        <v>23</v>
      </c>
      <c r="B30" s="180"/>
      <c r="C30" s="170"/>
      <c r="D30" s="48"/>
      <c r="E30" s="48"/>
      <c r="F30" s="401" t="s">
        <v>109</v>
      </c>
      <c r="G30" s="401"/>
      <c r="H30" s="38"/>
      <c r="I30" s="39">
        <v>14</v>
      </c>
      <c r="J30" s="40">
        <v>13</v>
      </c>
      <c r="K30" s="40">
        <v>14</v>
      </c>
      <c r="L30" s="40">
        <v>13</v>
      </c>
      <c r="M30" s="132">
        <v>0</v>
      </c>
      <c r="N30" s="132">
        <v>0</v>
      </c>
      <c r="O30" s="132">
        <v>0</v>
      </c>
      <c r="P30" s="132">
        <v>0</v>
      </c>
      <c r="Q30" s="132">
        <v>0</v>
      </c>
      <c r="R30" s="132">
        <v>0</v>
      </c>
      <c r="S30" s="132">
        <v>0</v>
      </c>
      <c r="T30" s="132">
        <v>0</v>
      </c>
      <c r="U30" s="40">
        <v>14</v>
      </c>
      <c r="V30" s="40">
        <v>13</v>
      </c>
      <c r="W30" s="40">
        <v>14</v>
      </c>
      <c r="X30" s="40">
        <v>13</v>
      </c>
      <c r="Y30" s="132">
        <v>0</v>
      </c>
      <c r="Z30" s="132">
        <v>0</v>
      </c>
      <c r="AA30" s="191"/>
      <c r="AB30" s="170">
        <v>23</v>
      </c>
    </row>
    <row r="31" spans="1:28" ht="12.75" customHeight="1">
      <c r="A31" s="185">
        <v>24</v>
      </c>
      <c r="B31" s="180"/>
      <c r="C31" s="170"/>
      <c r="D31" s="48"/>
      <c r="E31" s="48"/>
      <c r="F31" s="401" t="s">
        <v>107</v>
      </c>
      <c r="G31" s="401"/>
      <c r="H31" s="38"/>
      <c r="I31" s="39">
        <v>187</v>
      </c>
      <c r="J31" s="40">
        <v>112</v>
      </c>
      <c r="K31" s="40">
        <v>181</v>
      </c>
      <c r="L31" s="40">
        <v>107</v>
      </c>
      <c r="M31" s="40">
        <v>6</v>
      </c>
      <c r="N31" s="40">
        <v>5</v>
      </c>
      <c r="O31" s="40">
        <v>133</v>
      </c>
      <c r="P31" s="40">
        <v>93</v>
      </c>
      <c r="Q31" s="40">
        <v>131</v>
      </c>
      <c r="R31" s="40">
        <v>91</v>
      </c>
      <c r="S31" s="132">
        <v>2</v>
      </c>
      <c r="T31" s="132">
        <v>2</v>
      </c>
      <c r="U31" s="40">
        <v>54</v>
      </c>
      <c r="V31" s="40">
        <v>19</v>
      </c>
      <c r="W31" s="40">
        <v>50</v>
      </c>
      <c r="X31" s="40">
        <v>16</v>
      </c>
      <c r="Y31" s="40">
        <v>4</v>
      </c>
      <c r="Z31" s="40">
        <v>3</v>
      </c>
      <c r="AA31" s="192"/>
      <c r="AB31" s="170">
        <v>24</v>
      </c>
    </row>
    <row r="32" spans="1:28" ht="12.75" customHeight="1">
      <c r="A32" s="185">
        <v>25</v>
      </c>
      <c r="B32" s="180"/>
      <c r="C32" s="170"/>
      <c r="D32" s="48"/>
      <c r="E32" s="48"/>
      <c r="F32" s="48"/>
      <c r="G32" s="41" t="s">
        <v>103</v>
      </c>
      <c r="H32" s="22"/>
      <c r="I32" s="39">
        <v>133</v>
      </c>
      <c r="J32" s="40">
        <v>93</v>
      </c>
      <c r="K32" s="40">
        <v>131</v>
      </c>
      <c r="L32" s="40">
        <v>91</v>
      </c>
      <c r="M32" s="40">
        <v>2</v>
      </c>
      <c r="N32" s="40">
        <v>2</v>
      </c>
      <c r="O32" s="40">
        <v>133</v>
      </c>
      <c r="P32" s="40">
        <v>93</v>
      </c>
      <c r="Q32" s="40">
        <v>131</v>
      </c>
      <c r="R32" s="40">
        <v>91</v>
      </c>
      <c r="S32" s="132">
        <v>2</v>
      </c>
      <c r="T32" s="132">
        <v>2</v>
      </c>
      <c r="U32" s="132">
        <v>0</v>
      </c>
      <c r="V32" s="132">
        <v>0</v>
      </c>
      <c r="W32" s="132">
        <v>0</v>
      </c>
      <c r="X32" s="132">
        <v>0</v>
      </c>
      <c r="Y32" s="132">
        <v>0</v>
      </c>
      <c r="Z32" s="132">
        <v>0</v>
      </c>
      <c r="AA32" s="192"/>
      <c r="AB32" s="170">
        <v>25</v>
      </c>
    </row>
    <row r="33" spans="1:28" ht="12.75" customHeight="1">
      <c r="A33" s="185">
        <v>26</v>
      </c>
      <c r="B33" s="180"/>
      <c r="C33" s="170"/>
      <c r="D33" s="48"/>
      <c r="E33" s="48"/>
      <c r="F33" s="48"/>
      <c r="G33" s="41" t="s">
        <v>105</v>
      </c>
      <c r="H33" s="22"/>
      <c r="I33" s="39">
        <v>54</v>
      </c>
      <c r="J33" s="40">
        <v>19</v>
      </c>
      <c r="K33" s="40">
        <v>50</v>
      </c>
      <c r="L33" s="40">
        <v>16</v>
      </c>
      <c r="M33" s="40">
        <v>4</v>
      </c>
      <c r="N33" s="40">
        <v>3</v>
      </c>
      <c r="O33" s="132">
        <v>0</v>
      </c>
      <c r="P33" s="132">
        <v>0</v>
      </c>
      <c r="Q33" s="132">
        <v>0</v>
      </c>
      <c r="R33" s="132">
        <v>0</v>
      </c>
      <c r="S33" s="132">
        <v>0</v>
      </c>
      <c r="T33" s="132">
        <v>0</v>
      </c>
      <c r="U33" s="40">
        <v>54</v>
      </c>
      <c r="V33" s="40">
        <v>19</v>
      </c>
      <c r="W33" s="40">
        <v>50</v>
      </c>
      <c r="X33" s="40">
        <v>16</v>
      </c>
      <c r="Y33" s="40">
        <v>4</v>
      </c>
      <c r="Z33" s="40">
        <v>3</v>
      </c>
      <c r="AA33" s="192"/>
      <c r="AB33" s="170">
        <v>26</v>
      </c>
    </row>
    <row r="34" spans="1:28" ht="12.75" customHeight="1">
      <c r="A34" s="185">
        <v>27</v>
      </c>
      <c r="B34" s="180"/>
      <c r="C34" s="170"/>
      <c r="D34" s="48"/>
      <c r="E34" s="48"/>
      <c r="F34" s="401" t="s">
        <v>108</v>
      </c>
      <c r="G34" s="401"/>
      <c r="H34" s="38"/>
      <c r="I34" s="39">
        <v>131</v>
      </c>
      <c r="J34" s="40">
        <v>92</v>
      </c>
      <c r="K34" s="40">
        <v>34</v>
      </c>
      <c r="L34" s="40">
        <v>19</v>
      </c>
      <c r="M34" s="40">
        <v>97</v>
      </c>
      <c r="N34" s="40">
        <v>73</v>
      </c>
      <c r="O34" s="132">
        <v>0</v>
      </c>
      <c r="P34" s="132">
        <v>0</v>
      </c>
      <c r="Q34" s="132">
        <v>0</v>
      </c>
      <c r="R34" s="132">
        <v>0</v>
      </c>
      <c r="S34" s="132">
        <v>0</v>
      </c>
      <c r="T34" s="132">
        <v>0</v>
      </c>
      <c r="U34" s="40">
        <v>131</v>
      </c>
      <c r="V34" s="40">
        <v>92</v>
      </c>
      <c r="W34" s="40">
        <v>34</v>
      </c>
      <c r="X34" s="40">
        <v>19</v>
      </c>
      <c r="Y34" s="40">
        <v>97</v>
      </c>
      <c r="Z34" s="40">
        <v>73</v>
      </c>
      <c r="AA34" s="191"/>
      <c r="AB34" s="170">
        <v>27</v>
      </c>
    </row>
    <row r="35" spans="1:28" ht="12.75" customHeight="1">
      <c r="A35" s="184">
        <v>28</v>
      </c>
      <c r="B35" s="179"/>
      <c r="C35" s="169"/>
      <c r="D35" s="400" t="s">
        <v>85</v>
      </c>
      <c r="E35" s="400"/>
      <c r="F35" s="400" t="s">
        <v>108</v>
      </c>
      <c r="G35" s="400"/>
      <c r="H35" s="34"/>
      <c r="I35" s="35">
        <v>7138</v>
      </c>
      <c r="J35" s="36">
        <v>3455</v>
      </c>
      <c r="K35" s="36">
        <v>6184</v>
      </c>
      <c r="L35" s="36">
        <v>2976</v>
      </c>
      <c r="M35" s="36">
        <v>954</v>
      </c>
      <c r="N35" s="36">
        <v>479</v>
      </c>
      <c r="O35" s="36">
        <v>3512</v>
      </c>
      <c r="P35" s="36">
        <v>1860</v>
      </c>
      <c r="Q35" s="36">
        <v>3260</v>
      </c>
      <c r="R35" s="36">
        <v>1716</v>
      </c>
      <c r="S35" s="36">
        <v>252</v>
      </c>
      <c r="T35" s="36">
        <v>144</v>
      </c>
      <c r="U35" s="36">
        <v>3626</v>
      </c>
      <c r="V35" s="36">
        <v>1595</v>
      </c>
      <c r="W35" s="36">
        <v>2924</v>
      </c>
      <c r="X35" s="36">
        <v>1260</v>
      </c>
      <c r="Y35" s="36">
        <v>702</v>
      </c>
      <c r="Z35" s="36">
        <v>335</v>
      </c>
      <c r="AA35" s="190"/>
      <c r="AB35" s="169">
        <v>28</v>
      </c>
    </row>
    <row r="36" spans="1:28" ht="12.75" customHeight="1">
      <c r="A36" s="185">
        <v>29</v>
      </c>
      <c r="B36" s="180"/>
      <c r="C36" s="170"/>
      <c r="D36" s="48" t="s">
        <v>85</v>
      </c>
      <c r="E36" s="48"/>
      <c r="F36" s="401" t="s">
        <v>102</v>
      </c>
      <c r="G36" s="401"/>
      <c r="H36" s="38"/>
      <c r="I36" s="39">
        <v>4981</v>
      </c>
      <c r="J36" s="40">
        <v>2349</v>
      </c>
      <c r="K36" s="40">
        <v>4340</v>
      </c>
      <c r="L36" s="40">
        <v>2018</v>
      </c>
      <c r="M36" s="40">
        <v>641</v>
      </c>
      <c r="N36" s="40">
        <v>331</v>
      </c>
      <c r="O36" s="40">
        <v>2706</v>
      </c>
      <c r="P36" s="40">
        <v>1337</v>
      </c>
      <c r="Q36" s="40">
        <v>2468</v>
      </c>
      <c r="R36" s="40">
        <v>1198</v>
      </c>
      <c r="S36" s="40">
        <v>238</v>
      </c>
      <c r="T36" s="40">
        <v>139</v>
      </c>
      <c r="U36" s="40">
        <v>2275</v>
      </c>
      <c r="V36" s="40">
        <v>1012</v>
      </c>
      <c r="W36" s="40">
        <v>1872</v>
      </c>
      <c r="X36" s="40">
        <v>820</v>
      </c>
      <c r="Y36" s="40">
        <v>403</v>
      </c>
      <c r="Z36" s="40">
        <v>192</v>
      </c>
      <c r="AA36" s="191"/>
      <c r="AB36" s="170">
        <v>29</v>
      </c>
    </row>
    <row r="37" spans="1:28" ht="12.75" customHeight="1">
      <c r="A37" s="185">
        <v>30</v>
      </c>
      <c r="B37" s="180"/>
      <c r="C37" s="170"/>
      <c r="D37" s="48"/>
      <c r="E37" s="48"/>
      <c r="F37" s="48"/>
      <c r="G37" s="41" t="s">
        <v>103</v>
      </c>
      <c r="H37" s="22"/>
      <c r="I37" s="39">
        <v>2356</v>
      </c>
      <c r="J37" s="40">
        <v>1091</v>
      </c>
      <c r="K37" s="40">
        <v>2151</v>
      </c>
      <c r="L37" s="40">
        <v>981</v>
      </c>
      <c r="M37" s="40">
        <v>205</v>
      </c>
      <c r="N37" s="40">
        <v>110</v>
      </c>
      <c r="O37" s="40">
        <v>2356</v>
      </c>
      <c r="P37" s="40">
        <v>1091</v>
      </c>
      <c r="Q37" s="40">
        <v>2151</v>
      </c>
      <c r="R37" s="40">
        <v>981</v>
      </c>
      <c r="S37" s="40">
        <v>205</v>
      </c>
      <c r="T37" s="40">
        <v>110</v>
      </c>
      <c r="U37" s="132">
        <v>0</v>
      </c>
      <c r="V37" s="132">
        <v>0</v>
      </c>
      <c r="W37" s="132">
        <v>0</v>
      </c>
      <c r="X37" s="132">
        <v>0</v>
      </c>
      <c r="Y37" s="132">
        <v>0</v>
      </c>
      <c r="Z37" s="132">
        <v>0</v>
      </c>
      <c r="AA37" s="192"/>
      <c r="AB37" s="170">
        <v>30</v>
      </c>
    </row>
    <row r="38" spans="1:28" ht="12.75" customHeight="1">
      <c r="A38" s="185">
        <v>31</v>
      </c>
      <c r="B38" s="180"/>
      <c r="C38" s="170"/>
      <c r="D38" s="48"/>
      <c r="E38" s="48"/>
      <c r="F38" s="48"/>
      <c r="G38" s="41" t="s">
        <v>105</v>
      </c>
      <c r="H38" s="22"/>
      <c r="I38" s="39">
        <v>2281</v>
      </c>
      <c r="J38" s="40">
        <v>1014</v>
      </c>
      <c r="K38" s="40">
        <v>1875</v>
      </c>
      <c r="L38" s="40">
        <v>821</v>
      </c>
      <c r="M38" s="40">
        <v>406</v>
      </c>
      <c r="N38" s="40">
        <v>193</v>
      </c>
      <c r="O38" s="40">
        <v>6</v>
      </c>
      <c r="P38" s="40">
        <v>2</v>
      </c>
      <c r="Q38" s="40">
        <v>3</v>
      </c>
      <c r="R38" s="40">
        <v>1</v>
      </c>
      <c r="S38" s="40">
        <v>3</v>
      </c>
      <c r="T38" s="40">
        <v>1</v>
      </c>
      <c r="U38" s="40">
        <v>2275</v>
      </c>
      <c r="V38" s="40">
        <v>1012</v>
      </c>
      <c r="W38" s="40">
        <v>1872</v>
      </c>
      <c r="X38" s="40">
        <v>820</v>
      </c>
      <c r="Y38" s="40">
        <v>403</v>
      </c>
      <c r="Z38" s="40">
        <v>192</v>
      </c>
      <c r="AA38" s="191"/>
      <c r="AB38" s="170">
        <v>31</v>
      </c>
    </row>
    <row r="39" spans="1:28" ht="12.75" customHeight="1">
      <c r="A39" s="185">
        <v>32</v>
      </c>
      <c r="B39" s="180"/>
      <c r="C39" s="170"/>
      <c r="D39" s="48"/>
      <c r="E39" s="48"/>
      <c r="F39" s="401" t="s">
        <v>106</v>
      </c>
      <c r="G39" s="401" t="s">
        <v>105</v>
      </c>
      <c r="H39" s="38"/>
      <c r="I39" s="39">
        <v>1301</v>
      </c>
      <c r="J39" s="40">
        <v>550</v>
      </c>
      <c r="K39" s="40">
        <v>1002</v>
      </c>
      <c r="L39" s="40">
        <v>407</v>
      </c>
      <c r="M39" s="40">
        <v>299</v>
      </c>
      <c r="N39" s="40">
        <v>143</v>
      </c>
      <c r="O39" s="132">
        <v>0</v>
      </c>
      <c r="P39" s="132">
        <v>0</v>
      </c>
      <c r="Q39" s="132">
        <v>0</v>
      </c>
      <c r="R39" s="132">
        <v>0</v>
      </c>
      <c r="S39" s="132">
        <v>0</v>
      </c>
      <c r="T39" s="132">
        <v>0</v>
      </c>
      <c r="U39" s="40">
        <v>1301</v>
      </c>
      <c r="V39" s="40">
        <v>550</v>
      </c>
      <c r="W39" s="40">
        <v>1002</v>
      </c>
      <c r="X39" s="40">
        <v>407</v>
      </c>
      <c r="Y39" s="40">
        <v>299</v>
      </c>
      <c r="Z39" s="40">
        <v>143</v>
      </c>
      <c r="AA39" s="191"/>
      <c r="AB39" s="170">
        <v>32</v>
      </c>
    </row>
    <row r="40" spans="1:28" ht="12.75" customHeight="1">
      <c r="A40" s="185">
        <v>33</v>
      </c>
      <c r="B40" s="180"/>
      <c r="C40" s="170"/>
      <c r="D40" s="119"/>
      <c r="E40" s="119"/>
      <c r="F40" s="404" t="s">
        <v>544</v>
      </c>
      <c r="G40" s="404"/>
      <c r="H40" s="38"/>
      <c r="I40" s="39">
        <v>853</v>
      </c>
      <c r="J40" s="40">
        <v>553</v>
      </c>
      <c r="K40" s="40">
        <v>839</v>
      </c>
      <c r="L40" s="40">
        <v>548</v>
      </c>
      <c r="M40" s="40">
        <v>14</v>
      </c>
      <c r="N40" s="40">
        <v>5</v>
      </c>
      <c r="O40" s="40">
        <v>806</v>
      </c>
      <c r="P40" s="40">
        <v>523</v>
      </c>
      <c r="Q40" s="40">
        <v>792</v>
      </c>
      <c r="R40" s="40">
        <v>518</v>
      </c>
      <c r="S40" s="40">
        <v>14</v>
      </c>
      <c r="T40" s="40">
        <v>5</v>
      </c>
      <c r="U40" s="40">
        <v>47</v>
      </c>
      <c r="V40" s="40">
        <v>30</v>
      </c>
      <c r="W40" s="40">
        <v>47</v>
      </c>
      <c r="X40" s="40">
        <v>30</v>
      </c>
      <c r="Y40" s="132">
        <v>0</v>
      </c>
      <c r="Z40" s="132">
        <v>0</v>
      </c>
      <c r="AA40" s="192"/>
      <c r="AB40" s="170">
        <v>33</v>
      </c>
    </row>
    <row r="41" spans="1:28" ht="12.75" customHeight="1">
      <c r="A41" s="185">
        <v>34</v>
      </c>
      <c r="B41" s="180"/>
      <c r="C41" s="170"/>
      <c r="D41" s="48"/>
      <c r="E41" s="48"/>
      <c r="F41" s="401" t="s">
        <v>108</v>
      </c>
      <c r="G41" s="401"/>
      <c r="H41" s="34"/>
      <c r="I41" s="39">
        <v>3</v>
      </c>
      <c r="J41" s="40">
        <v>3</v>
      </c>
      <c r="K41" s="40">
        <v>3</v>
      </c>
      <c r="L41" s="40">
        <v>3</v>
      </c>
      <c r="M41" s="132">
        <v>0</v>
      </c>
      <c r="N41" s="132">
        <v>0</v>
      </c>
      <c r="O41" s="132">
        <v>0</v>
      </c>
      <c r="P41" s="132">
        <v>0</v>
      </c>
      <c r="Q41" s="132">
        <v>0</v>
      </c>
      <c r="R41" s="132">
        <v>0</v>
      </c>
      <c r="S41" s="132">
        <v>0</v>
      </c>
      <c r="T41" s="132">
        <v>0</v>
      </c>
      <c r="U41" s="40">
        <v>3</v>
      </c>
      <c r="V41" s="40">
        <v>3</v>
      </c>
      <c r="W41" s="40">
        <v>3</v>
      </c>
      <c r="X41" s="40">
        <v>3</v>
      </c>
      <c r="Y41" s="132">
        <v>0</v>
      </c>
      <c r="Z41" s="132">
        <v>0</v>
      </c>
      <c r="AA41" s="191"/>
      <c r="AB41" s="170">
        <v>34</v>
      </c>
    </row>
    <row r="42" spans="1:28" ht="12.75" customHeight="1">
      <c r="A42" s="184">
        <v>35</v>
      </c>
      <c r="B42" s="179"/>
      <c r="C42" s="169"/>
      <c r="D42" s="400" t="s">
        <v>86</v>
      </c>
      <c r="E42" s="400"/>
      <c r="F42" s="400" t="s">
        <v>108</v>
      </c>
      <c r="G42" s="400"/>
      <c r="H42" s="38"/>
      <c r="I42" s="35">
        <v>4091</v>
      </c>
      <c r="J42" s="36">
        <v>2659</v>
      </c>
      <c r="K42" s="36">
        <v>3619</v>
      </c>
      <c r="L42" s="36">
        <v>2362</v>
      </c>
      <c r="M42" s="36">
        <v>472</v>
      </c>
      <c r="N42" s="36">
        <v>297</v>
      </c>
      <c r="O42" s="36">
        <v>2359</v>
      </c>
      <c r="P42" s="36">
        <v>1533</v>
      </c>
      <c r="Q42" s="36">
        <v>2104</v>
      </c>
      <c r="R42" s="36">
        <v>1374</v>
      </c>
      <c r="S42" s="36">
        <v>255</v>
      </c>
      <c r="T42" s="36">
        <v>159</v>
      </c>
      <c r="U42" s="36">
        <v>1732</v>
      </c>
      <c r="V42" s="36">
        <v>1126</v>
      </c>
      <c r="W42" s="36">
        <v>1515</v>
      </c>
      <c r="X42" s="36">
        <v>988</v>
      </c>
      <c r="Y42" s="36">
        <v>217</v>
      </c>
      <c r="Z42" s="36">
        <v>138</v>
      </c>
      <c r="AA42" s="190"/>
      <c r="AB42" s="169">
        <v>35</v>
      </c>
    </row>
    <row r="43" spans="1:28" ht="12.75" customHeight="1">
      <c r="A43" s="185">
        <v>36</v>
      </c>
      <c r="B43" s="180"/>
      <c r="C43" s="170"/>
      <c r="D43" s="48"/>
      <c r="E43" s="48"/>
      <c r="F43" s="408" t="s">
        <v>102</v>
      </c>
      <c r="G43" s="408"/>
      <c r="H43" s="22"/>
      <c r="I43" s="39">
        <v>2563</v>
      </c>
      <c r="J43" s="40">
        <v>1687</v>
      </c>
      <c r="K43" s="40">
        <v>2280</v>
      </c>
      <c r="L43" s="40">
        <v>1506</v>
      </c>
      <c r="M43" s="40">
        <v>283</v>
      </c>
      <c r="N43" s="40">
        <v>181</v>
      </c>
      <c r="O43" s="40">
        <v>2313</v>
      </c>
      <c r="P43" s="40">
        <v>1496</v>
      </c>
      <c r="Q43" s="40">
        <v>2060</v>
      </c>
      <c r="R43" s="40">
        <v>1339</v>
      </c>
      <c r="S43" s="40">
        <v>253</v>
      </c>
      <c r="T43" s="40">
        <v>157</v>
      </c>
      <c r="U43" s="40">
        <v>250</v>
      </c>
      <c r="V43" s="40">
        <v>191</v>
      </c>
      <c r="W43" s="40">
        <v>220</v>
      </c>
      <c r="X43" s="40">
        <v>167</v>
      </c>
      <c r="Y43" s="40">
        <v>30</v>
      </c>
      <c r="Z43" s="40">
        <v>24</v>
      </c>
      <c r="AA43" s="191"/>
      <c r="AB43" s="170">
        <v>36</v>
      </c>
    </row>
    <row r="44" spans="1:28" ht="12.75" customHeight="1">
      <c r="A44" s="185">
        <v>37</v>
      </c>
      <c r="B44" s="180"/>
      <c r="C44" s="170"/>
      <c r="D44" s="48"/>
      <c r="E44" s="48"/>
      <c r="F44" s="48"/>
      <c r="G44" s="41" t="s">
        <v>103</v>
      </c>
      <c r="H44" s="22"/>
      <c r="I44" s="39">
        <v>236</v>
      </c>
      <c r="J44" s="40">
        <v>197</v>
      </c>
      <c r="K44" s="40">
        <v>226</v>
      </c>
      <c r="L44" s="40">
        <v>190</v>
      </c>
      <c r="M44" s="40">
        <v>10</v>
      </c>
      <c r="N44" s="40">
        <v>7</v>
      </c>
      <c r="O44" s="40">
        <v>236</v>
      </c>
      <c r="P44" s="40">
        <v>197</v>
      </c>
      <c r="Q44" s="40">
        <v>226</v>
      </c>
      <c r="R44" s="40">
        <v>190</v>
      </c>
      <c r="S44" s="40">
        <v>10</v>
      </c>
      <c r="T44" s="40">
        <v>7</v>
      </c>
      <c r="U44" s="132">
        <v>0</v>
      </c>
      <c r="V44" s="132">
        <v>0</v>
      </c>
      <c r="W44" s="132">
        <v>0</v>
      </c>
      <c r="X44" s="132">
        <v>0</v>
      </c>
      <c r="Y44" s="132">
        <v>0</v>
      </c>
      <c r="Z44" s="132">
        <v>0</v>
      </c>
      <c r="AA44" s="192"/>
      <c r="AB44" s="170">
        <v>37</v>
      </c>
    </row>
    <row r="45" spans="1:28" ht="12.75" customHeight="1">
      <c r="A45" s="185">
        <v>38</v>
      </c>
      <c r="B45" s="180"/>
      <c r="C45" s="170"/>
      <c r="D45" s="48"/>
      <c r="E45" s="48"/>
      <c r="F45" s="401" t="s">
        <v>110</v>
      </c>
      <c r="G45" s="401" t="s">
        <v>103</v>
      </c>
      <c r="H45" s="38"/>
      <c r="I45" s="39">
        <v>250</v>
      </c>
      <c r="J45" s="40">
        <v>191</v>
      </c>
      <c r="K45" s="40">
        <v>220</v>
      </c>
      <c r="L45" s="40">
        <v>167</v>
      </c>
      <c r="M45" s="40">
        <v>30</v>
      </c>
      <c r="N45" s="40">
        <v>24</v>
      </c>
      <c r="O45" s="132">
        <v>0</v>
      </c>
      <c r="P45" s="132">
        <v>0</v>
      </c>
      <c r="Q45" s="132">
        <v>0</v>
      </c>
      <c r="R45" s="132">
        <v>0</v>
      </c>
      <c r="S45" s="132">
        <v>0</v>
      </c>
      <c r="T45" s="132">
        <v>0</v>
      </c>
      <c r="U45" s="40">
        <v>250</v>
      </c>
      <c r="V45" s="40">
        <v>191</v>
      </c>
      <c r="W45" s="40">
        <v>220</v>
      </c>
      <c r="X45" s="40">
        <v>167</v>
      </c>
      <c r="Y45" s="40">
        <v>30</v>
      </c>
      <c r="Z45" s="40">
        <v>24</v>
      </c>
      <c r="AA45" s="191"/>
      <c r="AB45" s="170">
        <v>38</v>
      </c>
    </row>
    <row r="46" spans="1:28" ht="12.75" customHeight="1">
      <c r="A46" s="185">
        <v>39</v>
      </c>
      <c r="B46" s="180"/>
      <c r="C46" s="170"/>
      <c r="D46" s="48"/>
      <c r="E46" s="48"/>
      <c r="F46" s="401" t="s">
        <v>106</v>
      </c>
      <c r="G46" s="401" t="s">
        <v>105</v>
      </c>
      <c r="H46" s="38"/>
      <c r="I46" s="39">
        <v>1426</v>
      </c>
      <c r="J46" s="40">
        <v>883</v>
      </c>
      <c r="K46" s="40">
        <v>1241</v>
      </c>
      <c r="L46" s="40">
        <v>771</v>
      </c>
      <c r="M46" s="40">
        <v>185</v>
      </c>
      <c r="N46" s="40">
        <v>112</v>
      </c>
      <c r="O46" s="132">
        <v>0</v>
      </c>
      <c r="P46" s="132">
        <v>0</v>
      </c>
      <c r="Q46" s="132">
        <v>0</v>
      </c>
      <c r="R46" s="132">
        <v>0</v>
      </c>
      <c r="S46" s="132">
        <v>0</v>
      </c>
      <c r="T46" s="132">
        <v>0</v>
      </c>
      <c r="U46" s="40">
        <v>1426</v>
      </c>
      <c r="V46" s="40">
        <v>883</v>
      </c>
      <c r="W46" s="40">
        <v>1241</v>
      </c>
      <c r="X46" s="40">
        <v>771</v>
      </c>
      <c r="Y46" s="40">
        <v>185</v>
      </c>
      <c r="Z46" s="40">
        <v>112</v>
      </c>
      <c r="AA46" s="191"/>
      <c r="AB46" s="170">
        <v>39</v>
      </c>
    </row>
    <row r="47" spans="1:28" ht="12.75" customHeight="1">
      <c r="A47" s="185">
        <v>40</v>
      </c>
      <c r="B47" s="180"/>
      <c r="C47" s="170"/>
      <c r="D47" s="119"/>
      <c r="E47" s="119"/>
      <c r="F47" s="404" t="s">
        <v>544</v>
      </c>
      <c r="G47" s="404"/>
      <c r="H47" s="34"/>
      <c r="I47" s="39">
        <v>86</v>
      </c>
      <c r="J47" s="40">
        <v>74</v>
      </c>
      <c r="K47" s="40">
        <v>83</v>
      </c>
      <c r="L47" s="40">
        <v>71</v>
      </c>
      <c r="M47" s="40">
        <v>3</v>
      </c>
      <c r="N47" s="40">
        <v>3</v>
      </c>
      <c r="O47" s="40">
        <v>38</v>
      </c>
      <c r="P47" s="40">
        <v>30</v>
      </c>
      <c r="Q47" s="40">
        <v>36</v>
      </c>
      <c r="R47" s="40">
        <v>28</v>
      </c>
      <c r="S47" s="132">
        <v>2</v>
      </c>
      <c r="T47" s="132">
        <v>2</v>
      </c>
      <c r="U47" s="40">
        <v>48</v>
      </c>
      <c r="V47" s="40">
        <v>44</v>
      </c>
      <c r="W47" s="40">
        <v>47</v>
      </c>
      <c r="X47" s="40">
        <v>43</v>
      </c>
      <c r="Y47" s="132">
        <v>1</v>
      </c>
      <c r="Z47" s="132">
        <v>1</v>
      </c>
      <c r="AA47" s="191"/>
      <c r="AB47" s="170">
        <v>40</v>
      </c>
    </row>
    <row r="48" spans="1:28" s="207" customFormat="1" ht="12.75" customHeight="1">
      <c r="A48" s="187">
        <v>41</v>
      </c>
      <c r="B48" s="180"/>
      <c r="C48" s="237"/>
      <c r="D48" s="236"/>
      <c r="E48" s="236"/>
      <c r="F48" s="407" t="s">
        <v>497</v>
      </c>
      <c r="G48" s="407"/>
      <c r="H48" s="166"/>
      <c r="I48" s="39">
        <v>8</v>
      </c>
      <c r="J48" s="40">
        <v>8</v>
      </c>
      <c r="K48" s="40">
        <v>7</v>
      </c>
      <c r="L48" s="40">
        <v>7</v>
      </c>
      <c r="M48" s="40">
        <v>1</v>
      </c>
      <c r="N48" s="40">
        <v>1</v>
      </c>
      <c r="O48" s="132">
        <v>0</v>
      </c>
      <c r="P48" s="132">
        <v>0</v>
      </c>
      <c r="Q48" s="132">
        <v>0</v>
      </c>
      <c r="R48" s="132">
        <v>0</v>
      </c>
      <c r="S48" s="132">
        <v>0</v>
      </c>
      <c r="T48" s="132">
        <v>0</v>
      </c>
      <c r="U48" s="40">
        <v>8</v>
      </c>
      <c r="V48" s="40">
        <v>8</v>
      </c>
      <c r="W48" s="40">
        <v>7</v>
      </c>
      <c r="X48" s="40">
        <v>7</v>
      </c>
      <c r="Y48" s="132">
        <v>1</v>
      </c>
      <c r="Z48" s="132">
        <v>1</v>
      </c>
      <c r="AA48" s="191"/>
      <c r="AB48" s="163">
        <v>41</v>
      </c>
    </row>
    <row r="49" spans="1:28" ht="12.75" customHeight="1">
      <c r="A49" s="185">
        <v>42</v>
      </c>
      <c r="B49" s="180"/>
      <c r="C49" s="170"/>
      <c r="D49" s="48"/>
      <c r="E49" s="48"/>
      <c r="F49" s="401" t="s">
        <v>107</v>
      </c>
      <c r="G49" s="401"/>
      <c r="H49" s="34"/>
      <c r="I49" s="39">
        <v>8</v>
      </c>
      <c r="J49" s="40">
        <v>7</v>
      </c>
      <c r="K49" s="40">
        <v>8</v>
      </c>
      <c r="L49" s="40">
        <v>7</v>
      </c>
      <c r="M49" s="132">
        <v>0</v>
      </c>
      <c r="N49" s="132">
        <v>0</v>
      </c>
      <c r="O49" s="40">
        <v>8</v>
      </c>
      <c r="P49" s="40">
        <v>7</v>
      </c>
      <c r="Q49" s="40">
        <v>8</v>
      </c>
      <c r="R49" s="40">
        <v>7</v>
      </c>
      <c r="S49" s="132">
        <v>0</v>
      </c>
      <c r="T49" s="132">
        <v>0</v>
      </c>
      <c r="U49" s="132">
        <v>0</v>
      </c>
      <c r="V49" s="132">
        <v>0</v>
      </c>
      <c r="W49" s="132">
        <v>0</v>
      </c>
      <c r="X49" s="132">
        <v>0</v>
      </c>
      <c r="Y49" s="132">
        <v>0</v>
      </c>
      <c r="Z49" s="132">
        <v>0</v>
      </c>
      <c r="AA49" s="192"/>
      <c r="AB49" s="170">
        <v>42</v>
      </c>
    </row>
    <row r="50" spans="1:28" ht="12.75" customHeight="1">
      <c r="A50" s="187">
        <v>43</v>
      </c>
      <c r="B50" s="180"/>
      <c r="C50" s="170"/>
      <c r="D50" s="48"/>
      <c r="E50" s="48"/>
      <c r="F50" s="48"/>
      <c r="G50" s="41" t="s">
        <v>103</v>
      </c>
      <c r="H50" s="38"/>
      <c r="I50" s="39">
        <v>8</v>
      </c>
      <c r="J50" s="40">
        <v>7</v>
      </c>
      <c r="K50" s="40">
        <v>8</v>
      </c>
      <c r="L50" s="40">
        <v>7</v>
      </c>
      <c r="M50" s="132">
        <v>0</v>
      </c>
      <c r="N50" s="132">
        <v>0</v>
      </c>
      <c r="O50" s="40">
        <v>8</v>
      </c>
      <c r="P50" s="40">
        <v>7</v>
      </c>
      <c r="Q50" s="40">
        <v>8</v>
      </c>
      <c r="R50" s="40">
        <v>7</v>
      </c>
      <c r="S50" s="132">
        <v>0</v>
      </c>
      <c r="T50" s="132">
        <v>0</v>
      </c>
      <c r="U50" s="132">
        <v>0</v>
      </c>
      <c r="V50" s="132">
        <v>0</v>
      </c>
      <c r="W50" s="132">
        <v>0</v>
      </c>
      <c r="X50" s="132">
        <v>0</v>
      </c>
      <c r="Y50" s="132">
        <v>0</v>
      </c>
      <c r="Z50" s="132">
        <v>0</v>
      </c>
      <c r="AA50" s="192"/>
      <c r="AB50" s="163">
        <v>43</v>
      </c>
    </row>
    <row r="51" spans="1:28" ht="12.75" customHeight="1">
      <c r="A51" s="183"/>
      <c r="B51" s="180"/>
      <c r="C51" s="170"/>
      <c r="D51" s="409" t="s">
        <v>111</v>
      </c>
      <c r="E51" s="409"/>
      <c r="F51" s="409" t="s">
        <v>108</v>
      </c>
      <c r="G51" s="409"/>
      <c r="H51" s="22"/>
      <c r="I51" s="46"/>
      <c r="AA51" s="193"/>
      <c r="AB51" s="170"/>
    </row>
    <row r="52" spans="1:28" ht="12.75" customHeight="1">
      <c r="A52" s="184">
        <v>44</v>
      </c>
      <c r="B52" s="179"/>
      <c r="C52" s="169"/>
      <c r="D52" s="48" t="s">
        <v>111</v>
      </c>
      <c r="E52" s="48"/>
      <c r="F52" s="400" t="s">
        <v>112</v>
      </c>
      <c r="G52" s="401"/>
      <c r="H52" s="38"/>
      <c r="I52" s="35">
        <v>1200</v>
      </c>
      <c r="J52" s="36">
        <v>795</v>
      </c>
      <c r="K52" s="36">
        <v>1015</v>
      </c>
      <c r="L52" s="36">
        <v>679</v>
      </c>
      <c r="M52" s="36">
        <v>185</v>
      </c>
      <c r="N52" s="36">
        <v>116</v>
      </c>
      <c r="O52" s="36">
        <v>510</v>
      </c>
      <c r="P52" s="36">
        <v>365</v>
      </c>
      <c r="Q52" s="36">
        <v>462</v>
      </c>
      <c r="R52" s="36">
        <v>328</v>
      </c>
      <c r="S52" s="36">
        <v>48</v>
      </c>
      <c r="T52" s="36">
        <v>37</v>
      </c>
      <c r="U52" s="36">
        <v>690</v>
      </c>
      <c r="V52" s="36">
        <v>430</v>
      </c>
      <c r="W52" s="36">
        <v>553</v>
      </c>
      <c r="X52" s="36">
        <v>351</v>
      </c>
      <c r="Y52" s="36">
        <v>137</v>
      </c>
      <c r="Z52" s="36">
        <v>79</v>
      </c>
      <c r="AA52" s="190"/>
      <c r="AB52" s="169">
        <v>44</v>
      </c>
    </row>
    <row r="53" spans="1:28" ht="12.75" customHeight="1">
      <c r="A53" s="185">
        <v>45</v>
      </c>
      <c r="B53" s="180"/>
      <c r="C53" s="170"/>
      <c r="D53" s="48" t="s">
        <v>113</v>
      </c>
      <c r="E53" s="48"/>
      <c r="F53" s="401" t="s">
        <v>102</v>
      </c>
      <c r="G53" s="401"/>
      <c r="H53" s="38"/>
      <c r="I53" s="39">
        <v>980</v>
      </c>
      <c r="J53" s="40">
        <v>641</v>
      </c>
      <c r="K53" s="40">
        <v>822</v>
      </c>
      <c r="L53" s="40">
        <v>538</v>
      </c>
      <c r="M53" s="40">
        <v>158</v>
      </c>
      <c r="N53" s="40">
        <v>103</v>
      </c>
      <c r="O53" s="40">
        <v>472</v>
      </c>
      <c r="P53" s="40">
        <v>347</v>
      </c>
      <c r="Q53" s="40">
        <v>426</v>
      </c>
      <c r="R53" s="40">
        <v>310</v>
      </c>
      <c r="S53" s="40">
        <v>46</v>
      </c>
      <c r="T53" s="40">
        <v>37</v>
      </c>
      <c r="U53" s="40">
        <v>508</v>
      </c>
      <c r="V53" s="40">
        <v>294</v>
      </c>
      <c r="W53" s="40">
        <v>396</v>
      </c>
      <c r="X53" s="40">
        <v>228</v>
      </c>
      <c r="Y53" s="40">
        <v>112</v>
      </c>
      <c r="Z53" s="40">
        <v>66</v>
      </c>
      <c r="AA53" s="191"/>
      <c r="AB53" s="170">
        <v>45</v>
      </c>
    </row>
    <row r="54" spans="1:28" s="80" customFormat="1" ht="12.75" customHeight="1">
      <c r="A54" s="185">
        <v>46</v>
      </c>
      <c r="B54" s="180"/>
      <c r="C54" s="170"/>
      <c r="D54" s="83"/>
      <c r="E54" s="83"/>
      <c r="F54" s="83"/>
      <c r="G54" s="41" t="s">
        <v>103</v>
      </c>
      <c r="H54" s="67"/>
      <c r="I54" s="39">
        <v>199</v>
      </c>
      <c r="J54" s="40">
        <v>114</v>
      </c>
      <c r="K54" s="40">
        <v>188</v>
      </c>
      <c r="L54" s="40">
        <v>106</v>
      </c>
      <c r="M54" s="40">
        <v>11</v>
      </c>
      <c r="N54" s="40">
        <v>8</v>
      </c>
      <c r="O54" s="40">
        <v>199</v>
      </c>
      <c r="P54" s="40">
        <v>114</v>
      </c>
      <c r="Q54" s="40">
        <v>188</v>
      </c>
      <c r="R54" s="40">
        <v>106</v>
      </c>
      <c r="S54" s="40">
        <v>11</v>
      </c>
      <c r="T54" s="40">
        <v>8</v>
      </c>
      <c r="U54" s="132">
        <v>0</v>
      </c>
      <c r="V54" s="132">
        <v>0</v>
      </c>
      <c r="W54" s="132">
        <v>0</v>
      </c>
      <c r="X54" s="132">
        <v>0</v>
      </c>
      <c r="Y54" s="132">
        <v>0</v>
      </c>
      <c r="Z54" s="132">
        <v>0</v>
      </c>
      <c r="AA54" s="192"/>
      <c r="AB54" s="170">
        <v>46</v>
      </c>
    </row>
    <row r="55" spans="1:28" s="80" customFormat="1" ht="12.75" customHeight="1">
      <c r="A55" s="185">
        <v>47</v>
      </c>
      <c r="B55" s="180"/>
      <c r="C55" s="170"/>
      <c r="D55" s="83"/>
      <c r="E55" s="83"/>
      <c r="F55" s="83"/>
      <c r="G55" s="41" t="s">
        <v>105</v>
      </c>
      <c r="H55" s="66"/>
      <c r="I55" s="39">
        <v>527</v>
      </c>
      <c r="J55" s="40">
        <v>308</v>
      </c>
      <c r="K55" s="40">
        <v>401</v>
      </c>
      <c r="L55" s="40">
        <v>230</v>
      </c>
      <c r="M55" s="40">
        <v>126</v>
      </c>
      <c r="N55" s="40">
        <v>78</v>
      </c>
      <c r="O55" s="40">
        <v>19</v>
      </c>
      <c r="P55" s="40">
        <v>14</v>
      </c>
      <c r="Q55" s="40">
        <v>5</v>
      </c>
      <c r="R55" s="40">
        <v>2</v>
      </c>
      <c r="S55" s="40">
        <v>14</v>
      </c>
      <c r="T55" s="40">
        <v>12</v>
      </c>
      <c r="U55" s="40">
        <v>508</v>
      </c>
      <c r="V55" s="40">
        <v>294</v>
      </c>
      <c r="W55" s="40">
        <v>396</v>
      </c>
      <c r="X55" s="40">
        <v>228</v>
      </c>
      <c r="Y55" s="40">
        <v>112</v>
      </c>
      <c r="Z55" s="40">
        <v>66</v>
      </c>
      <c r="AA55" s="191"/>
      <c r="AB55" s="170">
        <v>47</v>
      </c>
    </row>
    <row r="56" spans="1:28" ht="12.75" customHeight="1">
      <c r="A56" s="185">
        <v>48</v>
      </c>
      <c r="B56" s="180"/>
      <c r="C56" s="170"/>
      <c r="D56" s="37"/>
      <c r="E56" s="37"/>
      <c r="F56" s="401" t="s">
        <v>106</v>
      </c>
      <c r="G56" s="401" t="s">
        <v>105</v>
      </c>
      <c r="H56" s="38"/>
      <c r="I56" s="39">
        <v>162</v>
      </c>
      <c r="J56" s="40">
        <v>119</v>
      </c>
      <c r="K56" s="40">
        <v>137</v>
      </c>
      <c r="L56" s="40">
        <v>106</v>
      </c>
      <c r="M56" s="40">
        <v>25</v>
      </c>
      <c r="N56" s="40">
        <v>13</v>
      </c>
      <c r="O56" s="132">
        <v>0</v>
      </c>
      <c r="P56" s="132">
        <v>0</v>
      </c>
      <c r="Q56" s="132">
        <v>0</v>
      </c>
      <c r="R56" s="132">
        <v>0</v>
      </c>
      <c r="S56" s="132">
        <v>0</v>
      </c>
      <c r="T56" s="132">
        <v>0</v>
      </c>
      <c r="U56" s="40">
        <v>162</v>
      </c>
      <c r="V56" s="40">
        <v>119</v>
      </c>
      <c r="W56" s="40">
        <v>137</v>
      </c>
      <c r="X56" s="40">
        <v>106</v>
      </c>
      <c r="Y56" s="40">
        <v>25</v>
      </c>
      <c r="Z56" s="40">
        <v>13</v>
      </c>
      <c r="AA56" s="191"/>
      <c r="AB56" s="170">
        <v>48</v>
      </c>
    </row>
    <row r="57" spans="1:28" ht="12.75" customHeight="1">
      <c r="A57" s="185">
        <v>49</v>
      </c>
      <c r="B57" s="180"/>
      <c r="C57" s="170"/>
      <c r="D57" s="119"/>
      <c r="E57" s="119"/>
      <c r="F57" s="404" t="s">
        <v>544</v>
      </c>
      <c r="G57" s="404"/>
      <c r="H57" s="22"/>
      <c r="I57" s="39">
        <v>45</v>
      </c>
      <c r="J57" s="40">
        <v>34</v>
      </c>
      <c r="K57" s="40">
        <v>45</v>
      </c>
      <c r="L57" s="40">
        <v>34</v>
      </c>
      <c r="M57" s="132">
        <v>0</v>
      </c>
      <c r="N57" s="132">
        <v>0</v>
      </c>
      <c r="O57" s="40">
        <v>25</v>
      </c>
      <c r="P57" s="40">
        <v>17</v>
      </c>
      <c r="Q57" s="40">
        <v>25</v>
      </c>
      <c r="R57" s="40">
        <v>17</v>
      </c>
      <c r="S57" s="132">
        <v>0</v>
      </c>
      <c r="T57" s="132">
        <v>0</v>
      </c>
      <c r="U57" s="40">
        <v>20</v>
      </c>
      <c r="V57" s="40">
        <v>17</v>
      </c>
      <c r="W57" s="40">
        <v>20</v>
      </c>
      <c r="X57" s="40">
        <v>17</v>
      </c>
      <c r="Y57" s="132">
        <v>0</v>
      </c>
      <c r="Z57" s="132">
        <v>0</v>
      </c>
      <c r="AA57" s="192"/>
      <c r="AB57" s="170">
        <v>49</v>
      </c>
    </row>
    <row r="58" spans="1:28" ht="12.75" customHeight="1">
      <c r="A58" s="185">
        <v>50</v>
      </c>
      <c r="B58" s="180"/>
      <c r="C58" s="170"/>
      <c r="D58" s="37"/>
      <c r="E58" s="37"/>
      <c r="F58" s="401" t="s">
        <v>108</v>
      </c>
      <c r="G58" s="401"/>
      <c r="H58" s="22"/>
      <c r="I58" s="39">
        <v>13</v>
      </c>
      <c r="J58" s="40">
        <v>1</v>
      </c>
      <c r="K58" s="40">
        <v>11</v>
      </c>
      <c r="L58" s="40">
        <v>1</v>
      </c>
      <c r="M58" s="40">
        <v>2</v>
      </c>
      <c r="N58" s="132">
        <v>0</v>
      </c>
      <c r="O58" s="40">
        <v>13</v>
      </c>
      <c r="P58" s="40">
        <v>1</v>
      </c>
      <c r="Q58" s="40">
        <v>11</v>
      </c>
      <c r="R58" s="40">
        <v>1</v>
      </c>
      <c r="S58" s="40">
        <v>2</v>
      </c>
      <c r="T58" s="132">
        <v>0</v>
      </c>
      <c r="U58" s="132">
        <v>0</v>
      </c>
      <c r="V58" s="132">
        <v>0</v>
      </c>
      <c r="W58" s="132">
        <v>0</v>
      </c>
      <c r="X58" s="132">
        <v>0</v>
      </c>
      <c r="Y58" s="132">
        <v>0</v>
      </c>
      <c r="Z58" s="132">
        <v>0</v>
      </c>
      <c r="AA58" s="192"/>
      <c r="AB58" s="170">
        <v>50</v>
      </c>
    </row>
    <row r="59" spans="1:28" ht="12.75" customHeight="1">
      <c r="A59" s="184">
        <v>51</v>
      </c>
      <c r="B59" s="179"/>
      <c r="C59" s="169"/>
      <c r="D59" s="400" t="s">
        <v>88</v>
      </c>
      <c r="E59" s="400"/>
      <c r="F59" s="400"/>
      <c r="G59" s="400"/>
      <c r="H59" s="38"/>
      <c r="I59" s="35">
        <v>9131</v>
      </c>
      <c r="J59" s="36">
        <v>2260</v>
      </c>
      <c r="K59" s="36">
        <v>6822</v>
      </c>
      <c r="L59" s="36">
        <v>1578</v>
      </c>
      <c r="M59" s="36">
        <v>2309</v>
      </c>
      <c r="N59" s="36">
        <v>682</v>
      </c>
      <c r="O59" s="36">
        <v>3805</v>
      </c>
      <c r="P59" s="36">
        <v>972</v>
      </c>
      <c r="Q59" s="36">
        <v>3136</v>
      </c>
      <c r="R59" s="36">
        <v>750</v>
      </c>
      <c r="S59" s="36">
        <v>669</v>
      </c>
      <c r="T59" s="36">
        <v>222</v>
      </c>
      <c r="U59" s="36">
        <v>5326</v>
      </c>
      <c r="V59" s="36">
        <v>1288</v>
      </c>
      <c r="W59" s="36">
        <v>3686</v>
      </c>
      <c r="X59" s="36">
        <v>828</v>
      </c>
      <c r="Y59" s="36">
        <v>1640</v>
      </c>
      <c r="Z59" s="36">
        <v>460</v>
      </c>
      <c r="AA59" s="190"/>
      <c r="AB59" s="169">
        <v>51</v>
      </c>
    </row>
    <row r="60" spans="1:28" ht="12.75" customHeight="1">
      <c r="A60" s="185">
        <v>52</v>
      </c>
      <c r="B60" s="180"/>
      <c r="C60" s="170"/>
      <c r="D60" s="37"/>
      <c r="E60" s="37"/>
      <c r="F60" s="401" t="s">
        <v>102</v>
      </c>
      <c r="G60" s="401"/>
      <c r="H60" s="38"/>
      <c r="I60" s="39">
        <v>8084</v>
      </c>
      <c r="J60" s="40">
        <v>2008</v>
      </c>
      <c r="K60" s="40">
        <v>5982</v>
      </c>
      <c r="L60" s="40">
        <v>1390</v>
      </c>
      <c r="M60" s="40">
        <v>2102</v>
      </c>
      <c r="N60" s="40">
        <v>618</v>
      </c>
      <c r="O60" s="40">
        <v>3575</v>
      </c>
      <c r="P60" s="40">
        <v>897</v>
      </c>
      <c r="Q60" s="40">
        <v>2923</v>
      </c>
      <c r="R60" s="40">
        <v>684</v>
      </c>
      <c r="S60" s="40">
        <v>652</v>
      </c>
      <c r="T60" s="40">
        <v>213</v>
      </c>
      <c r="U60" s="40">
        <v>4509</v>
      </c>
      <c r="V60" s="40">
        <v>1111</v>
      </c>
      <c r="W60" s="40">
        <v>3059</v>
      </c>
      <c r="X60" s="40">
        <v>706</v>
      </c>
      <c r="Y60" s="40">
        <v>1450</v>
      </c>
      <c r="Z60" s="40">
        <v>405</v>
      </c>
      <c r="AA60" s="191"/>
      <c r="AB60" s="170">
        <v>52</v>
      </c>
    </row>
    <row r="61" spans="1:28" ht="12.75" customHeight="1">
      <c r="A61" s="185">
        <v>53</v>
      </c>
      <c r="B61" s="180"/>
      <c r="C61" s="170"/>
      <c r="D61" s="37"/>
      <c r="E61" s="37"/>
      <c r="F61" s="37"/>
      <c r="G61" s="41" t="s">
        <v>103</v>
      </c>
      <c r="H61" s="38"/>
      <c r="I61" s="39">
        <v>3521</v>
      </c>
      <c r="J61" s="40">
        <v>881</v>
      </c>
      <c r="K61" s="40">
        <v>2894</v>
      </c>
      <c r="L61" s="40">
        <v>677</v>
      </c>
      <c r="M61" s="40">
        <v>627</v>
      </c>
      <c r="N61" s="40">
        <v>204</v>
      </c>
      <c r="O61" s="40">
        <v>3521</v>
      </c>
      <c r="P61" s="40">
        <v>881</v>
      </c>
      <c r="Q61" s="40">
        <v>2894</v>
      </c>
      <c r="R61" s="40">
        <v>677</v>
      </c>
      <c r="S61" s="40">
        <v>627</v>
      </c>
      <c r="T61" s="40">
        <v>204</v>
      </c>
      <c r="U61" s="132">
        <v>0</v>
      </c>
      <c r="V61" s="132">
        <v>0</v>
      </c>
      <c r="W61" s="132">
        <v>0</v>
      </c>
      <c r="X61" s="132">
        <v>0</v>
      </c>
      <c r="Y61" s="132">
        <v>0</v>
      </c>
      <c r="Z61" s="132">
        <v>0</v>
      </c>
      <c r="AA61" s="192"/>
      <c r="AB61" s="170">
        <v>53</v>
      </c>
    </row>
    <row r="62" spans="1:28" ht="12.75" customHeight="1">
      <c r="A62" s="185">
        <v>54</v>
      </c>
      <c r="B62" s="180"/>
      <c r="C62" s="170"/>
      <c r="D62" s="37"/>
      <c r="E62" s="37"/>
      <c r="F62" s="37"/>
      <c r="G62" s="41" t="s">
        <v>105</v>
      </c>
      <c r="H62" s="38"/>
      <c r="I62" s="39">
        <v>4561</v>
      </c>
      <c r="J62" s="40">
        <v>1127</v>
      </c>
      <c r="K62" s="40">
        <v>3086</v>
      </c>
      <c r="L62" s="40">
        <v>713</v>
      </c>
      <c r="M62" s="40">
        <v>1475</v>
      </c>
      <c r="N62" s="40">
        <v>414</v>
      </c>
      <c r="O62" s="40">
        <v>52</v>
      </c>
      <c r="P62" s="40">
        <v>16</v>
      </c>
      <c r="Q62" s="40">
        <v>27</v>
      </c>
      <c r="R62" s="40">
        <v>7</v>
      </c>
      <c r="S62" s="40">
        <v>25</v>
      </c>
      <c r="T62" s="40">
        <v>9</v>
      </c>
      <c r="U62" s="40">
        <v>4509</v>
      </c>
      <c r="V62" s="40">
        <v>1111</v>
      </c>
      <c r="W62" s="40">
        <v>3059</v>
      </c>
      <c r="X62" s="40">
        <v>706</v>
      </c>
      <c r="Y62" s="40">
        <v>1450</v>
      </c>
      <c r="Z62" s="40">
        <v>405</v>
      </c>
      <c r="AA62" s="191"/>
      <c r="AB62" s="170">
        <v>54</v>
      </c>
    </row>
    <row r="63" spans="1:28" ht="12.75" customHeight="1">
      <c r="A63" s="185">
        <v>55</v>
      </c>
      <c r="B63" s="180"/>
      <c r="C63" s="170"/>
      <c r="D63" s="37"/>
      <c r="E63" s="37"/>
      <c r="F63" s="401" t="s">
        <v>106</v>
      </c>
      <c r="G63" s="401" t="s">
        <v>105</v>
      </c>
      <c r="H63" s="22"/>
      <c r="I63" s="39">
        <v>735</v>
      </c>
      <c r="J63" s="40">
        <v>139</v>
      </c>
      <c r="K63" s="40">
        <v>553</v>
      </c>
      <c r="L63" s="40">
        <v>90</v>
      </c>
      <c r="M63" s="40">
        <v>182</v>
      </c>
      <c r="N63" s="40">
        <v>49</v>
      </c>
      <c r="O63" s="132">
        <v>0</v>
      </c>
      <c r="P63" s="132">
        <v>0</v>
      </c>
      <c r="Q63" s="132">
        <v>0</v>
      </c>
      <c r="R63" s="132">
        <v>0</v>
      </c>
      <c r="S63" s="132">
        <v>0</v>
      </c>
      <c r="T63" s="132">
        <v>0</v>
      </c>
      <c r="U63" s="40">
        <v>735</v>
      </c>
      <c r="V63" s="40">
        <v>139</v>
      </c>
      <c r="W63" s="40">
        <v>553</v>
      </c>
      <c r="X63" s="40">
        <v>90</v>
      </c>
      <c r="Y63" s="40">
        <v>182</v>
      </c>
      <c r="Z63" s="40">
        <v>49</v>
      </c>
      <c r="AA63" s="191"/>
      <c r="AB63" s="170">
        <v>55</v>
      </c>
    </row>
    <row r="64" spans="1:28" ht="12.75" customHeight="1">
      <c r="A64" s="185">
        <v>56</v>
      </c>
      <c r="B64" s="180"/>
      <c r="C64" s="170"/>
      <c r="D64" s="119"/>
      <c r="E64" s="119"/>
      <c r="F64" s="404" t="s">
        <v>544</v>
      </c>
      <c r="G64" s="404"/>
      <c r="H64" s="22"/>
      <c r="I64" s="39">
        <v>88</v>
      </c>
      <c r="J64" s="40">
        <v>22</v>
      </c>
      <c r="K64" s="40">
        <v>87</v>
      </c>
      <c r="L64" s="40">
        <v>22</v>
      </c>
      <c r="M64" s="40">
        <v>1</v>
      </c>
      <c r="N64" s="132">
        <v>0</v>
      </c>
      <c r="O64" s="40">
        <v>53</v>
      </c>
      <c r="P64" s="40">
        <v>10</v>
      </c>
      <c r="Q64" s="40">
        <v>53</v>
      </c>
      <c r="R64" s="40">
        <v>10</v>
      </c>
      <c r="S64" s="132">
        <v>0</v>
      </c>
      <c r="T64" s="132">
        <v>0</v>
      </c>
      <c r="U64" s="40">
        <v>35</v>
      </c>
      <c r="V64" s="40">
        <v>12</v>
      </c>
      <c r="W64" s="40">
        <v>34</v>
      </c>
      <c r="X64" s="40">
        <v>12</v>
      </c>
      <c r="Y64" s="40">
        <v>1</v>
      </c>
      <c r="Z64" s="132">
        <v>0</v>
      </c>
      <c r="AA64" s="192"/>
      <c r="AB64" s="170">
        <v>56</v>
      </c>
    </row>
    <row r="65" spans="1:28" ht="12.75" customHeight="1">
      <c r="A65" s="185">
        <v>57</v>
      </c>
      <c r="B65" s="180"/>
      <c r="C65" s="170"/>
      <c r="D65" s="37"/>
      <c r="E65" s="37"/>
      <c r="F65" s="407" t="s">
        <v>497</v>
      </c>
      <c r="G65" s="407"/>
      <c r="H65" s="38"/>
      <c r="I65" s="39">
        <v>40</v>
      </c>
      <c r="J65" s="40">
        <v>32</v>
      </c>
      <c r="K65" s="40">
        <v>31</v>
      </c>
      <c r="L65" s="40">
        <v>24</v>
      </c>
      <c r="M65" s="40">
        <v>9</v>
      </c>
      <c r="N65" s="40">
        <v>8</v>
      </c>
      <c r="O65" s="40">
        <v>14</v>
      </c>
      <c r="P65" s="40">
        <v>13</v>
      </c>
      <c r="Q65" s="40">
        <v>11</v>
      </c>
      <c r="R65" s="40">
        <v>10</v>
      </c>
      <c r="S65" s="40">
        <v>3</v>
      </c>
      <c r="T65" s="40">
        <v>3</v>
      </c>
      <c r="U65" s="40">
        <v>26</v>
      </c>
      <c r="V65" s="40">
        <v>19</v>
      </c>
      <c r="W65" s="40">
        <v>20</v>
      </c>
      <c r="X65" s="40">
        <v>14</v>
      </c>
      <c r="Y65" s="40">
        <v>6</v>
      </c>
      <c r="Z65" s="40">
        <v>5</v>
      </c>
      <c r="AA65" s="191"/>
      <c r="AB65" s="170">
        <v>57</v>
      </c>
    </row>
    <row r="66" spans="1:28" ht="12.75" customHeight="1">
      <c r="A66" s="185">
        <v>58</v>
      </c>
      <c r="B66" s="180"/>
      <c r="C66" s="170"/>
      <c r="D66" s="37"/>
      <c r="E66" s="37"/>
      <c r="F66" s="401" t="s">
        <v>107</v>
      </c>
      <c r="G66" s="401"/>
      <c r="H66" s="34"/>
      <c r="I66" s="39">
        <v>69</v>
      </c>
      <c r="J66" s="40">
        <v>5</v>
      </c>
      <c r="K66" s="40">
        <v>69</v>
      </c>
      <c r="L66" s="40">
        <v>5</v>
      </c>
      <c r="M66" s="132">
        <v>0</v>
      </c>
      <c r="N66" s="132">
        <v>0</v>
      </c>
      <c r="O66" s="40">
        <v>59</v>
      </c>
      <c r="P66" s="40">
        <v>4</v>
      </c>
      <c r="Q66" s="40">
        <v>59</v>
      </c>
      <c r="R66" s="40">
        <v>4</v>
      </c>
      <c r="S66" s="132">
        <v>0</v>
      </c>
      <c r="T66" s="132">
        <v>0</v>
      </c>
      <c r="U66" s="40">
        <v>10</v>
      </c>
      <c r="V66" s="40">
        <v>1</v>
      </c>
      <c r="W66" s="40">
        <v>10</v>
      </c>
      <c r="X66" s="40">
        <v>1</v>
      </c>
      <c r="Y66" s="132">
        <v>0</v>
      </c>
      <c r="Z66" s="132">
        <v>0</v>
      </c>
      <c r="AA66" s="192"/>
      <c r="AB66" s="170">
        <v>58</v>
      </c>
    </row>
    <row r="67" spans="1:28" ht="12.75" customHeight="1">
      <c r="A67" s="185">
        <v>59</v>
      </c>
      <c r="B67" s="180"/>
      <c r="C67" s="170"/>
      <c r="D67" s="37"/>
      <c r="E67" s="37"/>
      <c r="F67" s="37"/>
      <c r="G67" s="41" t="s">
        <v>103</v>
      </c>
      <c r="H67" s="38"/>
      <c r="I67" s="39">
        <v>59</v>
      </c>
      <c r="J67" s="40">
        <v>4</v>
      </c>
      <c r="K67" s="40">
        <v>59</v>
      </c>
      <c r="L67" s="40">
        <v>4</v>
      </c>
      <c r="M67" s="132">
        <v>0</v>
      </c>
      <c r="N67" s="132">
        <v>0</v>
      </c>
      <c r="O67" s="40">
        <v>59</v>
      </c>
      <c r="P67" s="40">
        <v>4</v>
      </c>
      <c r="Q67" s="40">
        <v>59</v>
      </c>
      <c r="R67" s="40">
        <v>4</v>
      </c>
      <c r="S67" s="132">
        <v>0</v>
      </c>
      <c r="T67" s="132">
        <v>0</v>
      </c>
      <c r="U67" s="132">
        <v>0</v>
      </c>
      <c r="V67" s="132">
        <v>0</v>
      </c>
      <c r="W67" s="132">
        <v>0</v>
      </c>
      <c r="X67" s="132">
        <v>0</v>
      </c>
      <c r="Y67" s="132">
        <v>0</v>
      </c>
      <c r="Z67" s="132">
        <v>0</v>
      </c>
      <c r="AA67" s="192"/>
      <c r="AB67" s="170">
        <v>59</v>
      </c>
    </row>
    <row r="68" spans="1:28" ht="12.75" customHeight="1">
      <c r="A68" s="185">
        <v>60</v>
      </c>
      <c r="B68" s="180"/>
      <c r="C68" s="170"/>
      <c r="D68" s="37"/>
      <c r="E68" s="37"/>
      <c r="F68" s="37"/>
      <c r="G68" s="41" t="s">
        <v>105</v>
      </c>
      <c r="H68" s="22"/>
      <c r="I68" s="39">
        <v>10</v>
      </c>
      <c r="J68" s="40">
        <v>1</v>
      </c>
      <c r="K68" s="40">
        <v>10</v>
      </c>
      <c r="L68" s="40">
        <v>1</v>
      </c>
      <c r="M68" s="132">
        <v>0</v>
      </c>
      <c r="N68" s="132">
        <v>0</v>
      </c>
      <c r="O68" s="132">
        <v>0</v>
      </c>
      <c r="P68" s="132">
        <v>0</v>
      </c>
      <c r="Q68" s="132">
        <v>0</v>
      </c>
      <c r="R68" s="132">
        <v>0</v>
      </c>
      <c r="S68" s="132">
        <v>0</v>
      </c>
      <c r="T68" s="132">
        <v>0</v>
      </c>
      <c r="U68" s="40">
        <v>10</v>
      </c>
      <c r="V68" s="40">
        <v>1</v>
      </c>
      <c r="W68" s="40">
        <v>10</v>
      </c>
      <c r="X68" s="40">
        <v>1</v>
      </c>
      <c r="Y68" s="132">
        <v>0</v>
      </c>
      <c r="Z68" s="132">
        <v>0</v>
      </c>
      <c r="AA68" s="192"/>
      <c r="AB68" s="170">
        <v>60</v>
      </c>
    </row>
    <row r="69" spans="1:28" ht="12.75" customHeight="1">
      <c r="A69" s="185">
        <v>61</v>
      </c>
      <c r="B69" s="180"/>
      <c r="C69" s="170"/>
      <c r="D69" s="37"/>
      <c r="E69" s="37"/>
      <c r="F69" s="401" t="s">
        <v>108</v>
      </c>
      <c r="G69" s="401"/>
      <c r="H69" s="22"/>
      <c r="I69" s="39">
        <v>115</v>
      </c>
      <c r="J69" s="40">
        <v>54</v>
      </c>
      <c r="K69" s="40">
        <v>100</v>
      </c>
      <c r="L69" s="40">
        <v>47</v>
      </c>
      <c r="M69" s="40">
        <v>15</v>
      </c>
      <c r="N69" s="40">
        <v>7</v>
      </c>
      <c r="O69" s="40">
        <v>104</v>
      </c>
      <c r="P69" s="40">
        <v>48</v>
      </c>
      <c r="Q69" s="40">
        <v>90</v>
      </c>
      <c r="R69" s="40">
        <v>42</v>
      </c>
      <c r="S69" s="40">
        <v>14</v>
      </c>
      <c r="T69" s="40">
        <v>6</v>
      </c>
      <c r="U69" s="40">
        <v>11</v>
      </c>
      <c r="V69" s="40">
        <v>6</v>
      </c>
      <c r="W69" s="40">
        <v>10</v>
      </c>
      <c r="X69" s="40">
        <v>5</v>
      </c>
      <c r="Y69" s="40">
        <v>1</v>
      </c>
      <c r="Z69" s="40">
        <v>1</v>
      </c>
      <c r="AA69" s="191"/>
      <c r="AB69" s="170">
        <v>61</v>
      </c>
    </row>
    <row r="70" spans="1:28" ht="12.75" customHeight="1">
      <c r="A70" s="184">
        <v>62</v>
      </c>
      <c r="B70" s="179"/>
      <c r="C70" s="169"/>
      <c r="D70" s="400" t="s">
        <v>114</v>
      </c>
      <c r="E70" s="400"/>
      <c r="F70" s="400"/>
      <c r="G70" s="400"/>
      <c r="H70" s="38"/>
      <c r="I70" s="35">
        <v>1211</v>
      </c>
      <c r="J70" s="36">
        <v>829</v>
      </c>
      <c r="K70" s="36">
        <v>985</v>
      </c>
      <c r="L70" s="36">
        <v>688</v>
      </c>
      <c r="M70" s="36">
        <v>226</v>
      </c>
      <c r="N70" s="36">
        <v>141</v>
      </c>
      <c r="O70" s="36">
        <v>839</v>
      </c>
      <c r="P70" s="36">
        <v>574</v>
      </c>
      <c r="Q70" s="36">
        <v>741</v>
      </c>
      <c r="R70" s="36">
        <v>505</v>
      </c>
      <c r="S70" s="36">
        <v>98</v>
      </c>
      <c r="T70" s="36">
        <v>69</v>
      </c>
      <c r="U70" s="36">
        <v>372</v>
      </c>
      <c r="V70" s="36">
        <v>255</v>
      </c>
      <c r="W70" s="36">
        <v>244</v>
      </c>
      <c r="X70" s="36">
        <v>183</v>
      </c>
      <c r="Y70" s="36">
        <v>128</v>
      </c>
      <c r="Z70" s="36">
        <v>72</v>
      </c>
      <c r="AA70" s="190"/>
      <c r="AB70" s="169">
        <v>62</v>
      </c>
    </row>
    <row r="71" spans="1:28" ht="12.75" customHeight="1">
      <c r="A71" s="185">
        <v>63</v>
      </c>
      <c r="B71" s="180"/>
      <c r="C71" s="170"/>
      <c r="D71" s="37"/>
      <c r="E71" s="37"/>
      <c r="F71" s="401" t="s">
        <v>102</v>
      </c>
      <c r="G71" s="401"/>
      <c r="H71" s="38"/>
      <c r="I71" s="39">
        <v>522</v>
      </c>
      <c r="J71" s="40">
        <v>427</v>
      </c>
      <c r="K71" s="40">
        <v>459</v>
      </c>
      <c r="L71" s="40">
        <v>378</v>
      </c>
      <c r="M71" s="40">
        <v>63</v>
      </c>
      <c r="N71" s="40">
        <v>49</v>
      </c>
      <c r="O71" s="40">
        <v>340</v>
      </c>
      <c r="P71" s="40">
        <v>276</v>
      </c>
      <c r="Q71" s="40">
        <v>311</v>
      </c>
      <c r="R71" s="40">
        <v>250</v>
      </c>
      <c r="S71" s="40">
        <v>29</v>
      </c>
      <c r="T71" s="40">
        <v>26</v>
      </c>
      <c r="U71" s="40">
        <v>182</v>
      </c>
      <c r="V71" s="40">
        <v>151</v>
      </c>
      <c r="W71" s="40">
        <v>148</v>
      </c>
      <c r="X71" s="40">
        <v>128</v>
      </c>
      <c r="Y71" s="40">
        <v>34</v>
      </c>
      <c r="Z71" s="40">
        <v>23</v>
      </c>
      <c r="AA71" s="191"/>
      <c r="AB71" s="170">
        <v>63</v>
      </c>
    </row>
    <row r="72" spans="1:28" ht="12.75" customHeight="1">
      <c r="A72" s="185">
        <v>64</v>
      </c>
      <c r="B72" s="180"/>
      <c r="C72" s="170"/>
      <c r="D72" s="37"/>
      <c r="E72" s="37"/>
      <c r="F72" s="37"/>
      <c r="G72" s="41" t="s">
        <v>103</v>
      </c>
      <c r="H72" s="38"/>
      <c r="I72" s="39">
        <v>335</v>
      </c>
      <c r="J72" s="40">
        <v>274</v>
      </c>
      <c r="K72" s="40">
        <v>306</v>
      </c>
      <c r="L72" s="40">
        <v>248</v>
      </c>
      <c r="M72" s="40">
        <v>29</v>
      </c>
      <c r="N72" s="40">
        <v>26</v>
      </c>
      <c r="O72" s="40">
        <v>335</v>
      </c>
      <c r="P72" s="40">
        <v>274</v>
      </c>
      <c r="Q72" s="40">
        <v>306</v>
      </c>
      <c r="R72" s="40">
        <v>248</v>
      </c>
      <c r="S72" s="40">
        <v>29</v>
      </c>
      <c r="T72" s="40">
        <v>26</v>
      </c>
      <c r="U72" s="132">
        <v>0</v>
      </c>
      <c r="V72" s="132">
        <v>0</v>
      </c>
      <c r="W72" s="132">
        <v>0</v>
      </c>
      <c r="X72" s="132">
        <v>0</v>
      </c>
      <c r="Y72" s="132">
        <v>0</v>
      </c>
      <c r="Z72" s="132">
        <v>0</v>
      </c>
      <c r="AA72" s="192"/>
      <c r="AB72" s="170">
        <v>64</v>
      </c>
    </row>
    <row r="73" spans="1:28" ht="12.75" customHeight="1">
      <c r="A73" s="185">
        <v>65</v>
      </c>
      <c r="B73" s="180"/>
      <c r="C73" s="170"/>
      <c r="D73" s="37"/>
      <c r="E73" s="37"/>
      <c r="F73" s="37"/>
      <c r="G73" s="41" t="s">
        <v>105</v>
      </c>
      <c r="H73" s="22"/>
      <c r="I73" s="39">
        <v>182</v>
      </c>
      <c r="J73" s="40">
        <v>151</v>
      </c>
      <c r="K73" s="40">
        <v>148</v>
      </c>
      <c r="L73" s="40">
        <v>128</v>
      </c>
      <c r="M73" s="40">
        <v>34</v>
      </c>
      <c r="N73" s="40">
        <v>23</v>
      </c>
      <c r="O73" s="132">
        <v>0</v>
      </c>
      <c r="P73" s="132">
        <v>0</v>
      </c>
      <c r="Q73" s="132">
        <v>0</v>
      </c>
      <c r="R73" s="132">
        <v>0</v>
      </c>
      <c r="S73" s="132">
        <v>0</v>
      </c>
      <c r="T73" s="132">
        <v>0</v>
      </c>
      <c r="U73" s="40">
        <v>182</v>
      </c>
      <c r="V73" s="40">
        <v>151</v>
      </c>
      <c r="W73" s="40">
        <v>148</v>
      </c>
      <c r="X73" s="40">
        <v>128</v>
      </c>
      <c r="Y73" s="40">
        <v>34</v>
      </c>
      <c r="Z73" s="40">
        <v>23</v>
      </c>
      <c r="AA73" s="191"/>
      <c r="AB73" s="170">
        <v>65</v>
      </c>
    </row>
    <row r="74" spans="1:28" ht="12.75" customHeight="1">
      <c r="A74" s="185">
        <v>66</v>
      </c>
      <c r="B74" s="180"/>
      <c r="C74" s="170"/>
      <c r="D74" s="37"/>
      <c r="E74" s="37"/>
      <c r="F74" s="401" t="s">
        <v>106</v>
      </c>
      <c r="G74" s="401" t="s">
        <v>105</v>
      </c>
      <c r="H74" s="22">
        <v>35</v>
      </c>
      <c r="I74" s="39">
        <v>32</v>
      </c>
      <c r="J74" s="40">
        <v>23</v>
      </c>
      <c r="K74" s="40">
        <v>28</v>
      </c>
      <c r="L74" s="40">
        <v>21</v>
      </c>
      <c r="M74" s="40">
        <v>4</v>
      </c>
      <c r="N74" s="40">
        <v>2</v>
      </c>
      <c r="O74" s="132">
        <v>0</v>
      </c>
      <c r="P74" s="132">
        <v>0</v>
      </c>
      <c r="Q74" s="132">
        <v>0</v>
      </c>
      <c r="R74" s="132">
        <v>0</v>
      </c>
      <c r="S74" s="132">
        <v>0</v>
      </c>
      <c r="T74" s="132">
        <v>0</v>
      </c>
      <c r="U74" s="40">
        <v>32</v>
      </c>
      <c r="V74" s="40">
        <v>23</v>
      </c>
      <c r="W74" s="40">
        <v>28</v>
      </c>
      <c r="X74" s="40">
        <v>21</v>
      </c>
      <c r="Y74" s="40">
        <v>4</v>
      </c>
      <c r="Z74" s="40">
        <v>2</v>
      </c>
      <c r="AA74" s="191"/>
      <c r="AB74" s="170">
        <v>66</v>
      </c>
    </row>
    <row r="75" spans="1:28" ht="12.75" customHeight="1">
      <c r="A75" s="185">
        <v>67</v>
      </c>
      <c r="B75" s="180"/>
      <c r="C75" s="170"/>
      <c r="D75" s="119"/>
      <c r="E75" s="119"/>
      <c r="F75" s="404" t="s">
        <v>544</v>
      </c>
      <c r="G75" s="404"/>
      <c r="H75" s="34"/>
      <c r="I75" s="39">
        <v>248</v>
      </c>
      <c r="J75" s="40">
        <v>166</v>
      </c>
      <c r="K75" s="40">
        <v>243</v>
      </c>
      <c r="L75" s="40">
        <v>162</v>
      </c>
      <c r="M75" s="40">
        <v>5</v>
      </c>
      <c r="N75" s="40">
        <v>4</v>
      </c>
      <c r="O75" s="40">
        <v>247</v>
      </c>
      <c r="P75" s="40">
        <v>165</v>
      </c>
      <c r="Q75" s="40">
        <v>242</v>
      </c>
      <c r="R75" s="40">
        <v>161</v>
      </c>
      <c r="S75" s="40">
        <v>5</v>
      </c>
      <c r="T75" s="40">
        <v>4</v>
      </c>
      <c r="U75" s="40">
        <v>1</v>
      </c>
      <c r="V75" s="40">
        <v>1</v>
      </c>
      <c r="W75" s="40">
        <v>1</v>
      </c>
      <c r="X75" s="40">
        <v>1</v>
      </c>
      <c r="Y75" s="132">
        <v>0</v>
      </c>
      <c r="Z75" s="132">
        <v>0</v>
      </c>
      <c r="AA75" s="192"/>
      <c r="AB75" s="170">
        <v>67</v>
      </c>
    </row>
    <row r="76" spans="1:28" ht="12.75" customHeight="1">
      <c r="A76" s="185">
        <v>68</v>
      </c>
      <c r="B76" s="180"/>
      <c r="C76" s="170"/>
      <c r="D76" s="407"/>
      <c r="E76" s="407"/>
      <c r="F76" s="407" t="s">
        <v>109</v>
      </c>
      <c r="G76" s="407"/>
      <c r="H76" s="38"/>
      <c r="I76" s="39">
        <v>399</v>
      </c>
      <c r="J76" s="40">
        <v>205</v>
      </c>
      <c r="K76" s="40">
        <v>245</v>
      </c>
      <c r="L76" s="40">
        <v>119</v>
      </c>
      <c r="M76" s="40">
        <v>154</v>
      </c>
      <c r="N76" s="40">
        <v>86</v>
      </c>
      <c r="O76" s="40">
        <v>243</v>
      </c>
      <c r="P76" s="40">
        <v>126</v>
      </c>
      <c r="Q76" s="40">
        <v>179</v>
      </c>
      <c r="R76" s="40">
        <v>87</v>
      </c>
      <c r="S76" s="40">
        <v>64</v>
      </c>
      <c r="T76" s="40">
        <v>39</v>
      </c>
      <c r="U76" s="40">
        <v>156</v>
      </c>
      <c r="V76" s="40">
        <v>79</v>
      </c>
      <c r="W76" s="40">
        <v>66</v>
      </c>
      <c r="X76" s="40">
        <v>32</v>
      </c>
      <c r="Y76" s="40">
        <v>90</v>
      </c>
      <c r="Z76" s="40">
        <v>47</v>
      </c>
      <c r="AA76" s="191"/>
      <c r="AB76" s="170">
        <v>68</v>
      </c>
    </row>
    <row r="77" spans="1:28" ht="12.75" customHeight="1">
      <c r="A77" s="185">
        <v>69</v>
      </c>
      <c r="B77" s="180"/>
      <c r="C77" s="170"/>
      <c r="D77" s="37"/>
      <c r="E77" s="37"/>
      <c r="F77" s="401" t="s">
        <v>108</v>
      </c>
      <c r="G77" s="401"/>
      <c r="H77" s="22"/>
      <c r="I77" s="39">
        <v>10</v>
      </c>
      <c r="J77" s="40">
        <v>8</v>
      </c>
      <c r="K77" s="40">
        <v>10</v>
      </c>
      <c r="L77" s="40">
        <v>8</v>
      </c>
      <c r="M77" s="132">
        <v>0</v>
      </c>
      <c r="N77" s="132">
        <v>0</v>
      </c>
      <c r="O77" s="40">
        <v>9</v>
      </c>
      <c r="P77" s="40">
        <v>7</v>
      </c>
      <c r="Q77" s="40">
        <v>9</v>
      </c>
      <c r="R77" s="40">
        <v>7</v>
      </c>
      <c r="S77" s="132">
        <v>0</v>
      </c>
      <c r="T77" s="132">
        <v>0</v>
      </c>
      <c r="U77" s="40">
        <v>1</v>
      </c>
      <c r="V77" s="40">
        <v>1</v>
      </c>
      <c r="W77" s="40">
        <v>1</v>
      </c>
      <c r="X77" s="40">
        <v>1</v>
      </c>
      <c r="Y77" s="132">
        <v>0</v>
      </c>
      <c r="Z77" s="132">
        <v>0</v>
      </c>
      <c r="AA77" s="192"/>
      <c r="AB77" s="170">
        <v>69</v>
      </c>
    </row>
    <row r="78" spans="1:28" s="164" customFormat="1" ht="12.75" customHeight="1">
      <c r="A78" s="185">
        <v>70</v>
      </c>
      <c r="B78" s="180"/>
      <c r="C78" s="170"/>
      <c r="D78" s="400" t="s">
        <v>538</v>
      </c>
      <c r="E78" s="400" t="s">
        <v>537</v>
      </c>
      <c r="F78" s="400"/>
      <c r="G78" s="400"/>
      <c r="H78" s="165"/>
      <c r="I78" s="35">
        <v>2</v>
      </c>
      <c r="J78" s="36">
        <v>1</v>
      </c>
      <c r="K78" s="36">
        <v>2</v>
      </c>
      <c r="L78" s="36">
        <v>1</v>
      </c>
      <c r="M78" s="133">
        <v>0</v>
      </c>
      <c r="N78" s="133">
        <v>0</v>
      </c>
      <c r="O78" s="133">
        <v>0</v>
      </c>
      <c r="P78" s="133">
        <v>0</v>
      </c>
      <c r="Q78" s="133">
        <v>0</v>
      </c>
      <c r="R78" s="133">
        <v>0</v>
      </c>
      <c r="S78" s="133">
        <v>0</v>
      </c>
      <c r="T78" s="133">
        <v>0</v>
      </c>
      <c r="U78" s="36">
        <v>2</v>
      </c>
      <c r="V78" s="36">
        <v>1</v>
      </c>
      <c r="W78" s="36">
        <v>2</v>
      </c>
      <c r="X78" s="36">
        <v>1</v>
      </c>
      <c r="Y78" s="133">
        <v>0</v>
      </c>
      <c r="Z78" s="133">
        <v>0</v>
      </c>
      <c r="AA78" s="192"/>
      <c r="AB78" s="170">
        <v>70</v>
      </c>
    </row>
    <row r="79" spans="1:28" s="137" customFormat="1" ht="12.75" customHeight="1">
      <c r="A79" s="185">
        <v>71</v>
      </c>
      <c r="B79" s="180"/>
      <c r="C79" s="170"/>
      <c r="D79" s="166"/>
      <c r="E79" s="134"/>
      <c r="F79" s="401" t="s">
        <v>106</v>
      </c>
      <c r="G79" s="401" t="s">
        <v>106</v>
      </c>
      <c r="H79" s="165"/>
      <c r="I79" s="39">
        <v>2</v>
      </c>
      <c r="J79" s="40">
        <v>1</v>
      </c>
      <c r="K79" s="40">
        <v>2</v>
      </c>
      <c r="L79" s="40">
        <v>1</v>
      </c>
      <c r="M79" s="132">
        <v>0</v>
      </c>
      <c r="N79" s="132">
        <v>0</v>
      </c>
      <c r="O79" s="132">
        <v>0</v>
      </c>
      <c r="P79" s="132">
        <v>0</v>
      </c>
      <c r="Q79" s="132">
        <v>0</v>
      </c>
      <c r="R79" s="132">
        <v>0</v>
      </c>
      <c r="S79" s="132">
        <v>0</v>
      </c>
      <c r="T79" s="132">
        <v>0</v>
      </c>
      <c r="U79" s="40">
        <v>2</v>
      </c>
      <c r="V79" s="40">
        <v>1</v>
      </c>
      <c r="W79" s="40">
        <v>2</v>
      </c>
      <c r="X79" s="40">
        <v>1</v>
      </c>
      <c r="Y79" s="132">
        <v>0</v>
      </c>
      <c r="Z79" s="132">
        <v>0</v>
      </c>
      <c r="AA79" s="192"/>
      <c r="AB79" s="170">
        <v>71</v>
      </c>
    </row>
    <row r="80" spans="1:28" ht="21.75" customHeight="1">
      <c r="A80" s="33"/>
      <c r="B80" s="33"/>
      <c r="C80" s="33"/>
      <c r="D80" s="402" t="s">
        <v>322</v>
      </c>
      <c r="E80" s="402"/>
      <c r="F80" s="402"/>
      <c r="G80" s="402"/>
      <c r="H80" s="402"/>
      <c r="I80" s="402"/>
      <c r="J80" s="402"/>
      <c r="K80" s="402"/>
      <c r="L80" s="402"/>
      <c r="M80" s="402"/>
      <c r="N80" s="402"/>
      <c r="O80" s="402" t="s">
        <v>322</v>
      </c>
      <c r="P80" s="402"/>
      <c r="Q80" s="402"/>
      <c r="R80" s="402"/>
      <c r="S80" s="402"/>
      <c r="T80" s="402"/>
      <c r="U80" s="402"/>
      <c r="V80" s="402"/>
      <c r="W80" s="402"/>
      <c r="X80" s="402"/>
      <c r="Y80" s="402"/>
      <c r="Z80" s="402"/>
      <c r="AA80" s="143"/>
      <c r="AB80" s="33"/>
    </row>
    <row r="81" spans="1:28" ht="12.75" customHeight="1">
      <c r="A81" s="169">
        <v>72</v>
      </c>
      <c r="B81" s="179"/>
      <c r="C81" s="169"/>
      <c r="D81" s="400" t="s">
        <v>83</v>
      </c>
      <c r="E81" s="400"/>
      <c r="F81" s="400"/>
      <c r="G81" s="400"/>
      <c r="H81" s="34"/>
      <c r="I81" s="35">
        <v>87</v>
      </c>
      <c r="J81" s="36">
        <v>48</v>
      </c>
      <c r="K81" s="36">
        <v>87</v>
      </c>
      <c r="L81" s="36">
        <v>48</v>
      </c>
      <c r="M81" s="132">
        <v>0</v>
      </c>
      <c r="N81" s="132">
        <v>0</v>
      </c>
      <c r="O81" s="36">
        <v>83</v>
      </c>
      <c r="P81" s="36">
        <v>47</v>
      </c>
      <c r="Q81" s="36">
        <v>83</v>
      </c>
      <c r="R81" s="36">
        <v>47</v>
      </c>
      <c r="S81" s="132">
        <v>0</v>
      </c>
      <c r="T81" s="132">
        <v>0</v>
      </c>
      <c r="U81" s="40">
        <v>4</v>
      </c>
      <c r="V81" s="40">
        <v>1</v>
      </c>
      <c r="W81" s="40">
        <v>4</v>
      </c>
      <c r="X81" s="40">
        <v>1</v>
      </c>
      <c r="Y81" s="132">
        <v>0</v>
      </c>
      <c r="Z81" s="132">
        <v>0</v>
      </c>
      <c r="AA81" s="132">
        <v>0</v>
      </c>
      <c r="AB81" s="231">
        <v>72</v>
      </c>
    </row>
    <row r="82" spans="1:28" ht="12.75" customHeight="1">
      <c r="A82" s="188">
        <v>73</v>
      </c>
      <c r="B82" s="180"/>
      <c r="C82" s="170"/>
      <c r="D82" s="37"/>
      <c r="E82" s="37"/>
      <c r="F82" s="401" t="s">
        <v>107</v>
      </c>
      <c r="G82" s="401"/>
      <c r="H82" s="38"/>
      <c r="I82" s="39">
        <v>87</v>
      </c>
      <c r="J82" s="40">
        <v>48</v>
      </c>
      <c r="K82" s="40">
        <v>87</v>
      </c>
      <c r="L82" s="40">
        <v>48</v>
      </c>
      <c r="M82" s="132">
        <v>0</v>
      </c>
      <c r="N82" s="132">
        <v>0</v>
      </c>
      <c r="O82" s="40">
        <v>83</v>
      </c>
      <c r="P82" s="40">
        <v>47</v>
      </c>
      <c r="Q82" s="40">
        <v>83</v>
      </c>
      <c r="R82" s="40">
        <v>47</v>
      </c>
      <c r="S82" s="132">
        <v>0</v>
      </c>
      <c r="T82" s="132">
        <v>0</v>
      </c>
      <c r="U82" s="40">
        <v>4</v>
      </c>
      <c r="V82" s="40">
        <v>1</v>
      </c>
      <c r="W82" s="40">
        <v>4</v>
      </c>
      <c r="X82" s="40">
        <v>1</v>
      </c>
      <c r="Y82" s="132">
        <v>0</v>
      </c>
      <c r="Z82" s="132">
        <v>0</v>
      </c>
      <c r="AA82" s="132">
        <v>0</v>
      </c>
      <c r="AB82" s="229">
        <v>73</v>
      </c>
    </row>
    <row r="83" spans="1:28" ht="12.75" customHeight="1">
      <c r="A83" s="188">
        <v>74</v>
      </c>
      <c r="B83" s="180"/>
      <c r="C83" s="170"/>
      <c r="D83" s="37"/>
      <c r="E83" s="37"/>
      <c r="F83" s="37"/>
      <c r="G83" s="41" t="s">
        <v>103</v>
      </c>
      <c r="H83" s="22"/>
      <c r="I83" s="39">
        <v>83</v>
      </c>
      <c r="J83" s="40">
        <v>47</v>
      </c>
      <c r="K83" s="40">
        <v>83</v>
      </c>
      <c r="L83" s="40">
        <v>47</v>
      </c>
      <c r="M83" s="132">
        <v>0</v>
      </c>
      <c r="N83" s="132">
        <v>0</v>
      </c>
      <c r="O83" s="40">
        <v>83</v>
      </c>
      <c r="P83" s="40">
        <v>47</v>
      </c>
      <c r="Q83" s="40">
        <v>83</v>
      </c>
      <c r="R83" s="40">
        <v>47</v>
      </c>
      <c r="S83" s="132">
        <v>0</v>
      </c>
      <c r="T83" s="132">
        <v>0</v>
      </c>
      <c r="U83" s="132">
        <v>0</v>
      </c>
      <c r="V83" s="132">
        <v>0</v>
      </c>
      <c r="W83" s="132">
        <v>0</v>
      </c>
      <c r="X83" s="132">
        <v>0</v>
      </c>
      <c r="Y83" s="132">
        <v>0</v>
      </c>
      <c r="Z83" s="132">
        <v>0</v>
      </c>
      <c r="AA83" s="132">
        <v>0</v>
      </c>
      <c r="AB83" s="229">
        <v>74</v>
      </c>
    </row>
    <row r="84" spans="1:28" s="207" customFormat="1" ht="12.75" customHeight="1">
      <c r="A84" s="163">
        <v>75</v>
      </c>
      <c r="B84" s="180"/>
      <c r="C84" s="237"/>
      <c r="D84" s="236"/>
      <c r="E84" s="236"/>
      <c r="F84" s="236"/>
      <c r="G84" s="41" t="s">
        <v>105</v>
      </c>
      <c r="I84" s="39">
        <v>4</v>
      </c>
      <c r="J84" s="40">
        <v>1</v>
      </c>
      <c r="K84" s="40">
        <v>4</v>
      </c>
      <c r="L84" s="40">
        <v>1</v>
      </c>
      <c r="M84" s="132">
        <v>0</v>
      </c>
      <c r="N84" s="132">
        <v>0</v>
      </c>
      <c r="O84" s="132">
        <v>0</v>
      </c>
      <c r="P84" s="132">
        <v>0</v>
      </c>
      <c r="Q84" s="132">
        <v>0</v>
      </c>
      <c r="R84" s="132">
        <v>0</v>
      </c>
      <c r="S84" s="132">
        <v>0</v>
      </c>
      <c r="T84" s="132">
        <v>0</v>
      </c>
      <c r="U84" s="40">
        <v>4</v>
      </c>
      <c r="V84" s="40">
        <v>1</v>
      </c>
      <c r="W84" s="40">
        <v>4</v>
      </c>
      <c r="X84" s="40">
        <v>1</v>
      </c>
      <c r="Y84" s="132">
        <v>0</v>
      </c>
      <c r="Z84" s="132">
        <v>0</v>
      </c>
      <c r="AA84" s="191"/>
      <c r="AB84" s="237">
        <v>75</v>
      </c>
    </row>
    <row r="85" spans="1:28" ht="12.75" customHeight="1">
      <c r="A85" s="169">
        <v>76</v>
      </c>
      <c r="B85" s="179"/>
      <c r="C85" s="169"/>
      <c r="D85" s="400" t="s">
        <v>84</v>
      </c>
      <c r="E85" s="400"/>
      <c r="F85" s="400"/>
      <c r="G85" s="400"/>
      <c r="H85" s="34"/>
      <c r="I85" s="35">
        <v>12790</v>
      </c>
      <c r="J85" s="36">
        <v>8073</v>
      </c>
      <c r="K85" s="36">
        <v>11826</v>
      </c>
      <c r="L85" s="36">
        <v>7452</v>
      </c>
      <c r="M85" s="36">
        <v>964</v>
      </c>
      <c r="N85" s="36">
        <v>621</v>
      </c>
      <c r="O85" s="36">
        <v>9771</v>
      </c>
      <c r="P85" s="36">
        <v>6308</v>
      </c>
      <c r="Q85" s="36">
        <v>9228</v>
      </c>
      <c r="R85" s="36">
        <v>5930</v>
      </c>
      <c r="S85" s="36">
        <v>543</v>
      </c>
      <c r="T85" s="36">
        <v>378</v>
      </c>
      <c r="U85" s="36">
        <v>3019</v>
      </c>
      <c r="V85" s="36">
        <v>1765</v>
      </c>
      <c r="W85" s="36">
        <v>2598</v>
      </c>
      <c r="X85" s="36">
        <v>1522</v>
      </c>
      <c r="Y85" s="36">
        <v>421</v>
      </c>
      <c r="Z85" s="36">
        <v>243</v>
      </c>
      <c r="AA85" s="190"/>
      <c r="AB85" s="169">
        <v>76</v>
      </c>
    </row>
    <row r="86" spans="1:28" ht="12.75" customHeight="1">
      <c r="A86" s="188">
        <v>77</v>
      </c>
      <c r="B86" s="180"/>
      <c r="C86" s="170"/>
      <c r="D86" s="37"/>
      <c r="E86" s="37"/>
      <c r="F86" s="401" t="s">
        <v>107</v>
      </c>
      <c r="G86" s="401"/>
      <c r="H86" s="38"/>
      <c r="I86" s="39">
        <v>12741</v>
      </c>
      <c r="J86" s="40">
        <v>8053</v>
      </c>
      <c r="K86" s="40">
        <v>11784</v>
      </c>
      <c r="L86" s="40">
        <v>7436</v>
      </c>
      <c r="M86" s="40">
        <v>957</v>
      </c>
      <c r="N86" s="40">
        <v>617</v>
      </c>
      <c r="O86" s="40">
        <v>9771</v>
      </c>
      <c r="P86" s="40">
        <v>6308</v>
      </c>
      <c r="Q86" s="40">
        <v>9228</v>
      </c>
      <c r="R86" s="40">
        <v>5930</v>
      </c>
      <c r="S86" s="40">
        <v>543</v>
      </c>
      <c r="T86" s="40">
        <v>378</v>
      </c>
      <c r="U86" s="40">
        <v>2970</v>
      </c>
      <c r="V86" s="40">
        <v>1745</v>
      </c>
      <c r="W86" s="40">
        <v>2556</v>
      </c>
      <c r="X86" s="40">
        <v>1506</v>
      </c>
      <c r="Y86" s="40">
        <v>414</v>
      </c>
      <c r="Z86" s="40">
        <v>239</v>
      </c>
      <c r="AA86" s="191"/>
      <c r="AB86" s="170">
        <v>77</v>
      </c>
    </row>
    <row r="87" spans="1:28" ht="12.75" customHeight="1">
      <c r="A87" s="188">
        <v>78</v>
      </c>
      <c r="B87" s="180"/>
      <c r="C87" s="170"/>
      <c r="D87" s="37"/>
      <c r="E87" s="37"/>
      <c r="F87" s="37"/>
      <c r="G87" s="41" t="s">
        <v>103</v>
      </c>
      <c r="H87" s="22"/>
      <c r="I87" s="39">
        <v>8142</v>
      </c>
      <c r="J87" s="40">
        <v>5480</v>
      </c>
      <c r="K87" s="40">
        <v>7574</v>
      </c>
      <c r="L87" s="40">
        <v>5089</v>
      </c>
      <c r="M87" s="40">
        <v>568</v>
      </c>
      <c r="N87" s="40">
        <v>391</v>
      </c>
      <c r="O87" s="40">
        <v>8095</v>
      </c>
      <c r="P87" s="40">
        <v>5455</v>
      </c>
      <c r="Q87" s="40">
        <v>7555</v>
      </c>
      <c r="R87" s="40">
        <v>5079</v>
      </c>
      <c r="S87" s="40">
        <v>540</v>
      </c>
      <c r="T87" s="40">
        <v>376</v>
      </c>
      <c r="U87" s="40">
        <v>47</v>
      </c>
      <c r="V87" s="40">
        <v>25</v>
      </c>
      <c r="W87" s="40">
        <v>19</v>
      </c>
      <c r="X87" s="40">
        <v>10</v>
      </c>
      <c r="Y87" s="40">
        <v>28</v>
      </c>
      <c r="Z87" s="40">
        <v>15</v>
      </c>
      <c r="AA87" s="191"/>
      <c r="AB87" s="170">
        <v>78</v>
      </c>
    </row>
    <row r="88" spans="1:28" ht="12.75" customHeight="1">
      <c r="A88" s="237">
        <v>79</v>
      </c>
      <c r="B88" s="180"/>
      <c r="C88" s="170"/>
      <c r="D88" s="37"/>
      <c r="E88" s="37"/>
      <c r="F88" s="37"/>
      <c r="G88" s="41" t="s">
        <v>105</v>
      </c>
      <c r="H88" s="22"/>
      <c r="I88" s="39">
        <v>2927</v>
      </c>
      <c r="J88" s="40">
        <v>1721</v>
      </c>
      <c r="K88" s="40">
        <v>2539</v>
      </c>
      <c r="L88" s="40">
        <v>1496</v>
      </c>
      <c r="M88" s="40">
        <v>388</v>
      </c>
      <c r="N88" s="40">
        <v>225</v>
      </c>
      <c r="O88" s="40">
        <v>4</v>
      </c>
      <c r="P88" s="40">
        <v>1</v>
      </c>
      <c r="Q88" s="40">
        <v>2</v>
      </c>
      <c r="R88" s="132">
        <v>0</v>
      </c>
      <c r="S88" s="132">
        <v>2</v>
      </c>
      <c r="T88" s="40">
        <v>1</v>
      </c>
      <c r="U88" s="40">
        <v>2923</v>
      </c>
      <c r="V88" s="40">
        <v>1720</v>
      </c>
      <c r="W88" s="40">
        <v>2537</v>
      </c>
      <c r="X88" s="40">
        <v>1496</v>
      </c>
      <c r="Y88" s="40">
        <v>386</v>
      </c>
      <c r="Z88" s="40">
        <v>224</v>
      </c>
      <c r="AA88" s="191"/>
      <c r="AB88" s="170">
        <v>79</v>
      </c>
    </row>
    <row r="89" spans="1:28" ht="12.75" customHeight="1">
      <c r="A89" s="237">
        <v>80</v>
      </c>
      <c r="B89" s="180"/>
      <c r="C89" s="170"/>
      <c r="D89" s="37"/>
      <c r="E89" s="37"/>
      <c r="F89" s="401" t="s">
        <v>108</v>
      </c>
      <c r="G89" s="401"/>
      <c r="H89" s="38"/>
      <c r="I89" s="39">
        <v>49</v>
      </c>
      <c r="J89" s="40">
        <v>20</v>
      </c>
      <c r="K89" s="40">
        <v>42</v>
      </c>
      <c r="L89" s="40">
        <v>16</v>
      </c>
      <c r="M89" s="40">
        <v>7</v>
      </c>
      <c r="N89" s="40">
        <v>4</v>
      </c>
      <c r="O89" s="132">
        <v>0</v>
      </c>
      <c r="P89" s="132">
        <v>0</v>
      </c>
      <c r="Q89" s="132">
        <v>0</v>
      </c>
      <c r="R89" s="132">
        <v>0</v>
      </c>
      <c r="S89" s="132">
        <v>0</v>
      </c>
      <c r="T89" s="132">
        <v>0</v>
      </c>
      <c r="U89" s="40">
        <v>49</v>
      </c>
      <c r="V89" s="40">
        <v>20</v>
      </c>
      <c r="W89" s="40">
        <v>42</v>
      </c>
      <c r="X89" s="40">
        <v>16</v>
      </c>
      <c r="Y89" s="40">
        <v>7</v>
      </c>
      <c r="Z89" s="40">
        <v>4</v>
      </c>
      <c r="AA89" s="191"/>
      <c r="AB89" s="170">
        <v>80</v>
      </c>
    </row>
    <row r="90" spans="1:28" ht="12.75" customHeight="1">
      <c r="A90" s="169">
        <v>81</v>
      </c>
      <c r="B90" s="179"/>
      <c r="C90" s="169"/>
      <c r="D90" s="400" t="s">
        <v>85</v>
      </c>
      <c r="E90" s="400"/>
      <c r="F90" s="400"/>
      <c r="G90" s="400"/>
      <c r="H90" s="34"/>
      <c r="I90" s="35">
        <v>416</v>
      </c>
      <c r="J90" s="36">
        <v>208</v>
      </c>
      <c r="K90" s="36">
        <v>392</v>
      </c>
      <c r="L90" s="36">
        <v>195</v>
      </c>
      <c r="M90" s="36">
        <v>24</v>
      </c>
      <c r="N90" s="36">
        <v>13</v>
      </c>
      <c r="O90" s="36">
        <v>288</v>
      </c>
      <c r="P90" s="36">
        <v>144</v>
      </c>
      <c r="Q90" s="36">
        <v>271</v>
      </c>
      <c r="R90" s="36">
        <v>136</v>
      </c>
      <c r="S90" s="36">
        <v>17</v>
      </c>
      <c r="T90" s="36">
        <v>8</v>
      </c>
      <c r="U90" s="36">
        <v>128</v>
      </c>
      <c r="V90" s="36">
        <v>64</v>
      </c>
      <c r="W90" s="36">
        <v>121</v>
      </c>
      <c r="X90" s="36">
        <v>59</v>
      </c>
      <c r="Y90" s="36">
        <v>7</v>
      </c>
      <c r="Z90" s="36">
        <v>5</v>
      </c>
      <c r="AA90" s="190"/>
      <c r="AB90" s="169">
        <v>81</v>
      </c>
    </row>
    <row r="91" spans="1:28" ht="12.75" customHeight="1">
      <c r="A91" s="237">
        <v>82</v>
      </c>
      <c r="B91" s="180"/>
      <c r="C91" s="170"/>
      <c r="D91" s="37"/>
      <c r="E91" s="37"/>
      <c r="F91" s="401" t="s">
        <v>107</v>
      </c>
      <c r="G91" s="401"/>
      <c r="H91" s="38"/>
      <c r="I91" s="39">
        <v>416</v>
      </c>
      <c r="J91" s="40">
        <v>208</v>
      </c>
      <c r="K91" s="40">
        <v>392</v>
      </c>
      <c r="L91" s="40">
        <v>195</v>
      </c>
      <c r="M91" s="40">
        <v>24</v>
      </c>
      <c r="N91" s="40">
        <v>13</v>
      </c>
      <c r="O91" s="40">
        <v>288</v>
      </c>
      <c r="P91" s="40">
        <v>144</v>
      </c>
      <c r="Q91" s="40">
        <v>271</v>
      </c>
      <c r="R91" s="40">
        <v>136</v>
      </c>
      <c r="S91" s="40">
        <v>17</v>
      </c>
      <c r="T91" s="40">
        <v>8</v>
      </c>
      <c r="U91" s="40">
        <v>128</v>
      </c>
      <c r="V91" s="40">
        <v>64</v>
      </c>
      <c r="W91" s="40">
        <v>121</v>
      </c>
      <c r="X91" s="40">
        <v>59</v>
      </c>
      <c r="Y91" s="40">
        <v>7</v>
      </c>
      <c r="Z91" s="40">
        <v>5</v>
      </c>
      <c r="AA91" s="191"/>
      <c r="AB91" s="170">
        <v>82</v>
      </c>
    </row>
    <row r="92" spans="1:28" ht="12.75" customHeight="1">
      <c r="A92" s="237">
        <v>83</v>
      </c>
      <c r="B92" s="180"/>
      <c r="C92" s="170"/>
      <c r="D92" s="37"/>
      <c r="E92" s="37"/>
      <c r="F92" s="37"/>
      <c r="G92" s="41" t="s">
        <v>103</v>
      </c>
      <c r="H92" s="22"/>
      <c r="I92" s="39">
        <v>288</v>
      </c>
      <c r="J92" s="40">
        <v>144</v>
      </c>
      <c r="K92" s="40">
        <v>271</v>
      </c>
      <c r="L92" s="40">
        <v>136</v>
      </c>
      <c r="M92" s="40">
        <v>17</v>
      </c>
      <c r="N92" s="40">
        <v>8</v>
      </c>
      <c r="O92" s="40">
        <v>288</v>
      </c>
      <c r="P92" s="40">
        <v>144</v>
      </c>
      <c r="Q92" s="40">
        <v>271</v>
      </c>
      <c r="R92" s="40">
        <v>136</v>
      </c>
      <c r="S92" s="40">
        <v>17</v>
      </c>
      <c r="T92" s="40">
        <v>8</v>
      </c>
      <c r="U92" s="132">
        <v>0</v>
      </c>
      <c r="V92" s="132">
        <v>0</v>
      </c>
      <c r="W92" s="132">
        <v>0</v>
      </c>
      <c r="X92" s="132">
        <v>0</v>
      </c>
      <c r="Y92" s="132">
        <v>0</v>
      </c>
      <c r="Z92" s="132">
        <v>0</v>
      </c>
      <c r="AA92" s="192"/>
      <c r="AB92" s="170">
        <v>83</v>
      </c>
    </row>
    <row r="93" spans="1:28" ht="12.75" customHeight="1">
      <c r="A93" s="237">
        <v>84</v>
      </c>
      <c r="B93" s="180"/>
      <c r="C93" s="170"/>
      <c r="D93" s="37"/>
      <c r="E93" s="37"/>
      <c r="F93" s="37"/>
      <c r="G93" s="41" t="s">
        <v>105</v>
      </c>
      <c r="H93" s="22"/>
      <c r="I93" s="39">
        <v>128</v>
      </c>
      <c r="J93" s="40">
        <v>64</v>
      </c>
      <c r="K93" s="40">
        <v>121</v>
      </c>
      <c r="L93" s="40">
        <v>59</v>
      </c>
      <c r="M93" s="40">
        <v>7</v>
      </c>
      <c r="N93" s="40">
        <v>5</v>
      </c>
      <c r="O93" s="132">
        <v>0</v>
      </c>
      <c r="P93" s="132">
        <v>0</v>
      </c>
      <c r="Q93" s="132">
        <v>0</v>
      </c>
      <c r="R93" s="132">
        <v>0</v>
      </c>
      <c r="S93" s="132">
        <v>0</v>
      </c>
      <c r="T93" s="132">
        <v>0</v>
      </c>
      <c r="U93" s="40">
        <v>128</v>
      </c>
      <c r="V93" s="40">
        <v>64</v>
      </c>
      <c r="W93" s="40">
        <v>121</v>
      </c>
      <c r="X93" s="40">
        <v>59</v>
      </c>
      <c r="Y93" s="40">
        <v>7</v>
      </c>
      <c r="Z93" s="40">
        <v>5</v>
      </c>
      <c r="AA93" s="191"/>
      <c r="AB93" s="170">
        <v>84</v>
      </c>
    </row>
    <row r="94" spans="1:28" ht="12.75" customHeight="1">
      <c r="A94" s="169">
        <v>85</v>
      </c>
      <c r="B94" s="179"/>
      <c r="C94" s="169"/>
      <c r="D94" s="400" t="s">
        <v>86</v>
      </c>
      <c r="E94" s="400"/>
      <c r="F94" s="400"/>
      <c r="G94" s="400"/>
      <c r="H94" s="34"/>
      <c r="I94" s="35">
        <v>1046</v>
      </c>
      <c r="J94" s="36">
        <v>837</v>
      </c>
      <c r="K94" s="36">
        <v>1000</v>
      </c>
      <c r="L94" s="36">
        <v>800</v>
      </c>
      <c r="M94" s="36">
        <v>46</v>
      </c>
      <c r="N94" s="36">
        <v>37</v>
      </c>
      <c r="O94" s="36">
        <v>896</v>
      </c>
      <c r="P94" s="36">
        <v>722</v>
      </c>
      <c r="Q94" s="36">
        <v>854</v>
      </c>
      <c r="R94" s="36">
        <v>687</v>
      </c>
      <c r="S94" s="36">
        <v>42</v>
      </c>
      <c r="T94" s="36">
        <v>35</v>
      </c>
      <c r="U94" s="36">
        <v>150</v>
      </c>
      <c r="V94" s="36">
        <v>115</v>
      </c>
      <c r="W94" s="36">
        <v>146</v>
      </c>
      <c r="X94" s="36">
        <v>113</v>
      </c>
      <c r="Y94" s="36">
        <v>4</v>
      </c>
      <c r="Z94" s="36">
        <v>2</v>
      </c>
      <c r="AA94" s="190"/>
      <c r="AB94" s="169">
        <v>85</v>
      </c>
    </row>
    <row r="95" spans="1:28" ht="12.75" customHeight="1">
      <c r="A95" s="237">
        <v>86</v>
      </c>
      <c r="B95" s="180"/>
      <c r="C95" s="170"/>
      <c r="D95" s="37"/>
      <c r="E95" s="37"/>
      <c r="F95" s="401" t="s">
        <v>107</v>
      </c>
      <c r="G95" s="401"/>
      <c r="H95" s="38"/>
      <c r="I95" s="39">
        <v>1046</v>
      </c>
      <c r="J95" s="40">
        <v>837</v>
      </c>
      <c r="K95" s="40">
        <v>1000</v>
      </c>
      <c r="L95" s="40">
        <v>800</v>
      </c>
      <c r="M95" s="40">
        <v>46</v>
      </c>
      <c r="N95" s="40">
        <v>37</v>
      </c>
      <c r="O95" s="40">
        <v>896</v>
      </c>
      <c r="P95" s="40">
        <v>722</v>
      </c>
      <c r="Q95" s="40">
        <v>854</v>
      </c>
      <c r="R95" s="40">
        <v>687</v>
      </c>
      <c r="S95" s="40">
        <v>42</v>
      </c>
      <c r="T95" s="40">
        <v>35</v>
      </c>
      <c r="U95" s="40">
        <v>150</v>
      </c>
      <c r="V95" s="40">
        <v>115</v>
      </c>
      <c r="W95" s="40">
        <v>146</v>
      </c>
      <c r="X95" s="40">
        <v>113</v>
      </c>
      <c r="Y95" s="40">
        <v>4</v>
      </c>
      <c r="Z95" s="40">
        <v>2</v>
      </c>
      <c r="AA95" s="191"/>
      <c r="AB95" s="170">
        <v>86</v>
      </c>
    </row>
    <row r="96" spans="1:28" ht="12.75" customHeight="1">
      <c r="A96" s="237">
        <v>87</v>
      </c>
      <c r="B96" s="180"/>
      <c r="C96" s="170"/>
      <c r="D96" s="37"/>
      <c r="E96" s="37"/>
      <c r="F96" s="37"/>
      <c r="G96" s="41" t="s">
        <v>103</v>
      </c>
      <c r="H96" s="22"/>
      <c r="I96" s="39">
        <v>915</v>
      </c>
      <c r="J96" s="40">
        <v>733</v>
      </c>
      <c r="K96" s="40">
        <v>872</v>
      </c>
      <c r="L96" s="40">
        <v>697</v>
      </c>
      <c r="M96" s="40">
        <v>43</v>
      </c>
      <c r="N96" s="40">
        <v>36</v>
      </c>
      <c r="O96" s="40">
        <v>896</v>
      </c>
      <c r="P96" s="40">
        <v>722</v>
      </c>
      <c r="Q96" s="40">
        <v>854</v>
      </c>
      <c r="R96" s="40">
        <v>687</v>
      </c>
      <c r="S96" s="40">
        <v>42</v>
      </c>
      <c r="T96" s="40">
        <v>35</v>
      </c>
      <c r="U96" s="40">
        <v>19</v>
      </c>
      <c r="V96" s="40">
        <v>11</v>
      </c>
      <c r="W96" s="40">
        <v>18</v>
      </c>
      <c r="X96" s="40">
        <v>10</v>
      </c>
      <c r="Y96" s="40">
        <v>1</v>
      </c>
      <c r="Z96" s="40">
        <v>1</v>
      </c>
      <c r="AA96" s="192"/>
      <c r="AB96" s="170">
        <v>87</v>
      </c>
    </row>
    <row r="97" spans="1:28" ht="12.75" customHeight="1">
      <c r="A97" s="237">
        <v>88</v>
      </c>
      <c r="B97" s="180"/>
      <c r="C97" s="170"/>
      <c r="D97" s="37"/>
      <c r="E97" s="37"/>
      <c r="F97" s="37"/>
      <c r="G97" s="41" t="s">
        <v>105</v>
      </c>
      <c r="H97" s="22"/>
      <c r="I97" s="39">
        <v>131</v>
      </c>
      <c r="J97" s="40">
        <v>104</v>
      </c>
      <c r="K97" s="40">
        <v>128</v>
      </c>
      <c r="L97" s="40">
        <v>103</v>
      </c>
      <c r="M97" s="40">
        <v>3</v>
      </c>
      <c r="N97" s="40">
        <v>1</v>
      </c>
      <c r="O97" s="132">
        <v>0</v>
      </c>
      <c r="P97" s="132">
        <v>0</v>
      </c>
      <c r="Q97" s="132">
        <v>0</v>
      </c>
      <c r="R97" s="132">
        <v>0</v>
      </c>
      <c r="S97" s="132">
        <v>0</v>
      </c>
      <c r="T97" s="132">
        <v>0</v>
      </c>
      <c r="U97" s="40">
        <v>131</v>
      </c>
      <c r="V97" s="40">
        <v>104</v>
      </c>
      <c r="W97" s="40">
        <v>128</v>
      </c>
      <c r="X97" s="40">
        <v>103</v>
      </c>
      <c r="Y97" s="40">
        <v>3</v>
      </c>
      <c r="Z97" s="40">
        <v>1</v>
      </c>
      <c r="AA97" s="191"/>
      <c r="AB97" s="170">
        <v>88</v>
      </c>
    </row>
    <row r="98" spans="1:28" ht="12.75" customHeight="1">
      <c r="A98" s="169">
        <v>89</v>
      </c>
      <c r="B98" s="181"/>
      <c r="C98" s="148"/>
      <c r="D98" s="400" t="s">
        <v>88</v>
      </c>
      <c r="E98" s="400"/>
      <c r="F98" s="400"/>
      <c r="G98" s="400"/>
      <c r="H98" s="34"/>
      <c r="I98" s="35">
        <v>11973</v>
      </c>
      <c r="J98" s="36">
        <v>3014</v>
      </c>
      <c r="K98" s="36">
        <v>10728</v>
      </c>
      <c r="L98" s="36">
        <v>2630</v>
      </c>
      <c r="M98" s="36">
        <v>1245</v>
      </c>
      <c r="N98" s="36">
        <v>384</v>
      </c>
      <c r="O98" s="36">
        <v>8515</v>
      </c>
      <c r="P98" s="36">
        <v>2190</v>
      </c>
      <c r="Q98" s="36">
        <v>7801</v>
      </c>
      <c r="R98" s="36">
        <v>1950</v>
      </c>
      <c r="S98" s="36">
        <v>714</v>
      </c>
      <c r="T98" s="36">
        <v>240</v>
      </c>
      <c r="U98" s="36">
        <v>3458</v>
      </c>
      <c r="V98" s="36">
        <v>824</v>
      </c>
      <c r="W98" s="36">
        <v>2927</v>
      </c>
      <c r="X98" s="36">
        <v>680</v>
      </c>
      <c r="Y98" s="36">
        <v>531</v>
      </c>
      <c r="Z98" s="36">
        <v>144</v>
      </c>
      <c r="AA98" s="190"/>
      <c r="AB98" s="148">
        <v>89</v>
      </c>
    </row>
    <row r="99" spans="1:28" ht="12.75" customHeight="1">
      <c r="A99" s="237">
        <v>90</v>
      </c>
      <c r="B99" s="180"/>
      <c r="C99" s="170"/>
      <c r="D99" s="37"/>
      <c r="E99" s="37"/>
      <c r="F99" s="401" t="s">
        <v>107</v>
      </c>
      <c r="G99" s="401"/>
      <c r="H99" s="34"/>
      <c r="I99" s="39">
        <v>11914</v>
      </c>
      <c r="J99" s="40">
        <v>3002</v>
      </c>
      <c r="K99" s="40">
        <v>10677</v>
      </c>
      <c r="L99" s="40">
        <v>2620</v>
      </c>
      <c r="M99" s="40">
        <v>1237</v>
      </c>
      <c r="N99" s="40">
        <v>382</v>
      </c>
      <c r="O99" s="40">
        <v>8515</v>
      </c>
      <c r="P99" s="40">
        <v>2190</v>
      </c>
      <c r="Q99" s="40">
        <v>7801</v>
      </c>
      <c r="R99" s="40">
        <v>1950</v>
      </c>
      <c r="S99" s="40">
        <v>714</v>
      </c>
      <c r="T99" s="40">
        <v>240</v>
      </c>
      <c r="U99" s="40">
        <v>3399</v>
      </c>
      <c r="V99" s="40">
        <v>812</v>
      </c>
      <c r="W99" s="40">
        <v>2876</v>
      </c>
      <c r="X99" s="40">
        <v>670</v>
      </c>
      <c r="Y99" s="40">
        <v>523</v>
      </c>
      <c r="Z99" s="40">
        <v>142</v>
      </c>
      <c r="AA99" s="191"/>
      <c r="AB99" s="170">
        <v>90</v>
      </c>
    </row>
    <row r="100" spans="1:28" ht="12.75" customHeight="1">
      <c r="A100" s="237">
        <v>91</v>
      </c>
      <c r="B100" s="180"/>
      <c r="C100" s="170"/>
      <c r="D100" s="37"/>
      <c r="E100" s="37"/>
      <c r="F100" s="37"/>
      <c r="G100" s="41" t="s">
        <v>103</v>
      </c>
      <c r="H100" s="38"/>
      <c r="I100" s="39">
        <v>8442</v>
      </c>
      <c r="J100" s="40">
        <v>2174</v>
      </c>
      <c r="K100" s="40">
        <v>7733</v>
      </c>
      <c r="L100" s="40">
        <v>1935</v>
      </c>
      <c r="M100" s="40">
        <v>709</v>
      </c>
      <c r="N100" s="40">
        <v>239</v>
      </c>
      <c r="O100" s="40">
        <v>8433</v>
      </c>
      <c r="P100" s="40">
        <v>2173</v>
      </c>
      <c r="Q100" s="40">
        <v>7724</v>
      </c>
      <c r="R100" s="40">
        <v>1934</v>
      </c>
      <c r="S100" s="40">
        <v>709</v>
      </c>
      <c r="T100" s="40">
        <v>239</v>
      </c>
      <c r="U100" s="40">
        <v>9</v>
      </c>
      <c r="V100" s="40">
        <v>1</v>
      </c>
      <c r="W100" s="40">
        <v>9</v>
      </c>
      <c r="X100" s="40">
        <v>1</v>
      </c>
      <c r="Y100" s="132">
        <v>0</v>
      </c>
      <c r="Z100" s="132">
        <v>0</v>
      </c>
      <c r="AA100" s="192"/>
      <c r="AB100" s="170">
        <v>91</v>
      </c>
    </row>
    <row r="101" spans="1:28" ht="12.75" customHeight="1">
      <c r="A101" s="237">
        <v>92</v>
      </c>
      <c r="B101" s="180"/>
      <c r="C101" s="170"/>
      <c r="D101" s="37"/>
      <c r="E101" s="37"/>
      <c r="F101" s="37"/>
      <c r="G101" s="41" t="s">
        <v>105</v>
      </c>
      <c r="H101" s="22"/>
      <c r="I101" s="39">
        <v>3468</v>
      </c>
      <c r="J101" s="40">
        <v>828</v>
      </c>
      <c r="K101" s="40">
        <v>2940</v>
      </c>
      <c r="L101" s="40">
        <v>685</v>
      </c>
      <c r="M101" s="40">
        <v>528</v>
      </c>
      <c r="N101" s="40">
        <v>143</v>
      </c>
      <c r="O101" s="40">
        <v>78</v>
      </c>
      <c r="P101" s="40">
        <v>17</v>
      </c>
      <c r="Q101" s="40">
        <v>73</v>
      </c>
      <c r="R101" s="40">
        <v>16</v>
      </c>
      <c r="S101" s="40">
        <v>5</v>
      </c>
      <c r="T101" s="40">
        <v>1</v>
      </c>
      <c r="U101" s="40">
        <v>3390</v>
      </c>
      <c r="V101" s="40">
        <v>811</v>
      </c>
      <c r="W101" s="40">
        <v>2867</v>
      </c>
      <c r="X101" s="40">
        <v>669</v>
      </c>
      <c r="Y101" s="40">
        <v>523</v>
      </c>
      <c r="Z101" s="40">
        <v>142</v>
      </c>
      <c r="AA101" s="191"/>
      <c r="AB101" s="170">
        <v>92</v>
      </c>
    </row>
    <row r="102" spans="1:28" ht="12.75" customHeight="1">
      <c r="A102" s="237">
        <v>93</v>
      </c>
      <c r="B102" s="180"/>
      <c r="C102" s="170"/>
      <c r="D102" s="37"/>
      <c r="E102" s="37"/>
      <c r="F102" s="401" t="s">
        <v>108</v>
      </c>
      <c r="G102" s="401"/>
      <c r="H102" s="22"/>
      <c r="I102" s="39">
        <v>59</v>
      </c>
      <c r="J102" s="40">
        <v>12</v>
      </c>
      <c r="K102" s="40">
        <v>51</v>
      </c>
      <c r="L102" s="40">
        <v>10</v>
      </c>
      <c r="M102" s="40">
        <v>8</v>
      </c>
      <c r="N102" s="40">
        <v>2</v>
      </c>
      <c r="O102" s="132">
        <v>0</v>
      </c>
      <c r="P102" s="132">
        <v>0</v>
      </c>
      <c r="Q102" s="132">
        <v>0</v>
      </c>
      <c r="R102" s="132">
        <v>0</v>
      </c>
      <c r="S102" s="132">
        <v>0</v>
      </c>
      <c r="T102" s="132">
        <v>0</v>
      </c>
      <c r="U102" s="40">
        <v>59</v>
      </c>
      <c r="V102" s="40">
        <v>12</v>
      </c>
      <c r="W102" s="40">
        <v>51</v>
      </c>
      <c r="X102" s="40">
        <v>10</v>
      </c>
      <c r="Y102" s="40">
        <v>8</v>
      </c>
      <c r="Z102" s="40">
        <v>2</v>
      </c>
      <c r="AA102" s="191"/>
      <c r="AB102" s="170">
        <v>93</v>
      </c>
    </row>
    <row r="103" spans="1:28" ht="12.75" customHeight="1">
      <c r="A103" s="169">
        <v>94</v>
      </c>
      <c r="B103" s="179"/>
      <c r="C103" s="169"/>
      <c r="D103" s="400" t="s">
        <v>114</v>
      </c>
      <c r="E103" s="400"/>
      <c r="F103" s="400"/>
      <c r="G103" s="400"/>
      <c r="H103" s="34"/>
      <c r="I103" s="35">
        <v>631</v>
      </c>
      <c r="J103" s="36">
        <v>451</v>
      </c>
      <c r="K103" s="36">
        <v>572</v>
      </c>
      <c r="L103" s="36">
        <v>405</v>
      </c>
      <c r="M103" s="36">
        <v>59</v>
      </c>
      <c r="N103" s="36">
        <v>46</v>
      </c>
      <c r="O103" s="36">
        <v>540</v>
      </c>
      <c r="P103" s="36">
        <v>384</v>
      </c>
      <c r="Q103" s="36">
        <v>500</v>
      </c>
      <c r="R103" s="36">
        <v>351</v>
      </c>
      <c r="S103" s="36">
        <v>40</v>
      </c>
      <c r="T103" s="36">
        <v>33</v>
      </c>
      <c r="U103" s="36">
        <v>91</v>
      </c>
      <c r="V103" s="36">
        <v>67</v>
      </c>
      <c r="W103" s="36">
        <v>72</v>
      </c>
      <c r="X103" s="36">
        <v>54</v>
      </c>
      <c r="Y103" s="36">
        <v>19</v>
      </c>
      <c r="Z103" s="36">
        <v>13</v>
      </c>
      <c r="AA103" s="190"/>
      <c r="AB103" s="169">
        <v>94</v>
      </c>
    </row>
    <row r="104" spans="1:28" ht="12.75" customHeight="1">
      <c r="A104" s="185">
        <v>95</v>
      </c>
      <c r="B104" s="180"/>
      <c r="C104" s="170"/>
      <c r="D104" s="37"/>
      <c r="E104" s="37"/>
      <c r="F104" s="401" t="s">
        <v>107</v>
      </c>
      <c r="G104" s="401"/>
      <c r="H104" s="38"/>
      <c r="I104" s="39">
        <v>631</v>
      </c>
      <c r="J104" s="40">
        <v>451</v>
      </c>
      <c r="K104" s="40">
        <v>572</v>
      </c>
      <c r="L104" s="40">
        <v>405</v>
      </c>
      <c r="M104" s="40">
        <v>59</v>
      </c>
      <c r="N104" s="40">
        <v>46</v>
      </c>
      <c r="O104" s="40">
        <v>540</v>
      </c>
      <c r="P104" s="40">
        <v>384</v>
      </c>
      <c r="Q104" s="40">
        <v>500</v>
      </c>
      <c r="R104" s="40">
        <v>351</v>
      </c>
      <c r="S104" s="40">
        <v>40</v>
      </c>
      <c r="T104" s="40">
        <v>33</v>
      </c>
      <c r="U104" s="40">
        <v>91</v>
      </c>
      <c r="V104" s="40">
        <v>67</v>
      </c>
      <c r="W104" s="40">
        <v>72</v>
      </c>
      <c r="X104" s="40">
        <v>54</v>
      </c>
      <c r="Y104" s="40">
        <v>19</v>
      </c>
      <c r="Z104" s="40">
        <v>13</v>
      </c>
      <c r="AA104" s="191"/>
      <c r="AB104" s="170">
        <v>95</v>
      </c>
    </row>
    <row r="105" spans="1:28" ht="12.75" customHeight="1">
      <c r="A105" s="185">
        <v>96</v>
      </c>
      <c r="B105" s="180"/>
      <c r="C105" s="170"/>
      <c r="D105" s="37"/>
      <c r="E105" s="37"/>
      <c r="F105" s="37"/>
      <c r="G105" s="41" t="s">
        <v>103</v>
      </c>
      <c r="H105" s="22"/>
      <c r="I105" s="39">
        <v>540</v>
      </c>
      <c r="J105" s="40">
        <v>384</v>
      </c>
      <c r="K105" s="40">
        <v>500</v>
      </c>
      <c r="L105" s="40">
        <v>351</v>
      </c>
      <c r="M105" s="40">
        <v>40</v>
      </c>
      <c r="N105" s="40">
        <v>33</v>
      </c>
      <c r="O105" s="40">
        <v>540</v>
      </c>
      <c r="P105" s="40">
        <v>384</v>
      </c>
      <c r="Q105" s="40">
        <v>500</v>
      </c>
      <c r="R105" s="40">
        <v>351</v>
      </c>
      <c r="S105" s="40">
        <v>40</v>
      </c>
      <c r="T105" s="40">
        <v>33</v>
      </c>
      <c r="U105" s="132">
        <v>0</v>
      </c>
      <c r="V105" s="132">
        <v>0</v>
      </c>
      <c r="W105" s="132">
        <v>0</v>
      </c>
      <c r="X105" s="132">
        <v>0</v>
      </c>
      <c r="Y105" s="132">
        <v>0</v>
      </c>
      <c r="Z105" s="132">
        <v>0</v>
      </c>
      <c r="AA105" s="192"/>
      <c r="AB105" s="170">
        <v>96</v>
      </c>
    </row>
    <row r="106" spans="1:28" ht="12.75" customHeight="1">
      <c r="A106" s="185">
        <v>97</v>
      </c>
      <c r="B106" s="180"/>
      <c r="C106" s="170"/>
      <c r="D106" s="37"/>
      <c r="E106" s="37"/>
      <c r="F106" s="37"/>
      <c r="G106" s="41" t="s">
        <v>105</v>
      </c>
      <c r="H106" s="22"/>
      <c r="I106" s="39">
        <v>91</v>
      </c>
      <c r="J106" s="40">
        <v>67</v>
      </c>
      <c r="K106" s="40">
        <v>72</v>
      </c>
      <c r="L106" s="40">
        <v>54</v>
      </c>
      <c r="M106" s="40">
        <v>19</v>
      </c>
      <c r="N106" s="40">
        <v>13</v>
      </c>
      <c r="O106" s="132">
        <v>0</v>
      </c>
      <c r="P106" s="132">
        <v>0</v>
      </c>
      <c r="Q106" s="132">
        <v>0</v>
      </c>
      <c r="R106" s="132">
        <v>0</v>
      </c>
      <c r="S106" s="132">
        <v>0</v>
      </c>
      <c r="T106" s="132">
        <v>0</v>
      </c>
      <c r="U106" s="40">
        <v>91</v>
      </c>
      <c r="V106" s="40">
        <v>67</v>
      </c>
      <c r="W106" s="40">
        <v>72</v>
      </c>
      <c r="X106" s="40">
        <v>54</v>
      </c>
      <c r="Y106" s="40">
        <v>19</v>
      </c>
      <c r="Z106" s="40">
        <v>13</v>
      </c>
      <c r="AA106" s="191"/>
      <c r="AB106" s="170">
        <v>97</v>
      </c>
    </row>
    <row r="107" spans="1:28" ht="12.75" customHeight="1">
      <c r="A107" s="184">
        <v>98</v>
      </c>
      <c r="B107" s="179"/>
      <c r="C107" s="169"/>
      <c r="D107" s="400" t="s">
        <v>101</v>
      </c>
      <c r="E107" s="400"/>
      <c r="F107" s="400"/>
      <c r="G107" s="400"/>
      <c r="H107" s="38"/>
      <c r="I107" s="35">
        <v>246</v>
      </c>
      <c r="J107" s="36">
        <v>195</v>
      </c>
      <c r="K107" s="36">
        <v>177</v>
      </c>
      <c r="L107" s="36">
        <v>140</v>
      </c>
      <c r="M107" s="36">
        <v>69</v>
      </c>
      <c r="N107" s="36">
        <v>55</v>
      </c>
      <c r="O107" s="36">
        <v>204</v>
      </c>
      <c r="P107" s="36">
        <v>162</v>
      </c>
      <c r="Q107" s="36">
        <v>153</v>
      </c>
      <c r="R107" s="36">
        <v>120</v>
      </c>
      <c r="S107" s="36">
        <v>51</v>
      </c>
      <c r="T107" s="36">
        <v>42</v>
      </c>
      <c r="U107" s="36">
        <v>42</v>
      </c>
      <c r="V107" s="36">
        <v>33</v>
      </c>
      <c r="W107" s="36">
        <v>24</v>
      </c>
      <c r="X107" s="36">
        <v>20</v>
      </c>
      <c r="Y107" s="36">
        <v>18</v>
      </c>
      <c r="Z107" s="36">
        <v>13</v>
      </c>
      <c r="AA107" s="190"/>
      <c r="AB107" s="169">
        <v>98</v>
      </c>
    </row>
    <row r="108" spans="1:28" ht="12.75" customHeight="1">
      <c r="A108" s="185">
        <v>99</v>
      </c>
      <c r="B108" s="180"/>
      <c r="C108" s="170"/>
      <c r="D108" s="37"/>
      <c r="E108" s="37"/>
      <c r="F108" s="401" t="s">
        <v>107</v>
      </c>
      <c r="G108" s="401"/>
      <c r="H108" s="34"/>
      <c r="I108" s="39">
        <v>246</v>
      </c>
      <c r="J108" s="40">
        <v>195</v>
      </c>
      <c r="K108" s="40">
        <v>177</v>
      </c>
      <c r="L108" s="40">
        <v>140</v>
      </c>
      <c r="M108" s="40">
        <v>69</v>
      </c>
      <c r="N108" s="40">
        <v>55</v>
      </c>
      <c r="O108" s="40">
        <v>204</v>
      </c>
      <c r="P108" s="40">
        <v>162</v>
      </c>
      <c r="Q108" s="40">
        <v>153</v>
      </c>
      <c r="R108" s="40">
        <v>120</v>
      </c>
      <c r="S108" s="40">
        <v>51</v>
      </c>
      <c r="T108" s="40">
        <v>42</v>
      </c>
      <c r="U108" s="40">
        <v>42</v>
      </c>
      <c r="V108" s="40">
        <v>33</v>
      </c>
      <c r="W108" s="40">
        <v>24</v>
      </c>
      <c r="X108" s="40">
        <v>20</v>
      </c>
      <c r="Y108" s="40">
        <v>18</v>
      </c>
      <c r="Z108" s="40">
        <v>13</v>
      </c>
      <c r="AA108" s="191"/>
      <c r="AB108" s="170">
        <v>99</v>
      </c>
    </row>
    <row r="109" spans="1:28" ht="12.75" customHeight="1">
      <c r="A109" s="185">
        <v>100</v>
      </c>
      <c r="B109" s="180"/>
      <c r="C109" s="170"/>
      <c r="D109" s="37"/>
      <c r="E109" s="37"/>
      <c r="F109" s="37"/>
      <c r="G109" s="41" t="s">
        <v>103</v>
      </c>
      <c r="H109" s="38"/>
      <c r="I109" s="39">
        <v>204</v>
      </c>
      <c r="J109" s="40">
        <v>162</v>
      </c>
      <c r="K109" s="40">
        <v>153</v>
      </c>
      <c r="L109" s="40">
        <v>120</v>
      </c>
      <c r="M109" s="40">
        <v>51</v>
      </c>
      <c r="N109" s="40">
        <v>42</v>
      </c>
      <c r="O109" s="40">
        <v>204</v>
      </c>
      <c r="P109" s="40">
        <v>162</v>
      </c>
      <c r="Q109" s="40">
        <v>153</v>
      </c>
      <c r="R109" s="40">
        <v>120</v>
      </c>
      <c r="S109" s="40">
        <v>51</v>
      </c>
      <c r="T109" s="40">
        <v>42</v>
      </c>
      <c r="U109" s="132">
        <v>0</v>
      </c>
      <c r="V109" s="132">
        <v>0</v>
      </c>
      <c r="W109" s="132">
        <v>0</v>
      </c>
      <c r="X109" s="132">
        <v>0</v>
      </c>
      <c r="Y109" s="132">
        <v>0</v>
      </c>
      <c r="Z109" s="132">
        <v>0</v>
      </c>
      <c r="AA109" s="192"/>
      <c r="AB109" s="170">
        <v>100</v>
      </c>
    </row>
    <row r="110" spans="1:28" ht="12.75" customHeight="1">
      <c r="A110" s="185">
        <v>101</v>
      </c>
      <c r="B110" s="180"/>
      <c r="C110" s="170"/>
      <c r="D110" s="37"/>
      <c r="E110" s="37"/>
      <c r="F110" s="37"/>
      <c r="G110" s="41" t="s">
        <v>105</v>
      </c>
      <c r="H110" s="22"/>
      <c r="I110" s="39">
        <v>42</v>
      </c>
      <c r="J110" s="40">
        <v>33</v>
      </c>
      <c r="K110" s="40">
        <v>24</v>
      </c>
      <c r="L110" s="40">
        <v>20</v>
      </c>
      <c r="M110" s="40">
        <v>18</v>
      </c>
      <c r="N110" s="40">
        <v>13</v>
      </c>
      <c r="O110" s="132">
        <v>0</v>
      </c>
      <c r="P110" s="132">
        <v>0</v>
      </c>
      <c r="Q110" s="132">
        <v>0</v>
      </c>
      <c r="R110" s="132">
        <v>0</v>
      </c>
      <c r="S110" s="132">
        <v>0</v>
      </c>
      <c r="T110" s="132">
        <v>0</v>
      </c>
      <c r="U110" s="40">
        <v>42</v>
      </c>
      <c r="V110" s="40">
        <v>33</v>
      </c>
      <c r="W110" s="40">
        <v>24</v>
      </c>
      <c r="X110" s="40">
        <v>20</v>
      </c>
      <c r="Y110" s="40">
        <v>18</v>
      </c>
      <c r="Z110" s="40">
        <v>13</v>
      </c>
      <c r="AA110" s="191"/>
      <c r="AB110" s="170">
        <v>101</v>
      </c>
    </row>
    <row r="111" spans="1:28" ht="12.75" customHeight="1">
      <c r="A111" s="185"/>
      <c r="B111" s="180"/>
      <c r="C111" s="170"/>
      <c r="D111" s="400" t="s">
        <v>111</v>
      </c>
      <c r="E111" s="400"/>
      <c r="F111" s="400" t="s">
        <v>108</v>
      </c>
      <c r="G111" s="400"/>
      <c r="H111" s="22"/>
      <c r="I111" s="44"/>
      <c r="J111" s="45"/>
      <c r="K111" s="45"/>
      <c r="L111" s="45"/>
      <c r="M111" s="45"/>
      <c r="N111" s="45"/>
      <c r="O111" s="45"/>
      <c r="P111" s="45"/>
      <c r="Q111" s="45"/>
      <c r="R111" s="45"/>
      <c r="S111" s="45"/>
      <c r="T111" s="45"/>
      <c r="U111" s="45"/>
      <c r="V111" s="45"/>
      <c r="W111" s="45"/>
      <c r="X111" s="45"/>
      <c r="Y111" s="45"/>
      <c r="Z111" s="45"/>
      <c r="AA111" s="194"/>
      <c r="AB111" s="168"/>
    </row>
    <row r="112" spans="1:28" ht="12.75" customHeight="1">
      <c r="A112" s="186">
        <v>102</v>
      </c>
      <c r="B112" s="181"/>
      <c r="C112" s="148"/>
      <c r="D112" s="37" t="s">
        <v>111</v>
      </c>
      <c r="E112" s="37"/>
      <c r="F112" s="400" t="s">
        <v>112</v>
      </c>
      <c r="G112" s="401"/>
      <c r="H112" s="22"/>
      <c r="I112" s="35">
        <v>764</v>
      </c>
      <c r="J112" s="36">
        <v>360</v>
      </c>
      <c r="K112" s="36">
        <v>707</v>
      </c>
      <c r="L112" s="36">
        <v>336</v>
      </c>
      <c r="M112" s="36">
        <v>57</v>
      </c>
      <c r="N112" s="36">
        <v>24</v>
      </c>
      <c r="O112" s="36">
        <v>713</v>
      </c>
      <c r="P112" s="36">
        <v>342</v>
      </c>
      <c r="Q112" s="36">
        <v>694</v>
      </c>
      <c r="R112" s="36">
        <v>333</v>
      </c>
      <c r="S112" s="36">
        <v>19</v>
      </c>
      <c r="T112" s="36">
        <v>9</v>
      </c>
      <c r="U112" s="36">
        <v>51</v>
      </c>
      <c r="V112" s="36">
        <v>18</v>
      </c>
      <c r="W112" s="36">
        <v>13</v>
      </c>
      <c r="X112" s="132">
        <v>3</v>
      </c>
      <c r="Y112" s="36">
        <v>38</v>
      </c>
      <c r="Z112" s="36">
        <v>15</v>
      </c>
      <c r="AA112" s="190"/>
      <c r="AB112" s="169">
        <v>102</v>
      </c>
    </row>
    <row r="113" spans="1:28" ht="12.75" customHeight="1">
      <c r="A113" s="187">
        <v>103</v>
      </c>
      <c r="B113" s="182"/>
      <c r="C113" s="163"/>
      <c r="D113" s="142"/>
      <c r="E113" s="37"/>
      <c r="F113" s="401" t="s">
        <v>107</v>
      </c>
      <c r="G113" s="401"/>
      <c r="H113" s="22"/>
      <c r="I113" s="39">
        <v>764</v>
      </c>
      <c r="J113" s="40">
        <v>360</v>
      </c>
      <c r="K113" s="40">
        <v>707</v>
      </c>
      <c r="L113" s="40">
        <v>336</v>
      </c>
      <c r="M113" s="40">
        <v>57</v>
      </c>
      <c r="N113" s="40">
        <v>24</v>
      </c>
      <c r="O113" s="40">
        <v>713</v>
      </c>
      <c r="P113" s="40">
        <v>342</v>
      </c>
      <c r="Q113" s="40">
        <v>694</v>
      </c>
      <c r="R113" s="40">
        <v>333</v>
      </c>
      <c r="S113" s="40">
        <v>19</v>
      </c>
      <c r="T113" s="40">
        <v>9</v>
      </c>
      <c r="U113" s="40">
        <v>51</v>
      </c>
      <c r="V113" s="40">
        <v>18</v>
      </c>
      <c r="W113" s="40">
        <v>13</v>
      </c>
      <c r="X113" s="132">
        <v>3</v>
      </c>
      <c r="Y113" s="40">
        <v>38</v>
      </c>
      <c r="Z113" s="40">
        <v>15</v>
      </c>
      <c r="AA113" s="191"/>
      <c r="AB113" s="170">
        <v>103</v>
      </c>
    </row>
    <row r="114" spans="1:28" ht="12.75" customHeight="1">
      <c r="A114" s="187">
        <v>104</v>
      </c>
      <c r="B114" s="182"/>
      <c r="C114" s="163"/>
      <c r="D114" s="142"/>
      <c r="E114" s="37"/>
      <c r="F114" s="37"/>
      <c r="G114" s="41" t="s">
        <v>103</v>
      </c>
      <c r="H114" s="47"/>
      <c r="I114" s="39">
        <v>713</v>
      </c>
      <c r="J114" s="40">
        <v>342</v>
      </c>
      <c r="K114" s="40">
        <v>694</v>
      </c>
      <c r="L114" s="40">
        <v>333</v>
      </c>
      <c r="M114" s="40">
        <v>19</v>
      </c>
      <c r="N114" s="40">
        <v>9</v>
      </c>
      <c r="O114" s="40">
        <v>713</v>
      </c>
      <c r="P114" s="40">
        <v>342</v>
      </c>
      <c r="Q114" s="40">
        <v>694</v>
      </c>
      <c r="R114" s="40">
        <v>333</v>
      </c>
      <c r="S114" s="40">
        <v>19</v>
      </c>
      <c r="T114" s="40">
        <v>9</v>
      </c>
      <c r="U114" s="132">
        <v>0</v>
      </c>
      <c r="V114" s="132">
        <v>0</v>
      </c>
      <c r="W114" s="132">
        <v>0</v>
      </c>
      <c r="X114" s="132">
        <v>0</v>
      </c>
      <c r="Y114" s="132">
        <v>0</v>
      </c>
      <c r="Z114" s="132">
        <v>0</v>
      </c>
      <c r="AA114" s="192"/>
      <c r="AB114" s="170">
        <v>104</v>
      </c>
    </row>
    <row r="115" spans="1:28" ht="12.75" customHeight="1">
      <c r="A115" s="187">
        <v>105</v>
      </c>
      <c r="B115" s="182"/>
      <c r="C115" s="163"/>
      <c r="D115" s="142"/>
      <c r="E115" s="37"/>
      <c r="F115" s="37"/>
      <c r="G115" s="41" t="s">
        <v>105</v>
      </c>
      <c r="H115" s="22"/>
      <c r="I115" s="39">
        <v>51</v>
      </c>
      <c r="J115" s="40">
        <v>18</v>
      </c>
      <c r="K115" s="40">
        <v>13</v>
      </c>
      <c r="L115" s="132">
        <v>3</v>
      </c>
      <c r="M115" s="40">
        <v>38</v>
      </c>
      <c r="N115" s="40">
        <v>15</v>
      </c>
      <c r="O115" s="132">
        <v>0</v>
      </c>
      <c r="P115" s="132">
        <v>0</v>
      </c>
      <c r="Q115" s="132">
        <v>0</v>
      </c>
      <c r="R115" s="132">
        <v>0</v>
      </c>
      <c r="S115" s="132">
        <v>0</v>
      </c>
      <c r="T115" s="132">
        <v>0</v>
      </c>
      <c r="U115" s="40">
        <v>51</v>
      </c>
      <c r="V115" s="40">
        <v>18</v>
      </c>
      <c r="W115" s="40">
        <v>13</v>
      </c>
      <c r="X115" s="132">
        <v>3</v>
      </c>
      <c r="Y115" s="40">
        <v>38</v>
      </c>
      <c r="Z115" s="40">
        <v>15</v>
      </c>
      <c r="AA115" s="191"/>
      <c r="AB115" s="170">
        <v>105</v>
      </c>
    </row>
    <row r="116" spans="1:28" ht="11.25" customHeight="1">
      <c r="A116" s="31" t="s">
        <v>115</v>
      </c>
      <c r="B116" s="168"/>
      <c r="C116" s="168"/>
      <c r="D116" s="31"/>
      <c r="E116" s="22"/>
      <c r="F116" s="22"/>
      <c r="G116" s="32"/>
      <c r="H116" s="22"/>
      <c r="I116" s="22"/>
      <c r="J116" s="22"/>
      <c r="K116" s="22"/>
      <c r="L116" s="22"/>
      <c r="M116" s="22"/>
      <c r="N116" s="22"/>
      <c r="O116" s="22"/>
      <c r="P116" s="22"/>
      <c r="Q116" s="22"/>
      <c r="R116" s="22"/>
      <c r="S116" s="22"/>
      <c r="T116" s="22"/>
      <c r="U116" s="22"/>
      <c r="V116" s="22"/>
      <c r="W116" s="22"/>
      <c r="X116" s="22"/>
      <c r="Y116" s="22"/>
      <c r="Z116" s="22"/>
      <c r="AB116" s="22"/>
    </row>
    <row r="117" spans="1:28" ht="33.75" customHeight="1">
      <c r="A117" s="410" t="s">
        <v>569</v>
      </c>
      <c r="B117" s="410"/>
      <c r="C117" s="411"/>
      <c r="D117" s="411"/>
      <c r="E117" s="411"/>
      <c r="F117" s="411"/>
      <c r="G117" s="411"/>
      <c r="H117" s="411"/>
      <c r="I117" s="411"/>
      <c r="J117" s="411"/>
      <c r="K117" s="411"/>
      <c r="L117" s="411"/>
      <c r="M117" s="411"/>
      <c r="N117" s="411"/>
      <c r="O117" s="22"/>
      <c r="P117" s="22"/>
      <c r="Q117" s="22"/>
      <c r="R117" s="22"/>
      <c r="S117" s="22"/>
      <c r="T117" s="22"/>
      <c r="U117" s="22"/>
      <c r="V117" s="22"/>
      <c r="W117" s="22"/>
      <c r="X117" s="22"/>
      <c r="Y117" s="22"/>
      <c r="Z117" s="22"/>
      <c r="AB117" s="22"/>
    </row>
  </sheetData>
  <sheetProtection/>
  <mergeCells count="94">
    <mergeCell ref="F102:G102"/>
    <mergeCell ref="D103:G103"/>
    <mergeCell ref="A117:N117"/>
    <mergeCell ref="F104:G104"/>
    <mergeCell ref="D107:G107"/>
    <mergeCell ref="F108:G108"/>
    <mergeCell ref="D111:G111"/>
    <mergeCell ref="F112:G112"/>
    <mergeCell ref="F113:G113"/>
    <mergeCell ref="F95:G95"/>
    <mergeCell ref="D98:G98"/>
    <mergeCell ref="F99:G99"/>
    <mergeCell ref="F76:G76"/>
    <mergeCell ref="F77:G77"/>
    <mergeCell ref="F89:G89"/>
    <mergeCell ref="D90:G90"/>
    <mergeCell ref="F91:G91"/>
    <mergeCell ref="F79:G79"/>
    <mergeCell ref="D94:G94"/>
    <mergeCell ref="D59:G59"/>
    <mergeCell ref="F66:G66"/>
    <mergeCell ref="D81:G81"/>
    <mergeCell ref="F82:G82"/>
    <mergeCell ref="D85:G85"/>
    <mergeCell ref="F86:G86"/>
    <mergeCell ref="D70:G70"/>
    <mergeCell ref="F71:G71"/>
    <mergeCell ref="F63:G63"/>
    <mergeCell ref="D78:G78"/>
    <mergeCell ref="F52:G52"/>
    <mergeCell ref="F53:G53"/>
    <mergeCell ref="D80:N80"/>
    <mergeCell ref="O80:Z80"/>
    <mergeCell ref="F64:G64"/>
    <mergeCell ref="F65:G65"/>
    <mergeCell ref="F69:G69"/>
    <mergeCell ref="D76:E76"/>
    <mergeCell ref="F74:G74"/>
    <mergeCell ref="F75:G75"/>
    <mergeCell ref="F41:G41"/>
    <mergeCell ref="D42:G42"/>
    <mergeCell ref="F45:G45"/>
    <mergeCell ref="F46:G46"/>
    <mergeCell ref="F47:G47"/>
    <mergeCell ref="F60:G60"/>
    <mergeCell ref="F58:G58"/>
    <mergeCell ref="F56:G56"/>
    <mergeCell ref="F57:G57"/>
    <mergeCell ref="D51:G51"/>
    <mergeCell ref="F49:G49"/>
    <mergeCell ref="F48:G48"/>
    <mergeCell ref="F30:G30"/>
    <mergeCell ref="F31:G31"/>
    <mergeCell ref="F34:G34"/>
    <mergeCell ref="D35:G35"/>
    <mergeCell ref="F36:G36"/>
    <mergeCell ref="F39:G39"/>
    <mergeCell ref="F43:G43"/>
    <mergeCell ref="F40:G40"/>
    <mergeCell ref="F22:G22"/>
    <mergeCell ref="F23:G23"/>
    <mergeCell ref="D24:G24"/>
    <mergeCell ref="F25:G25"/>
    <mergeCell ref="F28:G28"/>
    <mergeCell ref="F29:G29"/>
    <mergeCell ref="F12:G12"/>
    <mergeCell ref="F14:G14"/>
    <mergeCell ref="F16:G16"/>
    <mergeCell ref="D17:G17"/>
    <mergeCell ref="F18:G18"/>
    <mergeCell ref="F21:G21"/>
    <mergeCell ref="F13:G13"/>
    <mergeCell ref="AB2:AB5"/>
    <mergeCell ref="O3:T3"/>
    <mergeCell ref="U3:Z3"/>
    <mergeCell ref="I4:J4"/>
    <mergeCell ref="K4:L4"/>
    <mergeCell ref="M4:N4"/>
    <mergeCell ref="S4:T4"/>
    <mergeCell ref="U4:V4"/>
    <mergeCell ref="D1:N1"/>
    <mergeCell ref="O1:Z1"/>
    <mergeCell ref="D8:G8"/>
    <mergeCell ref="F9:G9"/>
    <mergeCell ref="D7:N7"/>
    <mergeCell ref="O7:Z7"/>
    <mergeCell ref="A2:A5"/>
    <mergeCell ref="D2:G5"/>
    <mergeCell ref="I2:N3"/>
    <mergeCell ref="O2:Z2"/>
    <mergeCell ref="W4:X4"/>
    <mergeCell ref="Y4:Z4"/>
    <mergeCell ref="O4:P4"/>
    <mergeCell ref="Q4:R4"/>
  </mergeCells>
  <printOptions/>
  <pageMargins left="0.7086614173228347" right="0.7086614173228347" top="0.5905511811023623" bottom="0.7874015748031497" header="0.31496062992125984" footer="0.31496062992125984"/>
  <pageSetup firstPageNumber="14" useFirstPageNumber="1" horizontalDpi="600" verticalDpi="600" orientation="portrait" pageOrder="overThenDown" paperSize="9" r:id="rId1"/>
  <headerFooter>
    <oddFooter>&amp;C&amp;"MS Sans Serif,Standard"&amp;8- &amp;P -</oddFooter>
  </headerFooter>
</worksheet>
</file>

<file path=xl/worksheets/sheet8.xml><?xml version="1.0" encoding="utf-8"?>
<worksheet xmlns="http://schemas.openxmlformats.org/spreadsheetml/2006/main" xmlns:r="http://schemas.openxmlformats.org/officeDocument/2006/relationships">
  <dimension ref="A1:K252"/>
  <sheetViews>
    <sheetView workbookViewId="0" topLeftCell="B1">
      <selection activeCell="J1" sqref="J1"/>
    </sheetView>
  </sheetViews>
  <sheetFormatPr defaultColWidth="11.57421875" defaultRowHeight="15"/>
  <cols>
    <col min="1" max="1" width="0" style="152" hidden="1" customWidth="1"/>
    <col min="2" max="2" width="39.7109375" style="152" customWidth="1"/>
    <col min="3" max="3" width="0.5625" style="152" customWidth="1"/>
    <col min="4" max="9" width="7.7109375" style="152" customWidth="1"/>
    <col min="10" max="10" width="13.7109375" style="152" customWidth="1"/>
    <col min="11" max="16384" width="11.57421875" style="152" customWidth="1"/>
  </cols>
  <sheetData>
    <row r="1" spans="2:9" ht="28.5" customHeight="1">
      <c r="B1" s="416" t="s">
        <v>630</v>
      </c>
      <c r="C1" s="416"/>
      <c r="D1" s="417"/>
      <c r="E1" s="417"/>
      <c r="F1" s="417"/>
      <c r="G1" s="417"/>
      <c r="H1" s="417"/>
      <c r="I1" s="417"/>
    </row>
    <row r="2" spans="2:9" ht="16.5" customHeight="1">
      <c r="B2" s="418" t="s">
        <v>116</v>
      </c>
      <c r="C2" s="419"/>
      <c r="D2" s="424" t="s">
        <v>94</v>
      </c>
      <c r="E2" s="425"/>
      <c r="F2" s="428" t="s">
        <v>117</v>
      </c>
      <c r="G2" s="429"/>
      <c r="H2" s="429"/>
      <c r="I2" s="429"/>
    </row>
    <row r="3" spans="2:9" ht="27" customHeight="1">
      <c r="B3" s="420"/>
      <c r="C3" s="421"/>
      <c r="D3" s="426"/>
      <c r="E3" s="427"/>
      <c r="F3" s="428" t="s">
        <v>303</v>
      </c>
      <c r="G3" s="429"/>
      <c r="H3" s="424" t="s">
        <v>96</v>
      </c>
      <c r="I3" s="430"/>
    </row>
    <row r="4" spans="2:9" ht="16.5" customHeight="1">
      <c r="B4" s="422"/>
      <c r="C4" s="423"/>
      <c r="D4" s="151" t="s">
        <v>98</v>
      </c>
      <c r="E4" s="151" t="s">
        <v>99</v>
      </c>
      <c r="F4" s="150" t="s">
        <v>98</v>
      </c>
      <c r="G4" s="150" t="s">
        <v>99</v>
      </c>
      <c r="H4" s="151" t="s">
        <v>98</v>
      </c>
      <c r="I4" s="149" t="s">
        <v>99</v>
      </c>
    </row>
    <row r="5" ht="1.5" customHeight="1"/>
    <row r="6" spans="2:9" ht="12.75" customHeight="1">
      <c r="B6" s="412" t="s">
        <v>9</v>
      </c>
      <c r="C6" s="412"/>
      <c r="D6" s="412"/>
      <c r="E6" s="412"/>
      <c r="F6" s="412"/>
      <c r="G6" s="412"/>
      <c r="H6" s="412"/>
      <c r="I6" s="412"/>
    </row>
    <row r="7" spans="2:11" ht="12" customHeight="1">
      <c r="B7" s="244" t="s">
        <v>83</v>
      </c>
      <c r="D7" s="223">
        <v>19</v>
      </c>
      <c r="E7" s="79">
        <v>13</v>
      </c>
      <c r="F7" s="79" t="s">
        <v>685</v>
      </c>
      <c r="G7" s="79" t="s">
        <v>685</v>
      </c>
      <c r="H7" s="79" t="s">
        <v>685</v>
      </c>
      <c r="I7" s="79" t="s">
        <v>685</v>
      </c>
      <c r="J7" s="248"/>
      <c r="K7" s="248"/>
    </row>
    <row r="8" spans="2:9" ht="12.75" customHeight="1">
      <c r="B8" s="244" t="s">
        <v>84</v>
      </c>
      <c r="D8" s="223">
        <v>1483</v>
      </c>
      <c r="E8" s="79">
        <v>848</v>
      </c>
      <c r="F8" s="79">
        <v>1070</v>
      </c>
      <c r="G8" s="79">
        <v>639</v>
      </c>
      <c r="H8" s="79">
        <v>413</v>
      </c>
      <c r="I8" s="79">
        <v>209</v>
      </c>
    </row>
    <row r="9" spans="2:9" ht="12.75" customHeight="1">
      <c r="B9" s="244" t="s">
        <v>85</v>
      </c>
      <c r="D9" s="223">
        <v>330</v>
      </c>
      <c r="E9" s="79">
        <v>145</v>
      </c>
      <c r="F9" s="79">
        <v>197</v>
      </c>
      <c r="G9" s="79">
        <v>96</v>
      </c>
      <c r="H9" s="79">
        <v>133</v>
      </c>
      <c r="I9" s="79">
        <v>49</v>
      </c>
    </row>
    <row r="10" spans="2:9" ht="12.75" customHeight="1">
      <c r="B10" s="244" t="s">
        <v>88</v>
      </c>
      <c r="D10" s="223">
        <v>226</v>
      </c>
      <c r="E10" s="79">
        <v>41</v>
      </c>
      <c r="F10" s="79">
        <v>130</v>
      </c>
      <c r="G10" s="79">
        <v>24</v>
      </c>
      <c r="H10" s="79">
        <v>96</v>
      </c>
      <c r="I10" s="79">
        <v>17</v>
      </c>
    </row>
    <row r="11" spans="2:9" ht="12.75" customHeight="1">
      <c r="B11" s="244" t="s">
        <v>114</v>
      </c>
      <c r="D11" s="223">
        <v>80</v>
      </c>
      <c r="E11" s="79">
        <v>58</v>
      </c>
      <c r="F11" s="79">
        <v>52</v>
      </c>
      <c r="G11" s="79">
        <v>41</v>
      </c>
      <c r="H11" s="79">
        <v>28</v>
      </c>
      <c r="I11" s="79">
        <v>17</v>
      </c>
    </row>
    <row r="12" spans="2:9" ht="12.75" customHeight="1">
      <c r="B12" s="244" t="s">
        <v>101</v>
      </c>
      <c r="D12" s="223">
        <v>514</v>
      </c>
      <c r="E12" s="79">
        <v>411</v>
      </c>
      <c r="F12" s="79">
        <v>439</v>
      </c>
      <c r="G12" s="79">
        <v>359</v>
      </c>
      <c r="H12" s="79">
        <v>75</v>
      </c>
      <c r="I12" s="79">
        <v>52</v>
      </c>
    </row>
    <row r="13" spans="2:9" ht="12.75" customHeight="1">
      <c r="B13" s="415" t="s">
        <v>10</v>
      </c>
      <c r="C13" s="415"/>
      <c r="D13" s="415"/>
      <c r="E13" s="415"/>
      <c r="F13" s="415"/>
      <c r="G13" s="415"/>
      <c r="H13" s="415"/>
      <c r="I13" s="415"/>
    </row>
    <row r="14" spans="2:9" ht="12.75" customHeight="1">
      <c r="B14" s="244" t="s">
        <v>84</v>
      </c>
      <c r="D14" s="223">
        <v>1573</v>
      </c>
      <c r="E14" s="79">
        <v>1097</v>
      </c>
      <c r="F14" s="79">
        <v>737</v>
      </c>
      <c r="G14" s="79">
        <v>527</v>
      </c>
      <c r="H14" s="79">
        <v>836</v>
      </c>
      <c r="I14" s="79">
        <v>570</v>
      </c>
    </row>
    <row r="15" spans="2:9" ht="12.75" customHeight="1">
      <c r="B15" s="244" t="s">
        <v>85</v>
      </c>
      <c r="D15" s="223">
        <v>91</v>
      </c>
      <c r="E15" s="79">
        <v>56</v>
      </c>
      <c r="F15" s="79">
        <v>37</v>
      </c>
      <c r="G15" s="79">
        <v>26</v>
      </c>
      <c r="H15" s="79">
        <v>54</v>
      </c>
      <c r="I15" s="79">
        <v>30</v>
      </c>
    </row>
    <row r="16" spans="2:9" ht="12.75" customHeight="1">
      <c r="B16" s="244" t="s">
        <v>88</v>
      </c>
      <c r="D16" s="223">
        <v>332</v>
      </c>
      <c r="E16" s="79">
        <v>119</v>
      </c>
      <c r="F16" s="79">
        <v>107</v>
      </c>
      <c r="G16" s="79">
        <v>24</v>
      </c>
      <c r="H16" s="79">
        <v>225</v>
      </c>
      <c r="I16" s="79">
        <v>95</v>
      </c>
    </row>
    <row r="17" spans="2:9" ht="12.75" customHeight="1">
      <c r="B17" s="244" t="s">
        <v>114</v>
      </c>
      <c r="D17" s="223">
        <v>27</v>
      </c>
      <c r="E17" s="79">
        <v>26</v>
      </c>
      <c r="F17" s="79">
        <v>24</v>
      </c>
      <c r="G17" s="79">
        <v>23</v>
      </c>
      <c r="H17" s="79">
        <v>3</v>
      </c>
      <c r="I17" s="79">
        <v>3</v>
      </c>
    </row>
    <row r="18" spans="2:9" ht="12.75" customHeight="1">
      <c r="B18" s="244" t="s">
        <v>101</v>
      </c>
      <c r="D18" s="223">
        <v>432</v>
      </c>
      <c r="E18" s="79">
        <v>334</v>
      </c>
      <c r="F18" s="79">
        <v>297</v>
      </c>
      <c r="G18" s="79">
        <v>228</v>
      </c>
      <c r="H18" s="79">
        <v>135</v>
      </c>
      <c r="I18" s="79">
        <v>106</v>
      </c>
    </row>
    <row r="19" spans="2:9" ht="12.75" customHeight="1">
      <c r="B19" s="412" t="s">
        <v>11</v>
      </c>
      <c r="C19" s="412"/>
      <c r="D19" s="412"/>
      <c r="E19" s="412"/>
      <c r="F19" s="412"/>
      <c r="G19" s="412"/>
      <c r="H19" s="412"/>
      <c r="I19" s="412"/>
    </row>
    <row r="20" spans="2:9" ht="12.75" customHeight="1">
      <c r="B20" s="244" t="s">
        <v>83</v>
      </c>
      <c r="D20" s="223">
        <v>28</v>
      </c>
      <c r="E20" s="79">
        <v>14</v>
      </c>
      <c r="F20" s="79">
        <v>14</v>
      </c>
      <c r="G20" s="79">
        <v>8</v>
      </c>
      <c r="H20" s="79">
        <v>14</v>
      </c>
      <c r="I20" s="79">
        <v>6</v>
      </c>
    </row>
    <row r="21" spans="2:9" ht="12.75" customHeight="1">
      <c r="B21" s="244" t="s">
        <v>84</v>
      </c>
      <c r="D21" s="223">
        <v>1078</v>
      </c>
      <c r="E21" s="79">
        <v>492</v>
      </c>
      <c r="F21" s="79">
        <v>667</v>
      </c>
      <c r="G21" s="79">
        <v>318</v>
      </c>
      <c r="H21" s="79">
        <v>411</v>
      </c>
      <c r="I21" s="79">
        <v>174</v>
      </c>
    </row>
    <row r="22" spans="2:9" ht="12.75" customHeight="1">
      <c r="B22" s="244" t="s">
        <v>85</v>
      </c>
      <c r="D22" s="223">
        <v>543</v>
      </c>
      <c r="E22" s="79">
        <v>261</v>
      </c>
      <c r="F22" s="79">
        <v>262</v>
      </c>
      <c r="G22" s="79">
        <v>138</v>
      </c>
      <c r="H22" s="79">
        <v>281</v>
      </c>
      <c r="I22" s="79">
        <v>123</v>
      </c>
    </row>
    <row r="23" spans="2:9" ht="12.75" customHeight="1">
      <c r="B23" s="244" t="s">
        <v>86</v>
      </c>
      <c r="D23" s="223">
        <v>113</v>
      </c>
      <c r="E23" s="79">
        <v>84</v>
      </c>
      <c r="F23" s="79">
        <v>34</v>
      </c>
      <c r="G23" s="79">
        <v>26</v>
      </c>
      <c r="H23" s="79">
        <v>79</v>
      </c>
      <c r="I23" s="79">
        <v>58</v>
      </c>
    </row>
    <row r="24" spans="2:9" ht="12.75" customHeight="1">
      <c r="B24" s="244" t="s">
        <v>88</v>
      </c>
      <c r="D24" s="223">
        <v>134</v>
      </c>
      <c r="E24" s="79">
        <v>19</v>
      </c>
      <c r="F24" s="79">
        <v>59</v>
      </c>
      <c r="G24" s="79">
        <v>9</v>
      </c>
      <c r="H24" s="79">
        <v>75</v>
      </c>
      <c r="I24" s="79">
        <v>10</v>
      </c>
    </row>
    <row r="25" spans="2:9" ht="12.75" customHeight="1">
      <c r="B25" s="244" t="s">
        <v>114</v>
      </c>
      <c r="D25" s="223">
        <v>17</v>
      </c>
      <c r="E25" s="79">
        <v>14</v>
      </c>
      <c r="F25" s="79">
        <v>15</v>
      </c>
      <c r="G25" s="79">
        <v>12</v>
      </c>
      <c r="H25" s="79" t="s">
        <v>685</v>
      </c>
      <c r="I25" s="79" t="s">
        <v>685</v>
      </c>
    </row>
    <row r="26" spans="2:9" ht="12.75" customHeight="1">
      <c r="B26" s="244" t="s">
        <v>101</v>
      </c>
      <c r="D26" s="223">
        <v>261</v>
      </c>
      <c r="E26" s="79">
        <v>156</v>
      </c>
      <c r="F26" s="79">
        <v>159</v>
      </c>
      <c r="G26" s="79">
        <v>81</v>
      </c>
      <c r="H26" s="79">
        <v>102</v>
      </c>
      <c r="I26" s="79">
        <v>75</v>
      </c>
    </row>
    <row r="27" spans="2:4" ht="12.75" customHeight="1">
      <c r="B27" s="243" t="s">
        <v>87</v>
      </c>
      <c r="D27" s="249"/>
    </row>
    <row r="28" spans="2:9" ht="12.75" customHeight="1">
      <c r="B28" s="244" t="s">
        <v>688</v>
      </c>
      <c r="D28" s="39">
        <v>21</v>
      </c>
      <c r="E28" s="40">
        <v>21</v>
      </c>
      <c r="F28" s="79" t="s">
        <v>104</v>
      </c>
      <c r="G28" s="79" t="s">
        <v>104</v>
      </c>
      <c r="H28" s="40">
        <v>21</v>
      </c>
      <c r="I28" s="40">
        <v>21</v>
      </c>
    </row>
    <row r="29" spans="2:9" ht="13.5" customHeight="1">
      <c r="B29" s="412" t="s">
        <v>119</v>
      </c>
      <c r="C29" s="412"/>
      <c r="D29" s="412"/>
      <c r="E29" s="412"/>
      <c r="F29" s="412"/>
      <c r="G29" s="412"/>
      <c r="H29" s="412"/>
      <c r="I29" s="412"/>
    </row>
    <row r="30" spans="2:9" ht="12.75" customHeight="1">
      <c r="B30" s="244" t="s">
        <v>83</v>
      </c>
      <c r="D30" s="223">
        <v>58</v>
      </c>
      <c r="E30" s="79">
        <v>39</v>
      </c>
      <c r="F30" s="79">
        <v>23</v>
      </c>
      <c r="G30" s="79">
        <v>17</v>
      </c>
      <c r="H30" s="79">
        <v>35</v>
      </c>
      <c r="I30" s="79">
        <v>22</v>
      </c>
    </row>
    <row r="31" spans="2:9" ht="12.75" customHeight="1">
      <c r="B31" s="244" t="s">
        <v>84</v>
      </c>
      <c r="D31" s="223">
        <v>2411</v>
      </c>
      <c r="E31" s="79">
        <v>1477</v>
      </c>
      <c r="F31" s="79">
        <v>1252</v>
      </c>
      <c r="G31" s="79">
        <v>788</v>
      </c>
      <c r="H31" s="79">
        <v>1159</v>
      </c>
      <c r="I31" s="79">
        <v>689</v>
      </c>
    </row>
    <row r="32" spans="2:9" ht="12.75" customHeight="1">
      <c r="B32" s="244" t="s">
        <v>85</v>
      </c>
      <c r="D32" s="223">
        <v>1040</v>
      </c>
      <c r="E32" s="79">
        <v>535</v>
      </c>
      <c r="F32" s="79">
        <v>542</v>
      </c>
      <c r="G32" s="79">
        <v>314</v>
      </c>
      <c r="H32" s="79">
        <v>498</v>
      </c>
      <c r="I32" s="79">
        <v>221</v>
      </c>
    </row>
    <row r="33" spans="2:9" ht="12.75" customHeight="1">
      <c r="B33" s="244" t="s">
        <v>86</v>
      </c>
      <c r="D33" s="223">
        <v>805</v>
      </c>
      <c r="E33" s="79">
        <v>524</v>
      </c>
      <c r="F33" s="79">
        <v>459</v>
      </c>
      <c r="G33" s="79">
        <v>295</v>
      </c>
      <c r="H33" s="79">
        <v>346</v>
      </c>
      <c r="I33" s="79">
        <v>229</v>
      </c>
    </row>
    <row r="34" spans="2:9" ht="12.75" customHeight="1">
      <c r="B34" s="244" t="s">
        <v>88</v>
      </c>
      <c r="D34" s="223">
        <v>1966</v>
      </c>
      <c r="E34" s="79">
        <v>434</v>
      </c>
      <c r="F34" s="79">
        <v>717</v>
      </c>
      <c r="G34" s="79">
        <v>158</v>
      </c>
      <c r="H34" s="79">
        <v>1249</v>
      </c>
      <c r="I34" s="79">
        <v>276</v>
      </c>
    </row>
    <row r="35" spans="2:9" ht="12.75" customHeight="1">
      <c r="B35" s="244" t="s">
        <v>114</v>
      </c>
      <c r="D35" s="223">
        <v>146</v>
      </c>
      <c r="E35" s="79">
        <v>123</v>
      </c>
      <c r="F35" s="79">
        <v>108</v>
      </c>
      <c r="G35" s="79">
        <v>91</v>
      </c>
      <c r="H35" s="79">
        <v>38</v>
      </c>
      <c r="I35" s="79">
        <v>32</v>
      </c>
    </row>
    <row r="36" spans="2:9" ht="12.75" customHeight="1">
      <c r="B36" s="244" t="s">
        <v>101</v>
      </c>
      <c r="D36" s="223">
        <v>507</v>
      </c>
      <c r="E36" s="79">
        <v>379</v>
      </c>
      <c r="F36" s="79">
        <v>327</v>
      </c>
      <c r="G36" s="79">
        <v>249</v>
      </c>
      <c r="H36" s="79">
        <v>180</v>
      </c>
      <c r="I36" s="79">
        <v>130</v>
      </c>
    </row>
    <row r="37" spans="2:9" ht="12.75" customHeight="1">
      <c r="B37" s="412" t="s">
        <v>12</v>
      </c>
      <c r="C37" s="412"/>
      <c r="D37" s="412"/>
      <c r="E37" s="412"/>
      <c r="F37" s="412"/>
      <c r="G37" s="412"/>
      <c r="H37" s="412"/>
      <c r="I37" s="412"/>
    </row>
    <row r="38" spans="2:9" ht="12.75" customHeight="1">
      <c r="B38" s="244" t="s">
        <v>84</v>
      </c>
      <c r="D38" s="223">
        <v>2714</v>
      </c>
      <c r="E38" s="79">
        <v>1737</v>
      </c>
      <c r="F38" s="79">
        <v>1880</v>
      </c>
      <c r="G38" s="79">
        <v>1200</v>
      </c>
      <c r="H38" s="79">
        <v>834</v>
      </c>
      <c r="I38" s="79">
        <v>537</v>
      </c>
    </row>
    <row r="39" spans="2:9" ht="12.75" customHeight="1">
      <c r="B39" s="244" t="s">
        <v>85</v>
      </c>
      <c r="D39" s="223">
        <v>1834</v>
      </c>
      <c r="E39" s="79">
        <v>869</v>
      </c>
      <c r="F39" s="79">
        <v>910</v>
      </c>
      <c r="G39" s="79">
        <v>476</v>
      </c>
      <c r="H39" s="79">
        <v>924</v>
      </c>
      <c r="I39" s="79">
        <v>393</v>
      </c>
    </row>
    <row r="40" spans="1:9" ht="12.75" customHeight="1">
      <c r="A40" s="152" t="s">
        <v>34</v>
      </c>
      <c r="B40" s="244" t="s">
        <v>86</v>
      </c>
      <c r="D40" s="223">
        <v>1095</v>
      </c>
      <c r="E40" s="79">
        <v>678</v>
      </c>
      <c r="F40" s="79">
        <v>648</v>
      </c>
      <c r="G40" s="79">
        <v>409</v>
      </c>
      <c r="H40" s="79">
        <v>447</v>
      </c>
      <c r="I40" s="79">
        <v>269</v>
      </c>
    </row>
    <row r="41" spans="2:9" ht="12.75" customHeight="1">
      <c r="B41" s="244" t="s">
        <v>88</v>
      </c>
      <c r="D41" s="223">
        <v>297</v>
      </c>
      <c r="E41" s="79">
        <v>115</v>
      </c>
      <c r="F41" s="79">
        <v>173</v>
      </c>
      <c r="G41" s="79">
        <v>66</v>
      </c>
      <c r="H41" s="79">
        <v>124</v>
      </c>
      <c r="I41" s="79">
        <v>49</v>
      </c>
    </row>
    <row r="42" spans="2:9" ht="12.75" customHeight="1">
      <c r="B42" s="244" t="s">
        <v>114</v>
      </c>
      <c r="D42" s="223">
        <v>247</v>
      </c>
      <c r="E42" s="79">
        <v>205</v>
      </c>
      <c r="F42" s="79">
        <v>153</v>
      </c>
      <c r="G42" s="79">
        <v>123</v>
      </c>
      <c r="H42" s="79">
        <v>94</v>
      </c>
      <c r="I42" s="79">
        <v>82</v>
      </c>
    </row>
    <row r="43" spans="2:9" ht="12.75" customHeight="1">
      <c r="B43" s="244" t="s">
        <v>101</v>
      </c>
      <c r="D43" s="223">
        <v>1711</v>
      </c>
      <c r="E43" s="79">
        <v>1202</v>
      </c>
      <c r="F43" s="79">
        <v>1147</v>
      </c>
      <c r="G43" s="79">
        <v>819</v>
      </c>
      <c r="H43" s="79">
        <v>564</v>
      </c>
      <c r="I43" s="79">
        <v>383</v>
      </c>
    </row>
    <row r="44" spans="2:4" ht="12.75" customHeight="1">
      <c r="B44" s="243" t="s">
        <v>87</v>
      </c>
      <c r="D44" s="223"/>
    </row>
    <row r="45" spans="2:9" ht="12.75" customHeight="1">
      <c r="B45" s="243" t="s">
        <v>493</v>
      </c>
      <c r="D45" s="223">
        <v>357</v>
      </c>
      <c r="E45" s="79">
        <v>305</v>
      </c>
      <c r="F45" s="79">
        <v>253</v>
      </c>
      <c r="G45" s="79">
        <v>219</v>
      </c>
      <c r="H45" s="79">
        <v>104</v>
      </c>
      <c r="I45" s="79">
        <v>86</v>
      </c>
    </row>
    <row r="46" spans="2:9" ht="13.5" customHeight="1">
      <c r="B46" s="412" t="s">
        <v>13</v>
      </c>
      <c r="C46" s="412"/>
      <c r="D46" s="412"/>
      <c r="E46" s="412"/>
      <c r="F46" s="412"/>
      <c r="G46" s="412"/>
      <c r="H46" s="412"/>
      <c r="I46" s="412"/>
    </row>
    <row r="47" spans="2:9" ht="12.75" customHeight="1">
      <c r="B47" s="244" t="s">
        <v>83</v>
      </c>
      <c r="D47" s="223">
        <v>184</v>
      </c>
      <c r="E47" s="79">
        <v>87</v>
      </c>
      <c r="F47" s="79">
        <v>127</v>
      </c>
      <c r="G47" s="79">
        <v>61</v>
      </c>
      <c r="H47" s="79">
        <v>57</v>
      </c>
      <c r="I47" s="79">
        <v>26</v>
      </c>
    </row>
    <row r="48" spans="2:9" ht="12.75" customHeight="1">
      <c r="B48" s="244" t="s">
        <v>84</v>
      </c>
      <c r="D48" s="223">
        <v>1353</v>
      </c>
      <c r="E48" s="79">
        <v>512</v>
      </c>
      <c r="F48" s="79">
        <v>430</v>
      </c>
      <c r="G48" s="79">
        <v>135</v>
      </c>
      <c r="H48" s="79">
        <v>923</v>
      </c>
      <c r="I48" s="79">
        <v>377</v>
      </c>
    </row>
    <row r="49" spans="2:9" ht="12.75" customHeight="1">
      <c r="B49" s="244" t="s">
        <v>85</v>
      </c>
      <c r="D49" s="223">
        <v>1398</v>
      </c>
      <c r="E49" s="79">
        <v>568</v>
      </c>
      <c r="F49" s="79">
        <v>477</v>
      </c>
      <c r="G49" s="79">
        <v>188</v>
      </c>
      <c r="H49" s="79">
        <v>921</v>
      </c>
      <c r="I49" s="79">
        <v>380</v>
      </c>
    </row>
    <row r="50" spans="2:9" ht="12.75" customHeight="1">
      <c r="B50" s="244" t="s">
        <v>86</v>
      </c>
      <c r="D50" s="223">
        <v>922</v>
      </c>
      <c r="E50" s="79">
        <v>647</v>
      </c>
      <c r="F50" s="79">
        <v>545</v>
      </c>
      <c r="G50" s="79">
        <v>379</v>
      </c>
      <c r="H50" s="79">
        <v>377</v>
      </c>
      <c r="I50" s="79">
        <v>268</v>
      </c>
    </row>
    <row r="51" spans="2:9" ht="12.75" customHeight="1">
      <c r="B51" s="244" t="s">
        <v>88</v>
      </c>
      <c r="D51" s="223">
        <v>5046</v>
      </c>
      <c r="E51" s="79">
        <v>1245</v>
      </c>
      <c r="F51" s="79">
        <v>1988</v>
      </c>
      <c r="G51" s="79">
        <v>518</v>
      </c>
      <c r="H51" s="79">
        <v>3058</v>
      </c>
      <c r="I51" s="79">
        <v>727</v>
      </c>
    </row>
    <row r="52" spans="2:9" ht="12.75" customHeight="1">
      <c r="B52" s="244" t="s">
        <v>114</v>
      </c>
      <c r="D52" s="223">
        <v>3</v>
      </c>
      <c r="E52" s="79">
        <v>3</v>
      </c>
      <c r="F52" s="79" t="s">
        <v>104</v>
      </c>
      <c r="G52" s="79" t="s">
        <v>104</v>
      </c>
      <c r="H52" s="79">
        <v>3</v>
      </c>
      <c r="I52" s="79">
        <v>3</v>
      </c>
    </row>
    <row r="53" spans="2:9" ht="12.75" customHeight="1">
      <c r="B53" s="244" t="s">
        <v>101</v>
      </c>
      <c r="D53" s="223">
        <v>5</v>
      </c>
      <c r="E53" s="79" t="s">
        <v>685</v>
      </c>
      <c r="F53" s="79" t="s">
        <v>685</v>
      </c>
      <c r="G53" s="79" t="s">
        <v>104</v>
      </c>
      <c r="H53" s="79" t="s">
        <v>685</v>
      </c>
      <c r="I53" s="79" t="s">
        <v>685</v>
      </c>
    </row>
    <row r="54" spans="2:4" ht="12.75" customHeight="1">
      <c r="B54" s="243" t="s">
        <v>87</v>
      </c>
      <c r="D54" s="249"/>
    </row>
    <row r="55" spans="2:9" ht="12.75" customHeight="1">
      <c r="B55" s="243" t="s">
        <v>494</v>
      </c>
      <c r="D55" s="223">
        <v>822</v>
      </c>
      <c r="E55" s="79">
        <v>469</v>
      </c>
      <c r="F55" s="79">
        <v>257</v>
      </c>
      <c r="G55" s="79">
        <v>146</v>
      </c>
      <c r="H55" s="79">
        <v>565</v>
      </c>
      <c r="I55" s="79">
        <v>323</v>
      </c>
    </row>
    <row r="56" spans="2:9" ht="13.5" customHeight="1">
      <c r="B56" s="412" t="s">
        <v>14</v>
      </c>
      <c r="C56" s="412"/>
      <c r="D56" s="412"/>
      <c r="E56" s="412"/>
      <c r="F56" s="412"/>
      <c r="G56" s="412"/>
      <c r="H56" s="412"/>
      <c r="I56" s="412"/>
    </row>
    <row r="57" spans="2:9" ht="12.75" customHeight="1">
      <c r="B57" s="244" t="s">
        <v>84</v>
      </c>
      <c r="D57" s="223">
        <v>42</v>
      </c>
      <c r="E57" s="79">
        <v>20</v>
      </c>
      <c r="F57" s="79">
        <v>30</v>
      </c>
      <c r="G57" s="79">
        <v>17</v>
      </c>
      <c r="H57" s="79">
        <v>12</v>
      </c>
      <c r="I57" s="79">
        <v>3</v>
      </c>
    </row>
    <row r="58" spans="2:9" ht="12.75" customHeight="1">
      <c r="B58" s="412" t="s">
        <v>15</v>
      </c>
      <c r="C58" s="412"/>
      <c r="D58" s="412"/>
      <c r="E58" s="412"/>
      <c r="F58" s="412"/>
      <c r="G58" s="412"/>
      <c r="H58" s="412"/>
      <c r="I58" s="412"/>
    </row>
    <row r="59" spans="2:9" ht="12.75" customHeight="1">
      <c r="B59" s="244" t="s">
        <v>83</v>
      </c>
      <c r="D59" s="223">
        <v>18</v>
      </c>
      <c r="E59" s="79">
        <v>11</v>
      </c>
      <c r="F59" s="79">
        <v>18</v>
      </c>
      <c r="G59" s="79">
        <v>11</v>
      </c>
      <c r="H59" s="79" t="s">
        <v>104</v>
      </c>
      <c r="I59" s="132">
        <v>0</v>
      </c>
    </row>
    <row r="60" spans="2:9" ht="12.75" customHeight="1">
      <c r="B60" s="244" t="s">
        <v>84</v>
      </c>
      <c r="D60" s="223">
        <v>648</v>
      </c>
      <c r="E60" s="79">
        <v>341</v>
      </c>
      <c r="F60" s="79">
        <v>407</v>
      </c>
      <c r="G60" s="79">
        <v>210</v>
      </c>
      <c r="H60" s="79">
        <v>241</v>
      </c>
      <c r="I60" s="79">
        <v>131</v>
      </c>
    </row>
    <row r="61" spans="2:9" ht="12.75" customHeight="1">
      <c r="B61" s="244" t="s">
        <v>85</v>
      </c>
      <c r="D61" s="223">
        <v>74</v>
      </c>
      <c r="E61" s="79">
        <v>50</v>
      </c>
      <c r="F61" s="79">
        <v>59</v>
      </c>
      <c r="G61" s="79">
        <v>40</v>
      </c>
      <c r="H61" s="79">
        <v>15</v>
      </c>
      <c r="I61" s="79">
        <v>10</v>
      </c>
    </row>
    <row r="62" spans="2:9" ht="12.75" customHeight="1">
      <c r="B62" s="244" t="s">
        <v>88</v>
      </c>
      <c r="D62" s="223">
        <v>295</v>
      </c>
      <c r="E62" s="79">
        <v>129</v>
      </c>
      <c r="F62" s="79">
        <v>165</v>
      </c>
      <c r="G62" s="79">
        <v>91</v>
      </c>
      <c r="H62" s="79">
        <v>130</v>
      </c>
      <c r="I62" s="79">
        <v>38</v>
      </c>
    </row>
    <row r="63" spans="2:9" ht="12.75" customHeight="1">
      <c r="B63" s="250" t="s">
        <v>114</v>
      </c>
      <c r="D63" s="223">
        <v>8</v>
      </c>
      <c r="E63" s="79">
        <v>7</v>
      </c>
      <c r="F63" s="79" t="s">
        <v>685</v>
      </c>
      <c r="G63" s="79">
        <v>7</v>
      </c>
      <c r="H63" s="79" t="s">
        <v>685</v>
      </c>
      <c r="I63" s="132">
        <v>0</v>
      </c>
    </row>
    <row r="64" spans="2:9" ht="12.75" customHeight="1">
      <c r="B64" s="244" t="s">
        <v>101</v>
      </c>
      <c r="D64" s="223">
        <v>611</v>
      </c>
      <c r="E64" s="79">
        <v>503</v>
      </c>
      <c r="F64" s="79">
        <v>473</v>
      </c>
      <c r="G64" s="79">
        <v>399</v>
      </c>
      <c r="H64" s="79">
        <v>138</v>
      </c>
      <c r="I64" s="79">
        <v>104</v>
      </c>
    </row>
    <row r="65" spans="2:9" ht="13.5" customHeight="1">
      <c r="B65" s="412" t="s">
        <v>16</v>
      </c>
      <c r="C65" s="412"/>
      <c r="D65" s="412"/>
      <c r="E65" s="412"/>
      <c r="F65" s="412"/>
      <c r="G65" s="412"/>
      <c r="H65" s="412"/>
      <c r="I65" s="412"/>
    </row>
    <row r="66" spans="2:9" ht="12.75" customHeight="1">
      <c r="B66" s="244" t="s">
        <v>83</v>
      </c>
      <c r="D66" s="223">
        <v>73</v>
      </c>
      <c r="E66" s="79">
        <v>48</v>
      </c>
      <c r="F66" s="79">
        <v>70</v>
      </c>
      <c r="G66" s="79" t="s">
        <v>685</v>
      </c>
      <c r="H66" s="79">
        <v>3</v>
      </c>
      <c r="I66" s="79" t="s">
        <v>685</v>
      </c>
    </row>
    <row r="67" spans="2:9" ht="12.75" customHeight="1">
      <c r="B67" s="244" t="s">
        <v>84</v>
      </c>
      <c r="D67" s="223">
        <v>1170</v>
      </c>
      <c r="E67" s="79">
        <v>700</v>
      </c>
      <c r="F67" s="79">
        <v>744</v>
      </c>
      <c r="G67" s="79">
        <v>476</v>
      </c>
      <c r="H67" s="79">
        <v>426</v>
      </c>
      <c r="I67" s="79">
        <v>224</v>
      </c>
    </row>
    <row r="68" spans="2:9" ht="12.75" customHeight="1">
      <c r="B68" s="244" t="s">
        <v>85</v>
      </c>
      <c r="D68" s="223">
        <v>743</v>
      </c>
      <c r="E68" s="79">
        <v>379</v>
      </c>
      <c r="F68" s="79">
        <v>445</v>
      </c>
      <c r="G68" s="79">
        <v>244</v>
      </c>
      <c r="H68" s="79">
        <v>298</v>
      </c>
      <c r="I68" s="79">
        <v>135</v>
      </c>
    </row>
    <row r="69" spans="2:9" ht="12.75" customHeight="1">
      <c r="B69" s="244" t="s">
        <v>86</v>
      </c>
      <c r="D69" s="223">
        <v>541</v>
      </c>
      <c r="E69" s="79">
        <v>349</v>
      </c>
      <c r="F69" s="79">
        <v>282</v>
      </c>
      <c r="G69" s="79">
        <v>188</v>
      </c>
      <c r="H69" s="79">
        <v>259</v>
      </c>
      <c r="I69" s="79">
        <v>161</v>
      </c>
    </row>
    <row r="70" spans="2:9" ht="12.75" customHeight="1">
      <c r="B70" s="244" t="s">
        <v>88</v>
      </c>
      <c r="D70" s="223">
        <v>124</v>
      </c>
      <c r="E70" s="79">
        <v>33</v>
      </c>
      <c r="F70" s="79">
        <v>66</v>
      </c>
      <c r="G70" s="79">
        <v>20</v>
      </c>
      <c r="H70" s="79">
        <v>58</v>
      </c>
      <c r="I70" s="79">
        <v>13</v>
      </c>
    </row>
    <row r="71" spans="2:9" ht="12.75" customHeight="1">
      <c r="B71" s="244" t="s">
        <v>114</v>
      </c>
      <c r="D71" s="223">
        <v>59</v>
      </c>
      <c r="E71" s="79">
        <v>48</v>
      </c>
      <c r="F71" s="79">
        <v>42</v>
      </c>
      <c r="G71" s="79">
        <v>35</v>
      </c>
      <c r="H71" s="79">
        <v>17</v>
      </c>
      <c r="I71" s="79">
        <v>13</v>
      </c>
    </row>
    <row r="72" spans="2:9" ht="12.75" customHeight="1">
      <c r="B72" s="244" t="s">
        <v>101</v>
      </c>
      <c r="D72" s="223">
        <v>805</v>
      </c>
      <c r="E72" s="79">
        <v>592</v>
      </c>
      <c r="F72" s="79">
        <v>643</v>
      </c>
      <c r="G72" s="79">
        <v>487</v>
      </c>
      <c r="H72" s="79">
        <v>162</v>
      </c>
      <c r="I72" s="79">
        <v>105</v>
      </c>
    </row>
    <row r="73" spans="2:9" ht="13.5" customHeight="1">
      <c r="B73" s="412" t="s">
        <v>17</v>
      </c>
      <c r="C73" s="412"/>
      <c r="D73" s="412"/>
      <c r="E73" s="412"/>
      <c r="F73" s="412"/>
      <c r="G73" s="412"/>
      <c r="H73" s="412"/>
      <c r="I73" s="412"/>
    </row>
    <row r="74" spans="2:9" ht="12.75" customHeight="1">
      <c r="B74" s="244" t="s">
        <v>83</v>
      </c>
      <c r="D74" s="223">
        <v>41</v>
      </c>
      <c r="E74" s="79">
        <v>22</v>
      </c>
      <c r="F74" s="79">
        <v>38</v>
      </c>
      <c r="G74" s="79">
        <v>22</v>
      </c>
      <c r="H74" s="79">
        <v>3</v>
      </c>
      <c r="I74" s="79" t="s">
        <v>104</v>
      </c>
    </row>
    <row r="75" spans="2:9" ht="12.75" customHeight="1">
      <c r="B75" s="244" t="s">
        <v>84</v>
      </c>
      <c r="D75" s="223">
        <v>1449</v>
      </c>
      <c r="E75" s="79">
        <v>914</v>
      </c>
      <c r="F75" s="79">
        <v>1019</v>
      </c>
      <c r="G75" s="79">
        <v>644</v>
      </c>
      <c r="H75" s="79">
        <v>430</v>
      </c>
      <c r="I75" s="79">
        <v>270</v>
      </c>
    </row>
    <row r="76" spans="2:9" ht="12.75" customHeight="1">
      <c r="B76" s="244" t="s">
        <v>85</v>
      </c>
      <c r="D76" s="223">
        <v>998</v>
      </c>
      <c r="E76" s="79">
        <v>534</v>
      </c>
      <c r="F76" s="79">
        <v>530</v>
      </c>
      <c r="G76" s="79">
        <v>301</v>
      </c>
      <c r="H76" s="79">
        <v>468</v>
      </c>
      <c r="I76" s="79">
        <v>233</v>
      </c>
    </row>
    <row r="77" spans="2:9" ht="12.75" customHeight="1">
      <c r="B77" s="244" t="s">
        <v>86</v>
      </c>
      <c r="D77" s="223">
        <v>599</v>
      </c>
      <c r="E77" s="79">
        <v>362</v>
      </c>
      <c r="F77" s="79">
        <v>383</v>
      </c>
      <c r="G77" s="79">
        <v>229</v>
      </c>
      <c r="H77" s="79">
        <v>216</v>
      </c>
      <c r="I77" s="79">
        <v>133</v>
      </c>
    </row>
    <row r="78" spans="2:9" ht="12.75" customHeight="1">
      <c r="B78" s="244" t="s">
        <v>88</v>
      </c>
      <c r="D78" s="223">
        <v>305</v>
      </c>
      <c r="E78" s="79">
        <v>54</v>
      </c>
      <c r="F78" s="79">
        <v>185</v>
      </c>
      <c r="G78" s="79">
        <v>38</v>
      </c>
      <c r="H78" s="79">
        <v>120</v>
      </c>
      <c r="I78" s="79">
        <v>16</v>
      </c>
    </row>
    <row r="79" spans="2:9" ht="12.75" customHeight="1">
      <c r="B79" s="244" t="s">
        <v>114</v>
      </c>
      <c r="D79" s="223">
        <v>56</v>
      </c>
      <c r="E79" s="79">
        <v>34</v>
      </c>
      <c r="F79" s="79">
        <v>31</v>
      </c>
      <c r="G79" s="79">
        <v>15</v>
      </c>
      <c r="H79" s="79">
        <v>25</v>
      </c>
      <c r="I79" s="79">
        <v>19</v>
      </c>
    </row>
    <row r="80" spans="2:9" ht="12.75" customHeight="1">
      <c r="B80" s="244" t="s">
        <v>101</v>
      </c>
      <c r="D80" s="223">
        <v>823</v>
      </c>
      <c r="E80" s="79">
        <v>590</v>
      </c>
      <c r="F80" s="79">
        <v>601</v>
      </c>
      <c r="G80" s="79">
        <v>428</v>
      </c>
      <c r="H80" s="79">
        <v>222</v>
      </c>
      <c r="I80" s="79">
        <v>162</v>
      </c>
    </row>
    <row r="81" spans="2:9" ht="13.5" customHeight="1">
      <c r="B81" s="412" t="s">
        <v>118</v>
      </c>
      <c r="C81" s="412"/>
      <c r="D81" s="412"/>
      <c r="E81" s="412"/>
      <c r="F81" s="412"/>
      <c r="G81" s="412"/>
      <c r="H81" s="412"/>
      <c r="I81" s="412"/>
    </row>
    <row r="82" spans="2:9" ht="12.75" customHeight="1">
      <c r="B82" s="244" t="s">
        <v>84</v>
      </c>
      <c r="D82" s="223">
        <v>608</v>
      </c>
      <c r="E82" s="79">
        <v>412</v>
      </c>
      <c r="F82" s="79">
        <v>334</v>
      </c>
      <c r="G82" s="79">
        <v>246</v>
      </c>
      <c r="H82" s="79">
        <v>274</v>
      </c>
      <c r="I82" s="79">
        <v>166</v>
      </c>
    </row>
    <row r="83" spans="2:9" ht="12.75" customHeight="1">
      <c r="B83" s="244" t="s">
        <v>85</v>
      </c>
      <c r="D83" s="223">
        <v>84</v>
      </c>
      <c r="E83" s="79">
        <v>57</v>
      </c>
      <c r="F83" s="79">
        <v>52</v>
      </c>
      <c r="G83" s="79">
        <v>37</v>
      </c>
      <c r="H83" s="79">
        <v>32</v>
      </c>
      <c r="I83" s="79">
        <v>20</v>
      </c>
    </row>
    <row r="84" spans="2:9" ht="12.75" customHeight="1">
      <c r="B84" s="244" t="s">
        <v>86</v>
      </c>
      <c r="D84" s="223">
        <v>8</v>
      </c>
      <c r="E84" s="79">
        <v>7</v>
      </c>
      <c r="F84" s="79">
        <v>8</v>
      </c>
      <c r="G84" s="79">
        <v>7</v>
      </c>
      <c r="H84" s="132">
        <v>0</v>
      </c>
      <c r="I84" s="132">
        <v>0</v>
      </c>
    </row>
    <row r="85" spans="2:9" ht="12.75" customHeight="1">
      <c r="B85" s="244" t="s">
        <v>88</v>
      </c>
      <c r="D85" s="223">
        <v>6</v>
      </c>
      <c r="E85" s="79" t="s">
        <v>685</v>
      </c>
      <c r="F85" s="79" t="s">
        <v>104</v>
      </c>
      <c r="G85" s="79" t="s">
        <v>104</v>
      </c>
      <c r="H85" s="79">
        <v>6</v>
      </c>
      <c r="I85" s="79" t="s">
        <v>685</v>
      </c>
    </row>
    <row r="86" spans="2:9" ht="12.75" customHeight="1">
      <c r="B86" s="244" t="s">
        <v>114</v>
      </c>
      <c r="D86" s="223">
        <v>18</v>
      </c>
      <c r="E86" s="79">
        <v>17</v>
      </c>
      <c r="F86" s="79">
        <v>13</v>
      </c>
      <c r="G86" s="79">
        <v>12</v>
      </c>
      <c r="H86" s="79">
        <v>5</v>
      </c>
      <c r="I86" s="79">
        <v>5</v>
      </c>
    </row>
    <row r="87" spans="2:9" ht="12.75" customHeight="1">
      <c r="B87" s="244" t="s">
        <v>101</v>
      </c>
      <c r="D87" s="223">
        <v>205</v>
      </c>
      <c r="E87" s="79">
        <v>158</v>
      </c>
      <c r="F87" s="79">
        <v>159</v>
      </c>
      <c r="G87" s="79">
        <v>127</v>
      </c>
      <c r="H87" s="79">
        <v>46</v>
      </c>
      <c r="I87" s="79">
        <v>31</v>
      </c>
    </row>
    <row r="88" spans="2:9" ht="13.5" customHeight="1">
      <c r="B88" s="412" t="s">
        <v>120</v>
      </c>
      <c r="C88" s="412"/>
      <c r="D88" s="412"/>
      <c r="E88" s="412"/>
      <c r="F88" s="412"/>
      <c r="G88" s="412"/>
      <c r="H88" s="412"/>
      <c r="I88" s="412"/>
    </row>
    <row r="89" spans="2:9" ht="12.75" customHeight="1">
      <c r="B89" s="244" t="s">
        <v>83</v>
      </c>
      <c r="D89" s="223">
        <v>85</v>
      </c>
      <c r="E89" s="79">
        <v>18</v>
      </c>
      <c r="F89" s="79">
        <v>54</v>
      </c>
      <c r="G89" s="79">
        <v>10</v>
      </c>
      <c r="H89" s="79">
        <v>31</v>
      </c>
      <c r="I89" s="79">
        <v>8</v>
      </c>
    </row>
    <row r="90" spans="2:9" ht="12.75" customHeight="1">
      <c r="B90" s="244" t="s">
        <v>84</v>
      </c>
      <c r="D90" s="223">
        <v>543</v>
      </c>
      <c r="E90" s="79">
        <v>145</v>
      </c>
      <c r="F90" s="79">
        <v>276</v>
      </c>
      <c r="G90" s="79">
        <v>72</v>
      </c>
      <c r="H90" s="79">
        <v>267</v>
      </c>
      <c r="I90" s="79">
        <v>73</v>
      </c>
    </row>
    <row r="91" spans="2:9" ht="12.75" customHeight="1">
      <c r="B91" s="244" t="s">
        <v>88</v>
      </c>
      <c r="D91" s="223">
        <v>358</v>
      </c>
      <c r="E91" s="79">
        <v>37</v>
      </c>
      <c r="F91" s="79">
        <v>201</v>
      </c>
      <c r="G91" s="79">
        <v>11</v>
      </c>
      <c r="H91" s="79">
        <v>157</v>
      </c>
      <c r="I91" s="79">
        <v>26</v>
      </c>
    </row>
    <row r="92" spans="2:9" ht="13.5" customHeight="1">
      <c r="B92" s="412" t="s">
        <v>631</v>
      </c>
      <c r="C92" s="412"/>
      <c r="D92" s="412"/>
      <c r="E92" s="412"/>
      <c r="F92" s="412"/>
      <c r="G92" s="412"/>
      <c r="H92" s="412"/>
      <c r="I92" s="412"/>
    </row>
    <row r="93" spans="2:9" ht="12.75" customHeight="1">
      <c r="B93" s="244" t="s">
        <v>101</v>
      </c>
      <c r="D93" s="223">
        <v>54</v>
      </c>
      <c r="E93" s="79">
        <v>26</v>
      </c>
      <c r="F93" s="79">
        <v>28</v>
      </c>
      <c r="G93" s="79">
        <v>12</v>
      </c>
      <c r="H93" s="79">
        <v>26</v>
      </c>
      <c r="I93" s="79">
        <v>14</v>
      </c>
    </row>
    <row r="94" spans="2:9" ht="13.5" customHeight="1">
      <c r="B94" s="414" t="s">
        <v>632</v>
      </c>
      <c r="C94" s="414"/>
      <c r="D94" s="414"/>
      <c r="E94" s="414"/>
      <c r="F94" s="414"/>
      <c r="G94" s="414"/>
      <c r="H94" s="414"/>
      <c r="I94" s="414"/>
    </row>
    <row r="95" spans="2:9" ht="12.75" customHeight="1">
      <c r="B95" s="244" t="s">
        <v>101</v>
      </c>
      <c r="D95" s="223">
        <v>11</v>
      </c>
      <c r="E95" s="79">
        <v>6</v>
      </c>
      <c r="F95" s="79">
        <v>8</v>
      </c>
      <c r="G95" s="79" t="s">
        <v>685</v>
      </c>
      <c r="H95" s="79">
        <v>3</v>
      </c>
      <c r="I95" s="79" t="s">
        <v>685</v>
      </c>
    </row>
    <row r="96" spans="2:9" ht="13.5" customHeight="1">
      <c r="B96" s="412" t="s">
        <v>23</v>
      </c>
      <c r="C96" s="412"/>
      <c r="D96" s="412"/>
      <c r="E96" s="412"/>
      <c r="F96" s="412"/>
      <c r="G96" s="412"/>
      <c r="H96" s="412"/>
      <c r="I96" s="412"/>
    </row>
    <row r="97" spans="2:9" ht="12.75" customHeight="1">
      <c r="B97" s="244" t="s">
        <v>84</v>
      </c>
      <c r="D97" s="223">
        <v>14</v>
      </c>
      <c r="E97" s="79">
        <v>13</v>
      </c>
      <c r="F97" s="132">
        <v>0</v>
      </c>
      <c r="G97" s="132">
        <v>0</v>
      </c>
      <c r="H97" s="79">
        <v>14</v>
      </c>
      <c r="I97" s="79">
        <v>13</v>
      </c>
    </row>
    <row r="98" spans="2:9" ht="12.75" customHeight="1">
      <c r="B98" s="244" t="s">
        <v>114</v>
      </c>
      <c r="D98" s="223">
        <v>213</v>
      </c>
      <c r="E98" s="79">
        <v>102</v>
      </c>
      <c r="F98" s="79">
        <v>131</v>
      </c>
      <c r="G98" s="79">
        <v>69</v>
      </c>
      <c r="H98" s="79">
        <v>82</v>
      </c>
      <c r="I98" s="79">
        <v>33</v>
      </c>
    </row>
    <row r="99" spans="2:9" ht="12.75" customHeight="1">
      <c r="B99" s="412" t="s">
        <v>21</v>
      </c>
      <c r="C99" s="412"/>
      <c r="D99" s="412"/>
      <c r="E99" s="412"/>
      <c r="F99" s="412"/>
      <c r="G99" s="412"/>
      <c r="H99" s="412"/>
      <c r="I99" s="412"/>
    </row>
    <row r="100" spans="2:9" ht="12.75" customHeight="1">
      <c r="B100" s="244" t="s">
        <v>86</v>
      </c>
      <c r="C100" s="245"/>
      <c r="D100" s="223">
        <v>8</v>
      </c>
      <c r="E100" s="79">
        <v>8</v>
      </c>
      <c r="F100" s="79" t="s">
        <v>104</v>
      </c>
      <c r="G100" s="79" t="s">
        <v>104</v>
      </c>
      <c r="H100" s="79">
        <v>8</v>
      </c>
      <c r="I100" s="79">
        <v>8</v>
      </c>
    </row>
    <row r="101" spans="2:9" ht="12.75" customHeight="1">
      <c r="B101" s="244" t="s">
        <v>88</v>
      </c>
      <c r="D101" s="223">
        <v>40</v>
      </c>
      <c r="E101" s="79">
        <v>32</v>
      </c>
      <c r="F101" s="79">
        <v>14</v>
      </c>
      <c r="G101" s="79">
        <v>13</v>
      </c>
      <c r="H101" s="79">
        <v>26</v>
      </c>
      <c r="I101" s="79">
        <v>19</v>
      </c>
    </row>
    <row r="102" spans="2:9" ht="12.75" customHeight="1">
      <c r="B102" s="244" t="s">
        <v>114</v>
      </c>
      <c r="D102" s="223">
        <v>98</v>
      </c>
      <c r="E102" s="79">
        <v>56</v>
      </c>
      <c r="F102" s="79">
        <v>91</v>
      </c>
      <c r="G102" s="79">
        <v>50</v>
      </c>
      <c r="H102" s="79">
        <v>7</v>
      </c>
      <c r="I102" s="79">
        <v>6</v>
      </c>
    </row>
    <row r="103" spans="2:9" ht="13.5" customHeight="1">
      <c r="B103" s="412" t="s">
        <v>27</v>
      </c>
      <c r="C103" s="412"/>
      <c r="D103" s="412"/>
      <c r="E103" s="412"/>
      <c r="F103" s="412"/>
      <c r="G103" s="412"/>
      <c r="H103" s="412"/>
      <c r="I103" s="412"/>
    </row>
    <row r="104" spans="2:9" ht="12.75" customHeight="1">
      <c r="B104" s="244" t="s">
        <v>114</v>
      </c>
      <c r="D104" s="223">
        <v>26</v>
      </c>
      <c r="E104" s="79">
        <v>16</v>
      </c>
      <c r="F104" s="79">
        <v>26</v>
      </c>
      <c r="G104" s="79">
        <v>16</v>
      </c>
      <c r="H104" s="132">
        <v>0</v>
      </c>
      <c r="I104" s="132">
        <v>0</v>
      </c>
    </row>
    <row r="105" spans="2:9" ht="13.5" customHeight="1">
      <c r="B105" s="412" t="s">
        <v>24</v>
      </c>
      <c r="C105" s="412"/>
      <c r="D105" s="412"/>
      <c r="E105" s="412"/>
      <c r="F105" s="412"/>
      <c r="G105" s="412"/>
      <c r="H105" s="412"/>
      <c r="I105" s="412"/>
    </row>
    <row r="106" spans="2:9" ht="12.75" customHeight="1">
      <c r="B106" s="244" t="s">
        <v>114</v>
      </c>
      <c r="D106" s="223">
        <v>41</v>
      </c>
      <c r="E106" s="79">
        <v>24</v>
      </c>
      <c r="F106" s="79">
        <v>20</v>
      </c>
      <c r="G106" s="79">
        <v>11</v>
      </c>
      <c r="H106" s="79">
        <v>21</v>
      </c>
      <c r="I106" s="79">
        <v>13</v>
      </c>
    </row>
    <row r="107" spans="2:9" ht="12.75" customHeight="1">
      <c r="B107" s="412" t="s">
        <v>22</v>
      </c>
      <c r="C107" s="412"/>
      <c r="D107" s="412"/>
      <c r="E107" s="412"/>
      <c r="F107" s="412"/>
      <c r="G107" s="412"/>
      <c r="H107" s="412"/>
      <c r="I107" s="412"/>
    </row>
    <row r="108" spans="2:9" ht="12.75" customHeight="1">
      <c r="B108" s="244" t="s">
        <v>114</v>
      </c>
      <c r="D108" s="223">
        <v>47</v>
      </c>
      <c r="E108" s="79">
        <v>31</v>
      </c>
      <c r="F108" s="79">
        <v>47</v>
      </c>
      <c r="G108" s="79">
        <v>31</v>
      </c>
      <c r="H108" s="132">
        <v>0</v>
      </c>
      <c r="I108" s="132">
        <v>0</v>
      </c>
    </row>
    <row r="109" spans="2:9" ht="13.5" customHeight="1">
      <c r="B109" s="412" t="s">
        <v>25</v>
      </c>
      <c r="C109" s="412"/>
      <c r="D109" s="412"/>
      <c r="E109" s="412"/>
      <c r="F109" s="412"/>
      <c r="G109" s="412"/>
      <c r="H109" s="412"/>
      <c r="I109" s="412"/>
    </row>
    <row r="110" spans="2:9" ht="12.75" customHeight="1">
      <c r="B110" s="244" t="s">
        <v>114</v>
      </c>
      <c r="D110" s="223">
        <v>95</v>
      </c>
      <c r="E110" s="79">
        <v>54</v>
      </c>
      <c r="F110" s="79">
        <v>63</v>
      </c>
      <c r="G110" s="79">
        <v>33</v>
      </c>
      <c r="H110" s="79">
        <v>32</v>
      </c>
      <c r="I110" s="79">
        <v>21</v>
      </c>
    </row>
    <row r="111" spans="2:9" ht="13.5" customHeight="1">
      <c r="B111" s="412" t="s">
        <v>26</v>
      </c>
      <c r="C111" s="412"/>
      <c r="D111" s="412"/>
      <c r="E111" s="412"/>
      <c r="F111" s="412"/>
      <c r="G111" s="412"/>
      <c r="H111" s="412"/>
      <c r="I111" s="412"/>
    </row>
    <row r="112" spans="2:9" ht="12.75" customHeight="1">
      <c r="B112" s="244" t="s">
        <v>114</v>
      </c>
      <c r="D112" s="223">
        <v>9</v>
      </c>
      <c r="E112" s="79">
        <v>3</v>
      </c>
      <c r="F112" s="79">
        <v>5</v>
      </c>
      <c r="G112" s="79" t="s">
        <v>685</v>
      </c>
      <c r="H112" s="79">
        <v>4</v>
      </c>
      <c r="I112" s="79" t="s">
        <v>685</v>
      </c>
    </row>
    <row r="113" spans="2:9" ht="13.5" customHeight="1">
      <c r="B113" s="412" t="s">
        <v>531</v>
      </c>
      <c r="C113" s="412"/>
      <c r="D113" s="412"/>
      <c r="E113" s="412"/>
      <c r="F113" s="412"/>
      <c r="G113" s="412"/>
      <c r="H113" s="412"/>
      <c r="I113" s="412"/>
    </row>
    <row r="114" spans="2:9" ht="12.75" customHeight="1">
      <c r="B114" s="244" t="s">
        <v>114</v>
      </c>
      <c r="D114" s="223">
        <v>21</v>
      </c>
      <c r="E114" s="79">
        <v>8</v>
      </c>
      <c r="F114" s="79">
        <v>11</v>
      </c>
      <c r="G114" s="79">
        <v>4</v>
      </c>
      <c r="H114" s="79">
        <v>10</v>
      </c>
      <c r="I114" s="79">
        <v>4</v>
      </c>
    </row>
    <row r="115" spans="2:9" ht="13.5" customHeight="1">
      <c r="B115" s="412" t="s">
        <v>30</v>
      </c>
      <c r="C115" s="412"/>
      <c r="D115" s="412"/>
      <c r="E115" s="412"/>
      <c r="F115" s="412"/>
      <c r="G115" s="412"/>
      <c r="H115" s="412"/>
      <c r="I115" s="412"/>
    </row>
    <row r="116" spans="2:9" ht="12.75" customHeight="1">
      <c r="B116" s="244" t="s">
        <v>84</v>
      </c>
      <c r="D116" s="223">
        <v>200</v>
      </c>
      <c r="E116" s="79">
        <v>112</v>
      </c>
      <c r="F116" s="79">
        <v>122</v>
      </c>
      <c r="G116" s="79">
        <v>72</v>
      </c>
      <c r="H116" s="79">
        <v>78</v>
      </c>
      <c r="I116" s="79">
        <v>40</v>
      </c>
    </row>
    <row r="117" spans="2:9" ht="12.75" customHeight="1">
      <c r="B117" s="244" t="s">
        <v>88</v>
      </c>
      <c r="D117" s="223">
        <v>370</v>
      </c>
      <c r="E117" s="79">
        <v>107</v>
      </c>
      <c r="F117" s="79">
        <v>301</v>
      </c>
      <c r="G117" s="79">
        <v>81</v>
      </c>
      <c r="H117" s="79">
        <v>69</v>
      </c>
      <c r="I117" s="79">
        <v>26</v>
      </c>
    </row>
    <row r="118" spans="2:9" ht="12.75" customHeight="1">
      <c r="B118" s="244" t="s">
        <v>101</v>
      </c>
      <c r="D118" s="223">
        <v>30</v>
      </c>
      <c r="E118" s="79">
        <v>18</v>
      </c>
      <c r="F118" s="79">
        <v>30</v>
      </c>
      <c r="G118" s="79">
        <v>18</v>
      </c>
      <c r="H118" s="132">
        <v>0</v>
      </c>
      <c r="I118" s="132">
        <v>0</v>
      </c>
    </row>
    <row r="119" spans="2:9" ht="13.5" customHeight="1">
      <c r="B119" s="412" t="s">
        <v>121</v>
      </c>
      <c r="C119" s="412"/>
      <c r="D119" s="412"/>
      <c r="E119" s="412"/>
      <c r="F119" s="412"/>
      <c r="G119" s="412"/>
      <c r="H119" s="412"/>
      <c r="I119" s="412"/>
    </row>
    <row r="120" spans="2:9" ht="12.75" customHeight="1">
      <c r="B120" s="244" t="s">
        <v>84</v>
      </c>
      <c r="D120" s="223">
        <v>176</v>
      </c>
      <c r="E120" s="79">
        <v>99</v>
      </c>
      <c r="F120" s="79">
        <v>145</v>
      </c>
      <c r="G120" s="79">
        <v>82</v>
      </c>
      <c r="H120" s="79">
        <v>31</v>
      </c>
      <c r="I120" s="79">
        <v>17</v>
      </c>
    </row>
    <row r="121" spans="2:9" ht="12.75" customHeight="1">
      <c r="B121" s="244" t="s">
        <v>85</v>
      </c>
      <c r="D121" s="223">
        <v>23</v>
      </c>
      <c r="E121" s="79">
        <v>17</v>
      </c>
      <c r="F121" s="79">
        <v>23</v>
      </c>
      <c r="G121" s="79">
        <v>17</v>
      </c>
      <c r="H121" s="132">
        <v>0</v>
      </c>
      <c r="I121" s="132">
        <v>0</v>
      </c>
    </row>
    <row r="122" spans="2:9" ht="12.75" customHeight="1">
      <c r="B122" s="244" t="s">
        <v>88</v>
      </c>
      <c r="D122" s="223">
        <v>259</v>
      </c>
      <c r="E122" s="79">
        <v>102</v>
      </c>
      <c r="F122" s="79">
        <v>205</v>
      </c>
      <c r="G122" s="79">
        <v>82</v>
      </c>
      <c r="H122" s="79">
        <v>54</v>
      </c>
      <c r="I122" s="79">
        <v>20</v>
      </c>
    </row>
    <row r="123" spans="2:9" ht="12.75" customHeight="1">
      <c r="B123" s="244" t="s">
        <v>114</v>
      </c>
      <c r="D123" s="223">
        <v>58</v>
      </c>
      <c r="E123" s="79">
        <v>36</v>
      </c>
      <c r="F123" s="79">
        <v>47</v>
      </c>
      <c r="G123" s="79">
        <v>28</v>
      </c>
      <c r="H123" s="79">
        <v>11</v>
      </c>
      <c r="I123" s="79">
        <v>8</v>
      </c>
    </row>
    <row r="124" spans="2:9" ht="13.5" customHeight="1">
      <c r="B124" s="412" t="s">
        <v>633</v>
      </c>
      <c r="C124" s="412"/>
      <c r="D124" s="412"/>
      <c r="E124" s="412"/>
      <c r="F124" s="412"/>
      <c r="G124" s="412"/>
      <c r="H124" s="412"/>
      <c r="I124" s="412"/>
    </row>
    <row r="125" spans="2:9" ht="12.75" customHeight="1">
      <c r="B125" s="244" t="s">
        <v>84</v>
      </c>
      <c r="D125" s="223">
        <v>308</v>
      </c>
      <c r="E125" s="79">
        <v>182</v>
      </c>
      <c r="F125" s="79">
        <v>249</v>
      </c>
      <c r="G125" s="79">
        <v>147</v>
      </c>
      <c r="H125" s="79">
        <v>59</v>
      </c>
      <c r="I125" s="79">
        <v>35</v>
      </c>
    </row>
    <row r="126" spans="2:9" ht="12.75" customHeight="1">
      <c r="B126" s="244" t="s">
        <v>88</v>
      </c>
      <c r="D126" s="223">
        <v>309</v>
      </c>
      <c r="E126" s="79">
        <v>98</v>
      </c>
      <c r="F126" s="79">
        <v>279</v>
      </c>
      <c r="G126" s="79">
        <v>89</v>
      </c>
      <c r="H126" s="79">
        <v>30</v>
      </c>
      <c r="I126" s="79">
        <v>9</v>
      </c>
    </row>
    <row r="127" spans="2:9" ht="13.5" customHeight="1">
      <c r="B127" s="412" t="s">
        <v>32</v>
      </c>
      <c r="C127" s="412"/>
      <c r="D127" s="412"/>
      <c r="E127" s="412"/>
      <c r="F127" s="412"/>
      <c r="G127" s="412"/>
      <c r="H127" s="412"/>
      <c r="I127" s="412"/>
    </row>
    <row r="128" spans="2:9" ht="12.75" customHeight="1">
      <c r="B128" s="244" t="s">
        <v>84</v>
      </c>
      <c r="D128" s="223">
        <v>315</v>
      </c>
      <c r="E128" s="79">
        <v>189</v>
      </c>
      <c r="F128" s="79">
        <v>233</v>
      </c>
      <c r="G128" s="79">
        <v>130</v>
      </c>
      <c r="H128" s="79">
        <v>82</v>
      </c>
      <c r="I128" s="79">
        <v>59</v>
      </c>
    </row>
    <row r="129" spans="2:9" ht="12.75" customHeight="1">
      <c r="B129" s="244" t="s">
        <v>88</v>
      </c>
      <c r="D129" s="223">
        <v>893</v>
      </c>
      <c r="E129" s="79">
        <v>258</v>
      </c>
      <c r="F129" s="79">
        <v>559</v>
      </c>
      <c r="G129" s="79">
        <v>165</v>
      </c>
      <c r="H129" s="79">
        <v>334</v>
      </c>
      <c r="I129" s="79">
        <v>93</v>
      </c>
    </row>
    <row r="130" spans="2:9" ht="12.75" customHeight="1">
      <c r="B130" s="244" t="s">
        <v>114</v>
      </c>
      <c r="D130" s="223">
        <v>70</v>
      </c>
      <c r="E130" s="79">
        <v>48</v>
      </c>
      <c r="F130" s="79">
        <v>50</v>
      </c>
      <c r="G130" s="79">
        <v>34</v>
      </c>
      <c r="H130" s="79">
        <v>20</v>
      </c>
      <c r="I130" s="79">
        <v>14</v>
      </c>
    </row>
    <row r="131" spans="2:9" ht="12.75" customHeight="1">
      <c r="B131" s="412" t="s">
        <v>33</v>
      </c>
      <c r="C131" s="412"/>
      <c r="D131" s="412"/>
      <c r="E131" s="412"/>
      <c r="F131" s="412"/>
      <c r="G131" s="412"/>
      <c r="H131" s="412"/>
      <c r="I131" s="412"/>
    </row>
    <row r="132" spans="2:9" ht="12.75" customHeight="1">
      <c r="B132" s="244" t="s">
        <v>84</v>
      </c>
      <c r="D132" s="223">
        <v>429</v>
      </c>
      <c r="E132" s="79">
        <v>297</v>
      </c>
      <c r="F132" s="79">
        <v>311</v>
      </c>
      <c r="G132" s="79">
        <v>229</v>
      </c>
      <c r="H132" s="79">
        <v>118</v>
      </c>
      <c r="I132" s="79">
        <v>68</v>
      </c>
    </row>
    <row r="133" spans="2:9" ht="12.75" customHeight="1">
      <c r="B133" s="244" t="s">
        <v>85</v>
      </c>
      <c r="D133" s="223">
        <v>80</v>
      </c>
      <c r="E133" s="79">
        <v>59</v>
      </c>
      <c r="F133" s="79">
        <v>56</v>
      </c>
      <c r="G133" s="79">
        <v>41</v>
      </c>
      <c r="H133" s="79">
        <v>24</v>
      </c>
      <c r="I133" s="79">
        <v>18</v>
      </c>
    </row>
    <row r="134" spans="2:9" ht="12.75" customHeight="1">
      <c r="B134" s="244" t="s">
        <v>86</v>
      </c>
      <c r="D134" s="223">
        <v>46</v>
      </c>
      <c r="E134" s="79">
        <v>44</v>
      </c>
      <c r="F134" s="79">
        <v>35</v>
      </c>
      <c r="G134" s="79">
        <v>34</v>
      </c>
      <c r="H134" s="79">
        <v>11</v>
      </c>
      <c r="I134" s="79">
        <v>10</v>
      </c>
    </row>
    <row r="135" spans="2:9" ht="12.75" customHeight="1">
      <c r="B135" s="244" t="s">
        <v>88</v>
      </c>
      <c r="D135" s="223">
        <v>491</v>
      </c>
      <c r="E135" s="79">
        <v>139</v>
      </c>
      <c r="F135" s="79">
        <v>365</v>
      </c>
      <c r="G135" s="79">
        <v>109</v>
      </c>
      <c r="H135" s="79">
        <v>126</v>
      </c>
      <c r="I135" s="79">
        <v>30</v>
      </c>
    </row>
    <row r="136" spans="2:9" ht="12.75" customHeight="1">
      <c r="B136" s="244" t="s">
        <v>114</v>
      </c>
      <c r="D136" s="223">
        <v>32</v>
      </c>
      <c r="E136" s="79">
        <v>16</v>
      </c>
      <c r="F136" s="79">
        <v>25</v>
      </c>
      <c r="G136" s="79">
        <v>11</v>
      </c>
      <c r="H136" s="79">
        <v>7</v>
      </c>
      <c r="I136" s="79">
        <v>5</v>
      </c>
    </row>
    <row r="137" spans="2:9" ht="13.5" customHeight="1">
      <c r="B137" s="412" t="s">
        <v>34</v>
      </c>
      <c r="C137" s="412"/>
      <c r="D137" s="412"/>
      <c r="E137" s="412"/>
      <c r="F137" s="412"/>
      <c r="G137" s="412"/>
      <c r="H137" s="412"/>
      <c r="I137" s="412"/>
    </row>
    <row r="138" spans="2:9" ht="13.5" customHeight="1">
      <c r="B138" s="244" t="s">
        <v>83</v>
      </c>
      <c r="D138" s="223">
        <v>55</v>
      </c>
      <c r="E138" s="79">
        <v>31</v>
      </c>
      <c r="F138" s="79">
        <v>55</v>
      </c>
      <c r="G138" s="79">
        <v>31</v>
      </c>
      <c r="H138" s="132">
        <v>0</v>
      </c>
      <c r="I138" s="132">
        <v>0</v>
      </c>
    </row>
    <row r="139" spans="2:9" ht="12.75" customHeight="1">
      <c r="B139" s="244" t="s">
        <v>84</v>
      </c>
      <c r="D139" s="223">
        <v>413</v>
      </c>
      <c r="E139" s="79">
        <v>256</v>
      </c>
      <c r="F139" s="79">
        <v>303</v>
      </c>
      <c r="G139" s="79">
        <v>210</v>
      </c>
      <c r="H139" s="79">
        <v>110</v>
      </c>
      <c r="I139" s="79">
        <v>46</v>
      </c>
    </row>
    <row r="140" spans="2:9" ht="12.75" customHeight="1">
      <c r="B140" s="244" t="s">
        <v>86</v>
      </c>
      <c r="D140" s="223">
        <v>77</v>
      </c>
      <c r="E140" s="79">
        <v>60</v>
      </c>
      <c r="F140" s="79">
        <v>77</v>
      </c>
      <c r="G140" s="79">
        <v>60</v>
      </c>
      <c r="H140" s="79" t="s">
        <v>104</v>
      </c>
      <c r="I140" s="79" t="s">
        <v>104</v>
      </c>
    </row>
    <row r="141" spans="2:9" ht="12.75" customHeight="1">
      <c r="B141" s="244" t="s">
        <v>88</v>
      </c>
      <c r="D141" s="223">
        <v>701</v>
      </c>
      <c r="E141" s="79">
        <v>164</v>
      </c>
      <c r="F141" s="79">
        <v>478</v>
      </c>
      <c r="G141" s="79">
        <v>108</v>
      </c>
      <c r="H141" s="79">
        <v>223</v>
      </c>
      <c r="I141" s="79">
        <v>56</v>
      </c>
    </row>
    <row r="142" spans="2:9" ht="13.5" customHeight="1">
      <c r="B142" s="412" t="s">
        <v>122</v>
      </c>
      <c r="C142" s="412"/>
      <c r="D142" s="412"/>
      <c r="E142" s="412"/>
      <c r="F142" s="412"/>
      <c r="G142" s="412"/>
      <c r="H142" s="412"/>
      <c r="I142" s="412"/>
    </row>
    <row r="143" spans="2:9" ht="12.75" customHeight="1">
      <c r="B143" s="244" t="s">
        <v>84</v>
      </c>
      <c r="D143" s="223">
        <v>382</v>
      </c>
      <c r="E143" s="79">
        <v>228</v>
      </c>
      <c r="F143" s="79">
        <v>218</v>
      </c>
      <c r="G143" s="79">
        <v>125</v>
      </c>
      <c r="H143" s="79">
        <v>164</v>
      </c>
      <c r="I143" s="79">
        <v>103</v>
      </c>
    </row>
    <row r="144" spans="2:9" ht="12.75" customHeight="1">
      <c r="B144" s="244" t="s">
        <v>86</v>
      </c>
      <c r="D144" s="223">
        <v>3</v>
      </c>
      <c r="E144" s="79" t="s">
        <v>685</v>
      </c>
      <c r="F144" s="79">
        <v>3</v>
      </c>
      <c r="G144" s="79" t="s">
        <v>685</v>
      </c>
      <c r="H144" s="132">
        <v>0</v>
      </c>
      <c r="I144" s="132">
        <v>0</v>
      </c>
    </row>
    <row r="145" spans="2:9" ht="12.75" customHeight="1">
      <c r="B145" s="244" t="s">
        <v>88</v>
      </c>
      <c r="D145" s="223">
        <v>262</v>
      </c>
      <c r="E145" s="79">
        <v>59</v>
      </c>
      <c r="F145" s="79">
        <v>186</v>
      </c>
      <c r="G145" s="79">
        <v>48</v>
      </c>
      <c r="H145" s="79">
        <v>76</v>
      </c>
      <c r="I145" s="79">
        <v>11</v>
      </c>
    </row>
    <row r="146" spans="2:9" ht="12.75" customHeight="1">
      <c r="B146" s="244" t="s">
        <v>114</v>
      </c>
      <c r="D146" s="223">
        <v>39</v>
      </c>
      <c r="E146" s="79">
        <v>31</v>
      </c>
      <c r="F146" s="79">
        <v>39</v>
      </c>
      <c r="G146" s="79">
        <v>31</v>
      </c>
      <c r="H146" s="132">
        <v>0</v>
      </c>
      <c r="I146" s="132">
        <v>0</v>
      </c>
    </row>
    <row r="147" spans="2:9" ht="13.5" customHeight="1">
      <c r="B147" s="412" t="s">
        <v>36</v>
      </c>
      <c r="C147" s="412"/>
      <c r="D147" s="412"/>
      <c r="E147" s="412"/>
      <c r="F147" s="412"/>
      <c r="G147" s="412"/>
      <c r="H147" s="412"/>
      <c r="I147" s="412"/>
    </row>
    <row r="148" spans="2:9" ht="12.75" customHeight="1">
      <c r="B148" s="244" t="s">
        <v>84</v>
      </c>
      <c r="D148" s="223">
        <v>465</v>
      </c>
      <c r="E148" s="79">
        <v>265</v>
      </c>
      <c r="F148" s="79">
        <v>319</v>
      </c>
      <c r="G148" s="79">
        <v>189</v>
      </c>
      <c r="H148" s="79">
        <v>146</v>
      </c>
      <c r="I148" s="79">
        <v>76</v>
      </c>
    </row>
    <row r="149" spans="2:9" ht="12.75" customHeight="1">
      <c r="B149" s="244" t="s">
        <v>88</v>
      </c>
      <c r="D149" s="223">
        <v>714</v>
      </c>
      <c r="E149" s="79">
        <v>139</v>
      </c>
      <c r="F149" s="79">
        <v>449</v>
      </c>
      <c r="G149" s="79">
        <v>105</v>
      </c>
      <c r="H149" s="79">
        <v>265</v>
      </c>
      <c r="I149" s="79">
        <v>34</v>
      </c>
    </row>
    <row r="150" spans="2:9" ht="13.5" customHeight="1">
      <c r="B150" s="412" t="s">
        <v>37</v>
      </c>
      <c r="C150" s="412"/>
      <c r="D150" s="412"/>
      <c r="E150" s="412"/>
      <c r="F150" s="412"/>
      <c r="G150" s="412"/>
      <c r="H150" s="412"/>
      <c r="I150" s="412"/>
    </row>
    <row r="151" spans="2:9" ht="12.75" customHeight="1">
      <c r="B151" s="244" t="s">
        <v>84</v>
      </c>
      <c r="D151" s="223">
        <v>354</v>
      </c>
      <c r="E151" s="79">
        <v>232</v>
      </c>
      <c r="F151" s="79">
        <v>246</v>
      </c>
      <c r="G151" s="79">
        <v>169</v>
      </c>
      <c r="H151" s="79">
        <v>108</v>
      </c>
      <c r="I151" s="79">
        <v>63</v>
      </c>
    </row>
    <row r="152" spans="2:9" ht="12.75" customHeight="1">
      <c r="B152" s="244" t="s">
        <v>86</v>
      </c>
      <c r="D152" s="223">
        <v>135</v>
      </c>
      <c r="E152" s="79">
        <v>114</v>
      </c>
      <c r="F152" s="79">
        <v>120</v>
      </c>
      <c r="G152" s="79">
        <v>100</v>
      </c>
      <c r="H152" s="79">
        <v>15</v>
      </c>
      <c r="I152" s="79">
        <v>14</v>
      </c>
    </row>
    <row r="153" spans="2:9" ht="12.75" customHeight="1">
      <c r="B153" s="244" t="s">
        <v>88</v>
      </c>
      <c r="D153" s="223">
        <v>674</v>
      </c>
      <c r="E153" s="79">
        <v>127</v>
      </c>
      <c r="F153" s="79">
        <v>442</v>
      </c>
      <c r="G153" s="79">
        <v>89</v>
      </c>
      <c r="H153" s="79">
        <v>232</v>
      </c>
      <c r="I153" s="79">
        <v>38</v>
      </c>
    </row>
    <row r="154" spans="2:9" ht="13.5" customHeight="1">
      <c r="B154" s="412" t="s">
        <v>38</v>
      </c>
      <c r="C154" s="412"/>
      <c r="D154" s="412"/>
      <c r="E154" s="412"/>
      <c r="F154" s="412"/>
      <c r="G154" s="412"/>
      <c r="H154" s="412"/>
      <c r="I154" s="412"/>
    </row>
    <row r="155" spans="2:9" ht="12.75" customHeight="1">
      <c r="B155" s="244" t="s">
        <v>84</v>
      </c>
      <c r="D155" s="223">
        <v>341</v>
      </c>
      <c r="E155" s="79">
        <v>259</v>
      </c>
      <c r="F155" s="79">
        <v>290</v>
      </c>
      <c r="G155" s="79">
        <v>217</v>
      </c>
      <c r="H155" s="79">
        <v>51</v>
      </c>
      <c r="I155" s="79">
        <v>42</v>
      </c>
    </row>
    <row r="156" spans="2:9" ht="12.75" customHeight="1">
      <c r="B156" s="244" t="s">
        <v>88</v>
      </c>
      <c r="D156" s="223">
        <v>644</v>
      </c>
      <c r="E156" s="79">
        <v>126</v>
      </c>
      <c r="F156" s="79">
        <v>454</v>
      </c>
      <c r="G156" s="79">
        <v>94</v>
      </c>
      <c r="H156" s="79">
        <v>190</v>
      </c>
      <c r="I156" s="79">
        <v>32</v>
      </c>
    </row>
    <row r="157" spans="2:9" ht="12.75" customHeight="1">
      <c r="B157" s="244" t="s">
        <v>101</v>
      </c>
      <c r="D157" s="223">
        <v>18</v>
      </c>
      <c r="E157" s="79">
        <v>17</v>
      </c>
      <c r="F157" s="79">
        <v>18</v>
      </c>
      <c r="G157" s="79">
        <v>17</v>
      </c>
      <c r="H157" s="132">
        <v>0</v>
      </c>
      <c r="I157" s="132">
        <v>0</v>
      </c>
    </row>
    <row r="158" spans="2:9" ht="13.5" customHeight="1">
      <c r="B158" s="412" t="s">
        <v>39</v>
      </c>
      <c r="C158" s="412"/>
      <c r="D158" s="412"/>
      <c r="E158" s="412"/>
      <c r="F158" s="412"/>
      <c r="G158" s="412"/>
      <c r="H158" s="412"/>
      <c r="I158" s="412"/>
    </row>
    <row r="159" spans="2:9" ht="12.75" customHeight="1">
      <c r="B159" s="244" t="s">
        <v>84</v>
      </c>
      <c r="D159" s="223">
        <v>1059</v>
      </c>
      <c r="E159" s="79">
        <v>772</v>
      </c>
      <c r="F159" s="79">
        <v>815</v>
      </c>
      <c r="G159" s="79">
        <v>630</v>
      </c>
      <c r="H159" s="79">
        <v>244</v>
      </c>
      <c r="I159" s="79">
        <v>142</v>
      </c>
    </row>
    <row r="160" spans="2:9" ht="12.75" customHeight="1">
      <c r="B160" s="244" t="s">
        <v>85</v>
      </c>
      <c r="D160" s="223">
        <v>64</v>
      </c>
      <c r="E160" s="79">
        <v>24</v>
      </c>
      <c r="F160" s="79">
        <v>48</v>
      </c>
      <c r="G160" s="79">
        <v>20</v>
      </c>
      <c r="H160" s="79">
        <v>16</v>
      </c>
      <c r="I160" s="79">
        <v>4</v>
      </c>
    </row>
    <row r="161" spans="2:9" ht="12.75" customHeight="1">
      <c r="B161" s="244" t="s">
        <v>86</v>
      </c>
      <c r="D161" s="223">
        <v>75</v>
      </c>
      <c r="E161" s="79">
        <v>66</v>
      </c>
      <c r="F161" s="79">
        <v>35</v>
      </c>
      <c r="G161" s="79">
        <v>30</v>
      </c>
      <c r="H161" s="79">
        <v>40</v>
      </c>
      <c r="I161" s="79">
        <v>36</v>
      </c>
    </row>
    <row r="162" spans="2:9" ht="12.75" customHeight="1">
      <c r="B162" s="244" t="s">
        <v>88</v>
      </c>
      <c r="D162" s="223">
        <v>1968</v>
      </c>
      <c r="E162" s="79">
        <v>472</v>
      </c>
      <c r="F162" s="79">
        <v>1332</v>
      </c>
      <c r="G162" s="79">
        <v>324</v>
      </c>
      <c r="H162" s="79">
        <v>636</v>
      </c>
      <c r="I162" s="79">
        <v>148</v>
      </c>
    </row>
    <row r="163" spans="2:9" ht="12.75" customHeight="1">
      <c r="B163" s="244" t="s">
        <v>114</v>
      </c>
      <c r="D163" s="223">
        <v>48</v>
      </c>
      <c r="E163" s="79">
        <v>30</v>
      </c>
      <c r="F163" s="79">
        <v>41</v>
      </c>
      <c r="G163" s="79">
        <v>26</v>
      </c>
      <c r="H163" s="79">
        <v>7</v>
      </c>
      <c r="I163" s="79">
        <v>4</v>
      </c>
    </row>
    <row r="164" spans="2:9" ht="13.5" customHeight="1">
      <c r="B164" s="412" t="s">
        <v>40</v>
      </c>
      <c r="C164" s="412"/>
      <c r="D164" s="412"/>
      <c r="E164" s="412"/>
      <c r="F164" s="412"/>
      <c r="G164" s="412"/>
      <c r="H164" s="412"/>
      <c r="I164" s="412"/>
    </row>
    <row r="165" spans="2:9" ht="12.75" customHeight="1">
      <c r="B165" s="244" t="s">
        <v>84</v>
      </c>
      <c r="D165" s="223">
        <v>287</v>
      </c>
      <c r="E165" s="79">
        <v>126</v>
      </c>
      <c r="F165" s="79">
        <v>227</v>
      </c>
      <c r="G165" s="79">
        <v>101</v>
      </c>
      <c r="H165" s="79">
        <v>60</v>
      </c>
      <c r="I165" s="79">
        <v>25</v>
      </c>
    </row>
    <row r="166" spans="2:9" ht="12.75" customHeight="1">
      <c r="B166" s="244" t="s">
        <v>86</v>
      </c>
      <c r="D166" s="223">
        <v>62</v>
      </c>
      <c r="E166" s="79">
        <v>49</v>
      </c>
      <c r="F166" s="79">
        <v>62</v>
      </c>
      <c r="G166" s="79">
        <v>49</v>
      </c>
      <c r="H166" s="132">
        <v>0</v>
      </c>
      <c r="I166" s="132">
        <v>0</v>
      </c>
    </row>
    <row r="167" spans="2:9" ht="12.75" customHeight="1">
      <c r="B167" s="244" t="s">
        <v>88</v>
      </c>
      <c r="D167" s="223">
        <v>203</v>
      </c>
      <c r="E167" s="79">
        <v>119</v>
      </c>
      <c r="F167" s="79">
        <v>159</v>
      </c>
      <c r="G167" s="79">
        <v>92</v>
      </c>
      <c r="H167" s="79">
        <v>44</v>
      </c>
      <c r="I167" s="79">
        <v>27</v>
      </c>
    </row>
    <row r="168" spans="2:9" ht="13.5" customHeight="1">
      <c r="B168" s="412" t="s">
        <v>41</v>
      </c>
      <c r="C168" s="412"/>
      <c r="D168" s="412"/>
      <c r="E168" s="412"/>
      <c r="F168" s="412"/>
      <c r="G168" s="412"/>
      <c r="H168" s="412"/>
      <c r="I168" s="412"/>
    </row>
    <row r="169" spans="2:9" ht="12.75" customHeight="1">
      <c r="B169" s="244" t="s">
        <v>84</v>
      </c>
      <c r="D169" s="223">
        <v>1045</v>
      </c>
      <c r="E169" s="79">
        <v>698</v>
      </c>
      <c r="F169" s="79">
        <v>691</v>
      </c>
      <c r="G169" s="79">
        <v>505</v>
      </c>
      <c r="H169" s="79">
        <v>354</v>
      </c>
      <c r="I169" s="79">
        <v>193</v>
      </c>
    </row>
    <row r="170" spans="2:9" ht="12.75" customHeight="1">
      <c r="B170" s="244" t="s">
        <v>85</v>
      </c>
      <c r="D170" s="223">
        <v>107</v>
      </c>
      <c r="E170" s="79">
        <v>46</v>
      </c>
      <c r="F170" s="79">
        <v>65</v>
      </c>
      <c r="G170" s="79">
        <v>24</v>
      </c>
      <c r="H170" s="79">
        <v>42</v>
      </c>
      <c r="I170" s="79">
        <v>22</v>
      </c>
    </row>
    <row r="171" spans="2:9" ht="12.75" customHeight="1">
      <c r="B171" s="244" t="s">
        <v>88</v>
      </c>
      <c r="D171" s="223">
        <v>1361</v>
      </c>
      <c r="E171" s="79">
        <v>341</v>
      </c>
      <c r="F171" s="79">
        <v>942</v>
      </c>
      <c r="G171" s="79">
        <v>251</v>
      </c>
      <c r="H171" s="79">
        <v>419</v>
      </c>
      <c r="I171" s="79">
        <v>90</v>
      </c>
    </row>
    <row r="172" spans="2:9" ht="12.75" customHeight="1">
      <c r="B172" s="244" t="s">
        <v>114</v>
      </c>
      <c r="D172" s="223">
        <v>81</v>
      </c>
      <c r="E172" s="79">
        <v>52</v>
      </c>
      <c r="F172" s="79">
        <v>81</v>
      </c>
      <c r="G172" s="79">
        <v>52</v>
      </c>
      <c r="H172" s="132">
        <v>0</v>
      </c>
      <c r="I172" s="132">
        <v>0</v>
      </c>
    </row>
    <row r="173" spans="2:9" ht="13.5" customHeight="1">
      <c r="B173" s="412" t="s">
        <v>42</v>
      </c>
      <c r="C173" s="412"/>
      <c r="D173" s="412"/>
      <c r="E173" s="412"/>
      <c r="F173" s="412"/>
      <c r="G173" s="412"/>
      <c r="H173" s="412"/>
      <c r="I173" s="412"/>
    </row>
    <row r="174" spans="2:9" ht="12.75" customHeight="1">
      <c r="B174" s="244" t="s">
        <v>84</v>
      </c>
      <c r="D174" s="223">
        <v>816</v>
      </c>
      <c r="E174" s="79">
        <v>569</v>
      </c>
      <c r="F174" s="79">
        <v>557</v>
      </c>
      <c r="G174" s="79">
        <v>406</v>
      </c>
      <c r="H174" s="79">
        <v>259</v>
      </c>
      <c r="I174" s="79">
        <v>163</v>
      </c>
    </row>
    <row r="175" spans="2:9" ht="12.75" customHeight="1">
      <c r="B175" s="244" t="s">
        <v>85</v>
      </c>
      <c r="D175" s="223">
        <v>47</v>
      </c>
      <c r="E175" s="79">
        <v>12</v>
      </c>
      <c r="F175" s="79">
        <v>28</v>
      </c>
      <c r="G175" s="79">
        <v>9</v>
      </c>
      <c r="H175" s="79">
        <v>19</v>
      </c>
      <c r="I175" s="79">
        <v>3</v>
      </c>
    </row>
    <row r="176" spans="2:9" ht="12.75" customHeight="1">
      <c r="B176" s="244" t="s">
        <v>86</v>
      </c>
      <c r="D176" s="223">
        <v>60</v>
      </c>
      <c r="E176" s="79">
        <v>41</v>
      </c>
      <c r="F176" s="79">
        <v>37</v>
      </c>
      <c r="G176" s="79">
        <v>26</v>
      </c>
      <c r="H176" s="79">
        <v>23</v>
      </c>
      <c r="I176" s="79">
        <v>15</v>
      </c>
    </row>
    <row r="177" spans="2:9" ht="12.75" customHeight="1">
      <c r="B177" s="244" t="s">
        <v>88</v>
      </c>
      <c r="D177" s="223">
        <v>1244</v>
      </c>
      <c r="E177" s="79">
        <v>290</v>
      </c>
      <c r="F177" s="79">
        <v>872</v>
      </c>
      <c r="G177" s="79">
        <v>197</v>
      </c>
      <c r="H177" s="79">
        <v>372</v>
      </c>
      <c r="I177" s="79">
        <v>93</v>
      </c>
    </row>
    <row r="178" spans="2:9" ht="12.75" customHeight="1">
      <c r="B178" s="244" t="s">
        <v>114</v>
      </c>
      <c r="D178" s="223">
        <v>28</v>
      </c>
      <c r="E178" s="79">
        <v>17</v>
      </c>
      <c r="F178" s="79">
        <v>28</v>
      </c>
      <c r="G178" s="79">
        <v>17</v>
      </c>
      <c r="H178" s="132">
        <v>0</v>
      </c>
      <c r="I178" s="132">
        <v>0</v>
      </c>
    </row>
    <row r="179" spans="2:9" ht="12.75" customHeight="1">
      <c r="B179" s="412" t="s">
        <v>634</v>
      </c>
      <c r="C179" s="412"/>
      <c r="D179" s="412"/>
      <c r="E179" s="412"/>
      <c r="F179" s="412"/>
      <c r="G179" s="412"/>
      <c r="H179" s="412"/>
      <c r="I179" s="412"/>
    </row>
    <row r="180" spans="2:9" ht="12.75" customHeight="1">
      <c r="B180" s="244" t="s">
        <v>84</v>
      </c>
      <c r="D180" s="223">
        <v>323</v>
      </c>
      <c r="E180" s="79">
        <v>132</v>
      </c>
      <c r="F180" s="79">
        <v>231</v>
      </c>
      <c r="G180" s="79">
        <v>107</v>
      </c>
      <c r="H180" s="79">
        <v>92</v>
      </c>
      <c r="I180" s="79">
        <v>25</v>
      </c>
    </row>
    <row r="181" spans="2:9" ht="12.75" customHeight="1">
      <c r="B181" s="244" t="s">
        <v>85</v>
      </c>
      <c r="D181" s="223">
        <v>18</v>
      </c>
      <c r="E181" s="79">
        <v>8</v>
      </c>
      <c r="F181" s="79">
        <v>18</v>
      </c>
      <c r="G181" s="79">
        <v>8</v>
      </c>
      <c r="H181" s="132">
        <v>0</v>
      </c>
      <c r="I181" s="132">
        <v>0</v>
      </c>
    </row>
    <row r="182" spans="2:9" ht="12.75" customHeight="1">
      <c r="B182" s="244" t="s">
        <v>86</v>
      </c>
      <c r="D182" s="223">
        <v>124</v>
      </c>
      <c r="E182" s="79">
        <v>104</v>
      </c>
      <c r="F182" s="79">
        <v>124</v>
      </c>
      <c r="G182" s="79">
        <v>104</v>
      </c>
      <c r="H182" s="132">
        <v>0</v>
      </c>
      <c r="I182" s="132">
        <v>0</v>
      </c>
    </row>
    <row r="183" spans="2:9" ht="12.75" customHeight="1">
      <c r="B183" s="244" t="s">
        <v>88</v>
      </c>
      <c r="D183" s="223">
        <v>596</v>
      </c>
      <c r="E183" s="79">
        <v>126</v>
      </c>
      <c r="F183" s="79">
        <v>463</v>
      </c>
      <c r="G183" s="79">
        <v>95</v>
      </c>
      <c r="H183" s="79">
        <v>133</v>
      </c>
      <c r="I183" s="79">
        <v>31</v>
      </c>
    </row>
    <row r="184" spans="2:9" ht="13.5" customHeight="1">
      <c r="B184" s="412" t="s">
        <v>43</v>
      </c>
      <c r="C184" s="412"/>
      <c r="D184" s="412"/>
      <c r="E184" s="412"/>
      <c r="F184" s="412"/>
      <c r="G184" s="412"/>
      <c r="H184" s="412"/>
      <c r="I184" s="412"/>
    </row>
    <row r="185" spans="2:9" ht="12.75" customHeight="1">
      <c r="B185" s="244" t="s">
        <v>84</v>
      </c>
      <c r="D185" s="223">
        <v>28</v>
      </c>
      <c r="E185" s="79">
        <v>12</v>
      </c>
      <c r="F185" s="79" t="s">
        <v>685</v>
      </c>
      <c r="G185" s="79" t="s">
        <v>685</v>
      </c>
      <c r="H185" s="79" t="s">
        <v>685</v>
      </c>
      <c r="I185" s="79" t="s">
        <v>685</v>
      </c>
    </row>
    <row r="186" spans="2:9" ht="12.75" customHeight="1">
      <c r="B186" s="244" t="s">
        <v>85</v>
      </c>
      <c r="D186" s="223">
        <v>62</v>
      </c>
      <c r="E186" s="79">
        <v>37</v>
      </c>
      <c r="F186" s="79">
        <v>35</v>
      </c>
      <c r="G186" s="79">
        <v>20</v>
      </c>
      <c r="H186" s="79">
        <v>27</v>
      </c>
      <c r="I186" s="79">
        <v>17</v>
      </c>
    </row>
    <row r="187" spans="2:9" ht="12.75" customHeight="1">
      <c r="B187" s="244" t="s">
        <v>88</v>
      </c>
      <c r="D187" s="223">
        <v>236</v>
      </c>
      <c r="E187" s="79">
        <v>84</v>
      </c>
      <c r="F187" s="79">
        <v>209</v>
      </c>
      <c r="G187" s="79">
        <v>71</v>
      </c>
      <c r="H187" s="79">
        <v>27</v>
      </c>
      <c r="I187" s="79">
        <v>13</v>
      </c>
    </row>
    <row r="188" spans="2:9" ht="12.75" customHeight="1">
      <c r="B188" s="243" t="s">
        <v>87</v>
      </c>
      <c r="D188" s="223"/>
      <c r="E188" s="79"/>
      <c r="F188" s="79"/>
      <c r="G188" s="79"/>
      <c r="H188" s="79"/>
      <c r="I188" s="79"/>
    </row>
    <row r="189" spans="2:9" ht="12.75" customHeight="1">
      <c r="B189" s="244" t="s">
        <v>113</v>
      </c>
      <c r="D189" s="223">
        <v>761</v>
      </c>
      <c r="E189" s="79">
        <v>357</v>
      </c>
      <c r="F189" s="79">
        <v>710</v>
      </c>
      <c r="G189" s="79">
        <v>339</v>
      </c>
      <c r="H189" s="79">
        <v>51</v>
      </c>
      <c r="I189" s="79">
        <v>18</v>
      </c>
    </row>
    <row r="190" spans="2:9" ht="13.5" customHeight="1">
      <c r="B190" s="412" t="s">
        <v>123</v>
      </c>
      <c r="C190" s="412"/>
      <c r="D190" s="412"/>
      <c r="E190" s="412"/>
      <c r="F190" s="412"/>
      <c r="G190" s="412"/>
      <c r="H190" s="412"/>
      <c r="I190" s="412"/>
    </row>
    <row r="191" spans="2:9" ht="12.75" customHeight="1">
      <c r="B191" s="244" t="s">
        <v>84</v>
      </c>
      <c r="D191" s="223">
        <v>787</v>
      </c>
      <c r="E191" s="79">
        <v>576</v>
      </c>
      <c r="F191" s="79">
        <v>665</v>
      </c>
      <c r="G191" s="79">
        <v>481</v>
      </c>
      <c r="H191" s="79">
        <v>122</v>
      </c>
      <c r="I191" s="79">
        <v>95</v>
      </c>
    </row>
    <row r="192" spans="2:9" ht="12.75" customHeight="1">
      <c r="B192" s="244" t="s">
        <v>85</v>
      </c>
      <c r="D192" s="223">
        <v>15</v>
      </c>
      <c r="E192" s="79">
        <v>5</v>
      </c>
      <c r="F192" s="79">
        <v>15</v>
      </c>
      <c r="G192" s="79">
        <v>5</v>
      </c>
      <c r="H192" s="132">
        <v>0</v>
      </c>
      <c r="I192" s="132">
        <v>0</v>
      </c>
    </row>
    <row r="193" spans="2:9" ht="12.75" customHeight="1">
      <c r="B193" s="244" t="s">
        <v>86</v>
      </c>
      <c r="D193" s="223">
        <v>39</v>
      </c>
      <c r="E193" s="79">
        <v>28</v>
      </c>
      <c r="F193" s="79">
        <v>35</v>
      </c>
      <c r="G193" s="79">
        <v>28</v>
      </c>
      <c r="H193" s="132">
        <v>4</v>
      </c>
      <c r="I193" s="132">
        <v>0</v>
      </c>
    </row>
    <row r="194" spans="2:9" ht="12.75" customHeight="1">
      <c r="B194" s="244" t="s">
        <v>88</v>
      </c>
      <c r="D194" s="223">
        <v>872</v>
      </c>
      <c r="E194" s="79">
        <v>226</v>
      </c>
      <c r="F194" s="79">
        <v>700</v>
      </c>
      <c r="G194" s="79">
        <v>169</v>
      </c>
      <c r="H194" s="79">
        <v>172</v>
      </c>
      <c r="I194" s="79">
        <v>57</v>
      </c>
    </row>
    <row r="195" spans="2:9" ht="12.75" customHeight="1">
      <c r="B195" s="244" t="s">
        <v>114</v>
      </c>
      <c r="D195" s="223">
        <v>92</v>
      </c>
      <c r="E195" s="79">
        <v>75</v>
      </c>
      <c r="F195" s="79">
        <v>71</v>
      </c>
      <c r="G195" s="79">
        <v>58</v>
      </c>
      <c r="H195" s="79">
        <v>21</v>
      </c>
      <c r="I195" s="79">
        <v>17</v>
      </c>
    </row>
    <row r="196" spans="2:9" ht="12.75" customHeight="1">
      <c r="B196" s="244" t="s">
        <v>101</v>
      </c>
      <c r="D196" s="223">
        <v>20</v>
      </c>
      <c r="E196" s="79">
        <v>18</v>
      </c>
      <c r="F196" s="79">
        <v>8</v>
      </c>
      <c r="G196" s="79">
        <v>8</v>
      </c>
      <c r="H196" s="79">
        <v>12</v>
      </c>
      <c r="I196" s="79">
        <v>10</v>
      </c>
    </row>
    <row r="197" spans="2:9" ht="13.5" customHeight="1">
      <c r="B197" s="412" t="s">
        <v>532</v>
      </c>
      <c r="C197" s="412"/>
      <c r="D197" s="412"/>
      <c r="E197" s="412"/>
      <c r="F197" s="412"/>
      <c r="G197" s="412"/>
      <c r="H197" s="412"/>
      <c r="I197" s="412"/>
    </row>
    <row r="198" spans="2:9" ht="12.75" customHeight="1">
      <c r="B198" s="244" t="s">
        <v>84</v>
      </c>
      <c r="D198" s="223">
        <v>392</v>
      </c>
      <c r="E198" s="79">
        <v>329</v>
      </c>
      <c r="F198" s="79">
        <v>351</v>
      </c>
      <c r="G198" s="79">
        <v>297</v>
      </c>
      <c r="H198" s="79">
        <v>41</v>
      </c>
      <c r="I198" s="79">
        <v>32</v>
      </c>
    </row>
    <row r="199" spans="2:9" ht="12.75" customHeight="1">
      <c r="B199" s="244" t="s">
        <v>86</v>
      </c>
      <c r="D199" s="223">
        <v>123</v>
      </c>
      <c r="E199" s="79">
        <v>105</v>
      </c>
      <c r="F199" s="79">
        <v>96</v>
      </c>
      <c r="G199" s="79">
        <v>83</v>
      </c>
      <c r="H199" s="79">
        <v>27</v>
      </c>
      <c r="I199" s="79">
        <v>22</v>
      </c>
    </row>
    <row r="200" spans="2:9" ht="12.75" customHeight="1">
      <c r="B200" s="244" t="s">
        <v>101</v>
      </c>
      <c r="D200" s="223">
        <v>8</v>
      </c>
      <c r="E200" s="79">
        <v>8</v>
      </c>
      <c r="F200" s="79">
        <v>8</v>
      </c>
      <c r="G200" s="79">
        <v>8</v>
      </c>
      <c r="H200" s="132">
        <v>0</v>
      </c>
      <c r="I200" s="132">
        <v>0</v>
      </c>
    </row>
    <row r="201" spans="2:9" ht="12.75" customHeight="1">
      <c r="B201" s="412" t="s">
        <v>45</v>
      </c>
      <c r="C201" s="412"/>
      <c r="D201" s="412"/>
      <c r="E201" s="412"/>
      <c r="F201" s="412"/>
      <c r="G201" s="412"/>
      <c r="H201" s="412"/>
      <c r="I201" s="412"/>
    </row>
    <row r="202" spans="2:9" ht="12.75" customHeight="1">
      <c r="B202" s="244" t="s">
        <v>84</v>
      </c>
      <c r="D202" s="223">
        <v>155</v>
      </c>
      <c r="E202" s="79">
        <v>124</v>
      </c>
      <c r="F202" s="79">
        <v>138</v>
      </c>
      <c r="G202" s="79">
        <v>110</v>
      </c>
      <c r="H202" s="79">
        <v>17</v>
      </c>
      <c r="I202" s="79">
        <v>14</v>
      </c>
    </row>
    <row r="203" spans="2:9" ht="12.75" customHeight="1">
      <c r="B203" s="244" t="s">
        <v>86</v>
      </c>
      <c r="D203" s="223">
        <v>86</v>
      </c>
      <c r="E203" s="79">
        <v>74</v>
      </c>
      <c r="F203" s="79">
        <v>79</v>
      </c>
      <c r="G203" s="79">
        <v>69</v>
      </c>
      <c r="H203" s="79">
        <v>7</v>
      </c>
      <c r="I203" s="79">
        <v>5</v>
      </c>
    </row>
    <row r="204" spans="2:9" ht="12.75" customHeight="1">
      <c r="B204" s="244" t="s">
        <v>101</v>
      </c>
      <c r="D204" s="223">
        <v>25</v>
      </c>
      <c r="E204" s="79">
        <v>18</v>
      </c>
      <c r="F204" s="79">
        <v>25</v>
      </c>
      <c r="G204" s="79">
        <v>18</v>
      </c>
      <c r="H204" s="132">
        <v>0</v>
      </c>
      <c r="I204" s="132">
        <v>0</v>
      </c>
    </row>
    <row r="205" spans="2:9" ht="12.75" customHeight="1">
      <c r="B205" s="412" t="s">
        <v>636</v>
      </c>
      <c r="C205" s="412"/>
      <c r="D205" s="412"/>
      <c r="E205" s="412"/>
      <c r="F205" s="412"/>
      <c r="G205" s="412"/>
      <c r="H205" s="412"/>
      <c r="I205" s="412"/>
    </row>
    <row r="206" spans="2:9" ht="12.75" customHeight="1">
      <c r="B206" s="244" t="s">
        <v>84</v>
      </c>
      <c r="D206" s="223">
        <v>1247</v>
      </c>
      <c r="E206" s="79">
        <v>768</v>
      </c>
      <c r="F206" s="79">
        <v>909</v>
      </c>
      <c r="G206" s="79">
        <v>574</v>
      </c>
      <c r="H206" s="79">
        <v>338</v>
      </c>
      <c r="I206" s="79">
        <v>194</v>
      </c>
    </row>
    <row r="207" spans="2:9" ht="12.75" customHeight="1">
      <c r="B207" s="244" t="s">
        <v>86</v>
      </c>
      <c r="D207" s="223">
        <v>79</v>
      </c>
      <c r="E207" s="79">
        <v>59</v>
      </c>
      <c r="F207" s="79">
        <v>68</v>
      </c>
      <c r="G207" s="79">
        <v>51</v>
      </c>
      <c r="H207" s="79">
        <v>11</v>
      </c>
      <c r="I207" s="79">
        <v>8</v>
      </c>
    </row>
    <row r="208" spans="2:9" ht="15">
      <c r="B208" s="244" t="s">
        <v>88</v>
      </c>
      <c r="D208" s="223">
        <v>154</v>
      </c>
      <c r="E208" s="79">
        <v>30</v>
      </c>
      <c r="F208" s="79">
        <v>98</v>
      </c>
      <c r="G208" s="79">
        <v>14</v>
      </c>
      <c r="H208" s="79">
        <v>56</v>
      </c>
      <c r="I208" s="79">
        <v>16</v>
      </c>
    </row>
    <row r="209" spans="2:9" ht="12.75" customHeight="1">
      <c r="B209" s="412" t="s">
        <v>635</v>
      </c>
      <c r="C209" s="412"/>
      <c r="D209" s="412"/>
      <c r="E209" s="412"/>
      <c r="F209" s="412"/>
      <c r="G209" s="412"/>
      <c r="H209" s="412"/>
      <c r="I209" s="412"/>
    </row>
    <row r="210" spans="2:9" ht="12.75" customHeight="1">
      <c r="B210" s="244" t="s">
        <v>84</v>
      </c>
      <c r="D210" s="223">
        <v>13</v>
      </c>
      <c r="E210" s="79">
        <v>8</v>
      </c>
      <c r="F210" s="79">
        <v>11</v>
      </c>
      <c r="G210" s="79">
        <v>6</v>
      </c>
      <c r="H210" s="79" t="s">
        <v>685</v>
      </c>
      <c r="I210" s="79" t="s">
        <v>685</v>
      </c>
    </row>
    <row r="211" spans="2:9" ht="13.5" customHeight="1">
      <c r="B211" s="412" t="s">
        <v>637</v>
      </c>
      <c r="C211" s="412"/>
      <c r="D211" s="412"/>
      <c r="E211" s="412"/>
      <c r="F211" s="412"/>
      <c r="G211" s="412"/>
      <c r="H211" s="412"/>
      <c r="I211" s="412"/>
    </row>
    <row r="212" spans="2:9" ht="13.5" customHeight="1">
      <c r="B212" s="244" t="s">
        <v>83</v>
      </c>
      <c r="C212" s="253"/>
      <c r="D212" s="223">
        <v>15</v>
      </c>
      <c r="E212" s="79">
        <v>9</v>
      </c>
      <c r="F212" s="79">
        <v>15</v>
      </c>
      <c r="G212" s="79">
        <v>9</v>
      </c>
      <c r="H212" s="132">
        <v>0</v>
      </c>
      <c r="I212" s="132">
        <v>0</v>
      </c>
    </row>
    <row r="213" spans="2:9" ht="12.75" customHeight="1">
      <c r="B213" s="244" t="s">
        <v>84</v>
      </c>
      <c r="D213" s="223">
        <v>100</v>
      </c>
      <c r="E213" s="79">
        <v>76</v>
      </c>
      <c r="F213" s="79">
        <v>100</v>
      </c>
      <c r="G213" s="79">
        <v>76</v>
      </c>
      <c r="H213" s="132">
        <v>0</v>
      </c>
      <c r="I213" s="132">
        <v>0</v>
      </c>
    </row>
    <row r="214" spans="2:9" ht="12.75" customHeight="1">
      <c r="B214" s="244" t="s">
        <v>86</v>
      </c>
      <c r="D214" s="223">
        <v>10</v>
      </c>
      <c r="E214" s="79">
        <v>6</v>
      </c>
      <c r="F214" s="79">
        <v>10</v>
      </c>
      <c r="G214" s="79">
        <v>6</v>
      </c>
      <c r="H214" s="132">
        <v>0</v>
      </c>
      <c r="I214" s="132">
        <v>0</v>
      </c>
    </row>
    <row r="215" spans="2:9" ht="12.75" customHeight="1">
      <c r="B215" s="243" t="s">
        <v>87</v>
      </c>
      <c r="D215" s="223"/>
      <c r="H215" s="132"/>
      <c r="I215" s="132"/>
    </row>
    <row r="216" spans="2:9" ht="12.75" customHeight="1">
      <c r="B216" s="244" t="s">
        <v>113</v>
      </c>
      <c r="D216" s="223">
        <v>3</v>
      </c>
      <c r="E216" s="79">
        <v>3</v>
      </c>
      <c r="F216" s="79">
        <v>3</v>
      </c>
      <c r="G216" s="79">
        <v>3</v>
      </c>
      <c r="H216" s="132">
        <v>0</v>
      </c>
      <c r="I216" s="132">
        <v>0</v>
      </c>
    </row>
    <row r="217" spans="2:9" ht="13.5" customHeight="1">
      <c r="B217" s="412" t="s">
        <v>610</v>
      </c>
      <c r="C217" s="412"/>
      <c r="D217" s="412"/>
      <c r="E217" s="412"/>
      <c r="F217" s="412"/>
      <c r="G217" s="412"/>
      <c r="H217" s="412"/>
      <c r="I217" s="412"/>
    </row>
    <row r="218" spans="2:9" ht="12.75" customHeight="1">
      <c r="B218" s="244" t="s">
        <v>86</v>
      </c>
      <c r="D218" s="223">
        <v>18</v>
      </c>
      <c r="E218" s="79">
        <v>12</v>
      </c>
      <c r="F218" s="79" t="s">
        <v>685</v>
      </c>
      <c r="G218" s="79" t="s">
        <v>685</v>
      </c>
      <c r="H218" s="79" t="s">
        <v>685</v>
      </c>
      <c r="I218" s="79" t="s">
        <v>685</v>
      </c>
    </row>
    <row r="219" spans="2:9" ht="13.5" customHeight="1">
      <c r="B219" s="412" t="s">
        <v>638</v>
      </c>
      <c r="C219" s="412"/>
      <c r="D219" s="412"/>
      <c r="E219" s="412"/>
      <c r="F219" s="412"/>
      <c r="G219" s="412"/>
      <c r="H219" s="412"/>
      <c r="I219" s="412"/>
    </row>
    <row r="220" spans="2:9" ht="12.75" customHeight="1">
      <c r="B220" s="244" t="s">
        <v>84</v>
      </c>
      <c r="D220" s="223">
        <v>559</v>
      </c>
      <c r="E220" s="79">
        <v>344</v>
      </c>
      <c r="F220" s="79">
        <v>348</v>
      </c>
      <c r="G220" s="79">
        <v>212</v>
      </c>
      <c r="H220" s="79">
        <v>211</v>
      </c>
      <c r="I220" s="79">
        <v>132</v>
      </c>
    </row>
    <row r="221" spans="2:9" ht="12.75" customHeight="1">
      <c r="B221" s="412" t="s">
        <v>639</v>
      </c>
      <c r="C221" s="412"/>
      <c r="D221" s="412"/>
      <c r="E221" s="412"/>
      <c r="F221" s="412"/>
      <c r="G221" s="412"/>
      <c r="H221" s="412"/>
      <c r="I221" s="412"/>
    </row>
    <row r="222" spans="2:9" ht="12.75" customHeight="1">
      <c r="B222" s="244" t="s">
        <v>83</v>
      </c>
      <c r="D222" s="223">
        <v>17</v>
      </c>
      <c r="E222" s="79">
        <v>8</v>
      </c>
      <c r="F222" s="79">
        <v>13</v>
      </c>
      <c r="G222" s="79" t="s">
        <v>685</v>
      </c>
      <c r="H222" s="79">
        <v>4</v>
      </c>
      <c r="I222" s="79" t="s">
        <v>685</v>
      </c>
    </row>
    <row r="223" spans="2:9" ht="12.75" customHeight="1">
      <c r="B223" s="244" t="s">
        <v>84</v>
      </c>
      <c r="D223" s="223">
        <v>19</v>
      </c>
      <c r="E223" s="79">
        <v>17</v>
      </c>
      <c r="F223" s="79">
        <v>9</v>
      </c>
      <c r="G223" s="79">
        <v>8</v>
      </c>
      <c r="H223" s="79">
        <v>10</v>
      </c>
      <c r="I223" s="79">
        <v>9</v>
      </c>
    </row>
    <row r="224" spans="2:9" ht="12.75" customHeight="1">
      <c r="B224" s="412" t="s">
        <v>640</v>
      </c>
      <c r="C224" s="412"/>
      <c r="D224" s="412"/>
      <c r="E224" s="412"/>
      <c r="F224" s="412"/>
      <c r="G224" s="412"/>
      <c r="H224" s="412"/>
      <c r="I224" s="412"/>
    </row>
    <row r="225" spans="2:9" ht="12.75" customHeight="1">
      <c r="B225" s="244" t="s">
        <v>84</v>
      </c>
      <c r="D225" s="223">
        <v>437</v>
      </c>
      <c r="E225" s="79">
        <v>282</v>
      </c>
      <c r="F225" s="79">
        <v>317</v>
      </c>
      <c r="G225" s="79">
        <v>211</v>
      </c>
      <c r="H225" s="79">
        <v>120</v>
      </c>
      <c r="I225" s="79">
        <v>71</v>
      </c>
    </row>
    <row r="226" spans="2:9" ht="12.75" customHeight="1">
      <c r="B226" s="244" t="s">
        <v>86</v>
      </c>
      <c r="D226" s="223">
        <v>97</v>
      </c>
      <c r="E226" s="79">
        <v>66</v>
      </c>
      <c r="F226" s="79">
        <v>87</v>
      </c>
      <c r="G226" s="79">
        <v>62</v>
      </c>
      <c r="H226" s="79">
        <v>10</v>
      </c>
      <c r="I226" s="79">
        <v>4</v>
      </c>
    </row>
    <row r="227" spans="2:9" ht="12.75" customHeight="1">
      <c r="B227" s="244" t="s">
        <v>114</v>
      </c>
      <c r="D227" s="223">
        <v>75</v>
      </c>
      <c r="E227" s="79">
        <v>69</v>
      </c>
      <c r="F227" s="79">
        <v>75</v>
      </c>
      <c r="G227" s="79">
        <v>69</v>
      </c>
      <c r="H227" s="132">
        <v>0</v>
      </c>
      <c r="I227" s="132">
        <v>0</v>
      </c>
    </row>
    <row r="228" spans="2:9" ht="12.75" customHeight="1">
      <c r="B228" s="412" t="s">
        <v>641</v>
      </c>
      <c r="C228" s="412"/>
      <c r="D228" s="412"/>
      <c r="E228" s="412"/>
      <c r="F228" s="412"/>
      <c r="G228" s="412"/>
      <c r="H228" s="412"/>
      <c r="I228" s="412"/>
    </row>
    <row r="229" spans="2:9" ht="12.75" customHeight="1">
      <c r="B229" s="244" t="s">
        <v>84</v>
      </c>
      <c r="D229" s="223">
        <v>108</v>
      </c>
      <c r="E229" s="79">
        <v>68</v>
      </c>
      <c r="F229" s="79">
        <v>68</v>
      </c>
      <c r="G229" s="79">
        <v>39</v>
      </c>
      <c r="H229" s="79">
        <v>40</v>
      </c>
      <c r="I229" s="79">
        <v>29</v>
      </c>
    </row>
    <row r="230" spans="2:9" ht="12.75" customHeight="1">
      <c r="B230" s="244" t="s">
        <v>114</v>
      </c>
      <c r="D230" s="223">
        <v>43</v>
      </c>
      <c r="E230" s="79">
        <v>25</v>
      </c>
      <c r="F230" s="79">
        <v>23</v>
      </c>
      <c r="G230" s="79">
        <v>11</v>
      </c>
      <c r="H230" s="79">
        <v>20</v>
      </c>
      <c r="I230" s="79">
        <v>14</v>
      </c>
    </row>
    <row r="231" spans="2:9" ht="12.75" customHeight="1">
      <c r="B231" s="412" t="s">
        <v>573</v>
      </c>
      <c r="C231" s="412"/>
      <c r="D231" s="412"/>
      <c r="E231" s="412"/>
      <c r="F231" s="412"/>
      <c r="G231" s="412"/>
      <c r="H231" s="412"/>
      <c r="I231" s="412"/>
    </row>
    <row r="232" spans="2:9" ht="12.75" customHeight="1">
      <c r="B232" s="244" t="s">
        <v>84</v>
      </c>
      <c r="D232" s="223">
        <v>103</v>
      </c>
      <c r="E232" s="79">
        <v>71</v>
      </c>
      <c r="F232" s="79">
        <v>85</v>
      </c>
      <c r="G232" s="79">
        <v>57</v>
      </c>
      <c r="H232" s="79">
        <v>18</v>
      </c>
      <c r="I232" s="79">
        <v>14</v>
      </c>
    </row>
    <row r="233" spans="2:9" ht="12.75" customHeight="1">
      <c r="B233" s="412" t="s">
        <v>642</v>
      </c>
      <c r="C233" s="412"/>
      <c r="D233" s="412"/>
      <c r="E233" s="412"/>
      <c r="F233" s="412"/>
      <c r="G233" s="412"/>
      <c r="H233" s="412"/>
      <c r="I233" s="412"/>
    </row>
    <row r="234" spans="2:9" ht="12.75" customHeight="1">
      <c r="B234" s="244" t="s">
        <v>84</v>
      </c>
      <c r="D234" s="223">
        <v>145</v>
      </c>
      <c r="E234" s="79">
        <v>72</v>
      </c>
      <c r="F234" s="79">
        <v>51</v>
      </c>
      <c r="G234" s="79">
        <v>22</v>
      </c>
      <c r="H234" s="79">
        <v>94</v>
      </c>
      <c r="I234" s="79">
        <v>50</v>
      </c>
    </row>
    <row r="235" spans="1:9" ht="12.75" customHeight="1">
      <c r="A235" s="210"/>
      <c r="B235" s="412" t="s">
        <v>545</v>
      </c>
      <c r="C235" s="412"/>
      <c r="D235" s="412"/>
      <c r="E235" s="412"/>
      <c r="F235" s="412"/>
      <c r="G235" s="412"/>
      <c r="H235" s="412"/>
      <c r="I235" s="412"/>
    </row>
    <row r="236" spans="1:9" ht="12.75" customHeight="1">
      <c r="A236" s="210"/>
      <c r="B236" s="244" t="s">
        <v>84</v>
      </c>
      <c r="C236" s="152">
        <v>66</v>
      </c>
      <c r="D236" s="223">
        <v>71</v>
      </c>
      <c r="E236" s="79">
        <v>27</v>
      </c>
      <c r="F236" s="79">
        <v>62</v>
      </c>
      <c r="G236" s="79">
        <v>24</v>
      </c>
      <c r="H236" s="79">
        <v>9</v>
      </c>
      <c r="I236" s="79">
        <v>3</v>
      </c>
    </row>
    <row r="237" spans="1:9" s="252" customFormat="1" ht="12.75" customHeight="1">
      <c r="A237" s="215"/>
      <c r="B237" s="251" t="s">
        <v>88</v>
      </c>
      <c r="C237" s="252">
        <v>10</v>
      </c>
      <c r="D237" s="223">
        <v>15</v>
      </c>
      <c r="E237" s="79">
        <v>4</v>
      </c>
      <c r="F237" s="79">
        <v>15</v>
      </c>
      <c r="G237" s="79">
        <v>4</v>
      </c>
      <c r="H237" s="132">
        <v>0</v>
      </c>
      <c r="I237" s="132">
        <v>0</v>
      </c>
    </row>
    <row r="238" spans="2:9" ht="12.75" customHeight="1">
      <c r="B238" s="412" t="s">
        <v>643</v>
      </c>
      <c r="C238" s="412"/>
      <c r="D238" s="412"/>
      <c r="E238" s="412"/>
      <c r="F238" s="412"/>
      <c r="G238" s="412"/>
      <c r="H238" s="412"/>
      <c r="I238" s="412"/>
    </row>
    <row r="239" spans="2:9" ht="12.75" customHeight="1">
      <c r="B239" s="244" t="s">
        <v>101</v>
      </c>
      <c r="D239" s="223">
        <v>145</v>
      </c>
      <c r="E239" s="79">
        <v>116</v>
      </c>
      <c r="F239" s="79">
        <v>115</v>
      </c>
      <c r="G239" s="79">
        <v>93</v>
      </c>
      <c r="H239" s="79">
        <v>30</v>
      </c>
      <c r="I239" s="79">
        <v>23</v>
      </c>
    </row>
    <row r="240" spans="2:9" ht="12.75" customHeight="1">
      <c r="B240" s="412" t="s">
        <v>644</v>
      </c>
      <c r="C240" s="412"/>
      <c r="D240" s="412"/>
      <c r="E240" s="412"/>
      <c r="F240" s="412"/>
      <c r="G240" s="412"/>
      <c r="H240" s="412"/>
      <c r="I240" s="412"/>
    </row>
    <row r="241" spans="2:9" ht="12.75" customHeight="1">
      <c r="B241" s="244" t="s">
        <v>84</v>
      </c>
      <c r="D241" s="223">
        <v>22</v>
      </c>
      <c r="E241" s="79">
        <v>17</v>
      </c>
      <c r="F241" s="79">
        <v>8</v>
      </c>
      <c r="G241" s="79">
        <v>5</v>
      </c>
      <c r="H241" s="79">
        <v>14</v>
      </c>
      <c r="I241" s="79">
        <v>12</v>
      </c>
    </row>
    <row r="242" spans="2:9" ht="12.75" customHeight="1">
      <c r="B242" s="244" t="s">
        <v>88</v>
      </c>
      <c r="D242" s="223">
        <v>7</v>
      </c>
      <c r="E242" s="79">
        <v>3</v>
      </c>
      <c r="F242" s="79">
        <v>7</v>
      </c>
      <c r="G242" s="79">
        <v>3</v>
      </c>
      <c r="H242" s="132">
        <v>0</v>
      </c>
      <c r="I242" s="132">
        <v>0</v>
      </c>
    </row>
    <row r="243" spans="2:9" ht="12.75" customHeight="1">
      <c r="B243" s="244" t="s">
        <v>114</v>
      </c>
      <c r="D243" s="223">
        <v>65</v>
      </c>
      <c r="E243" s="79">
        <v>52</v>
      </c>
      <c r="F243" s="79">
        <v>60</v>
      </c>
      <c r="G243" s="79">
        <v>47</v>
      </c>
      <c r="H243" s="132">
        <v>5</v>
      </c>
      <c r="I243" s="132">
        <v>5</v>
      </c>
    </row>
    <row r="244" spans="2:9" ht="12.75" customHeight="1">
      <c r="B244" s="412" t="s">
        <v>572</v>
      </c>
      <c r="C244" s="412"/>
      <c r="D244" s="412"/>
      <c r="E244" s="412"/>
      <c r="F244" s="412"/>
      <c r="G244" s="412"/>
      <c r="H244" s="412"/>
      <c r="I244" s="412"/>
    </row>
    <row r="245" spans="2:9" ht="12.75" customHeight="1">
      <c r="B245" s="244" t="s">
        <v>86</v>
      </c>
      <c r="D245" s="223">
        <v>9</v>
      </c>
      <c r="E245" s="79">
        <v>5</v>
      </c>
      <c r="F245" s="79">
        <v>9</v>
      </c>
      <c r="G245" s="79">
        <v>5</v>
      </c>
      <c r="H245" s="132">
        <v>0</v>
      </c>
      <c r="I245" s="132">
        <v>0</v>
      </c>
    </row>
    <row r="246" spans="2:9" ht="12.75" customHeight="1">
      <c r="B246" s="412" t="s">
        <v>124</v>
      </c>
      <c r="C246" s="412"/>
      <c r="D246" s="412"/>
      <c r="E246" s="412"/>
      <c r="F246" s="412"/>
      <c r="G246" s="412"/>
      <c r="H246" s="412"/>
      <c r="I246" s="412"/>
    </row>
    <row r="247" spans="2:9" ht="12.75" customHeight="1">
      <c r="B247" s="244" t="s">
        <v>84</v>
      </c>
      <c r="D247" s="223">
        <v>1690</v>
      </c>
      <c r="E247" s="79">
        <v>865</v>
      </c>
      <c r="F247" s="79">
        <v>1690</v>
      </c>
      <c r="G247" s="79">
        <v>865</v>
      </c>
      <c r="H247" s="132">
        <v>0</v>
      </c>
      <c r="I247" s="132">
        <v>0</v>
      </c>
    </row>
    <row r="248" spans="2:9" ht="12.75" customHeight="1">
      <c r="B248" s="412" t="s">
        <v>125</v>
      </c>
      <c r="C248" s="412"/>
      <c r="D248" s="412"/>
      <c r="E248" s="412"/>
      <c r="F248" s="412"/>
      <c r="G248" s="412"/>
      <c r="H248" s="412"/>
      <c r="I248" s="412"/>
    </row>
    <row r="249" spans="2:9" ht="12.75" customHeight="1">
      <c r="B249" s="244" t="s">
        <v>84</v>
      </c>
      <c r="D249" s="223">
        <v>145</v>
      </c>
      <c r="E249" s="79">
        <v>99</v>
      </c>
      <c r="F249" s="132">
        <v>0</v>
      </c>
      <c r="G249" s="132">
        <v>0</v>
      </c>
      <c r="H249" s="79">
        <v>145</v>
      </c>
      <c r="I249" s="79">
        <v>99</v>
      </c>
    </row>
    <row r="250" spans="2:9" ht="12.75" customHeight="1">
      <c r="B250" s="244" t="s">
        <v>101</v>
      </c>
      <c r="D250" s="223">
        <v>43</v>
      </c>
      <c r="E250" s="79">
        <v>32</v>
      </c>
      <c r="F250" s="79">
        <v>7</v>
      </c>
      <c r="G250" s="79">
        <v>4</v>
      </c>
      <c r="H250" s="79">
        <v>36</v>
      </c>
      <c r="I250" s="79">
        <v>28</v>
      </c>
    </row>
    <row r="251" ht="10.5" customHeight="1">
      <c r="B251" s="243" t="s">
        <v>49</v>
      </c>
    </row>
    <row r="252" spans="2:9" ht="13.5" customHeight="1">
      <c r="B252" s="413" t="s">
        <v>502</v>
      </c>
      <c r="C252" s="413"/>
      <c r="D252" s="413"/>
      <c r="E252" s="413"/>
      <c r="F252" s="413"/>
      <c r="G252" s="413"/>
      <c r="H252" s="413"/>
      <c r="I252" s="413"/>
    </row>
  </sheetData>
  <sheetProtection/>
  <mergeCells count="64">
    <mergeCell ref="B1:I1"/>
    <mergeCell ref="B2:C4"/>
    <mergeCell ref="D2:E3"/>
    <mergeCell ref="F2:I2"/>
    <mergeCell ref="F3:G3"/>
    <mergeCell ref="H3:I3"/>
    <mergeCell ref="B6:I6"/>
    <mergeCell ref="B13:I13"/>
    <mergeCell ref="B19:I19"/>
    <mergeCell ref="B29:I29"/>
    <mergeCell ref="B37:I37"/>
    <mergeCell ref="B46:I46"/>
    <mergeCell ref="B56:I56"/>
    <mergeCell ref="B58:I58"/>
    <mergeCell ref="B65:I65"/>
    <mergeCell ref="B73:I73"/>
    <mergeCell ref="B81:I81"/>
    <mergeCell ref="B88:I88"/>
    <mergeCell ref="B92:I92"/>
    <mergeCell ref="B94:I94"/>
    <mergeCell ref="B96:I96"/>
    <mergeCell ref="B99:I99"/>
    <mergeCell ref="B103:I103"/>
    <mergeCell ref="B105:I105"/>
    <mergeCell ref="B107:I107"/>
    <mergeCell ref="B109:I109"/>
    <mergeCell ref="B111:I111"/>
    <mergeCell ref="B113:I113"/>
    <mergeCell ref="B115:I115"/>
    <mergeCell ref="B119:I119"/>
    <mergeCell ref="B124:I124"/>
    <mergeCell ref="B127:I127"/>
    <mergeCell ref="B131:I131"/>
    <mergeCell ref="B137:I137"/>
    <mergeCell ref="B142:I142"/>
    <mergeCell ref="B147:I147"/>
    <mergeCell ref="B150:I150"/>
    <mergeCell ref="B154:I154"/>
    <mergeCell ref="B158:I158"/>
    <mergeCell ref="B164:I164"/>
    <mergeCell ref="B168:I168"/>
    <mergeCell ref="B173:I173"/>
    <mergeCell ref="B179:I179"/>
    <mergeCell ref="B184:I184"/>
    <mergeCell ref="B190:I190"/>
    <mergeCell ref="B197:I197"/>
    <mergeCell ref="B201:I201"/>
    <mergeCell ref="B205:I205"/>
    <mergeCell ref="B209:I209"/>
    <mergeCell ref="B211:I211"/>
    <mergeCell ref="B217:I217"/>
    <mergeCell ref="B219:I219"/>
    <mergeCell ref="B221:I221"/>
    <mergeCell ref="B224:I224"/>
    <mergeCell ref="B244:I244"/>
    <mergeCell ref="B246:I246"/>
    <mergeCell ref="B248:I248"/>
    <mergeCell ref="B252:I252"/>
    <mergeCell ref="B228:I228"/>
    <mergeCell ref="B231:I231"/>
    <mergeCell ref="B233:I233"/>
    <mergeCell ref="B235:I235"/>
    <mergeCell ref="B238:I238"/>
    <mergeCell ref="B240:I240"/>
  </mergeCells>
  <printOptions/>
  <pageMargins left="0.7086614173228347" right="0.7086614173228347" top="0.5905511811023623" bottom="0.7874015748031497" header="0.31496062992125984" footer="0.31496062992125984"/>
  <pageSetup firstPageNumber="20" useFirstPageNumber="1" horizontalDpi="600" verticalDpi="600" orientation="portrait" paperSize="9" r:id="rId1"/>
  <headerFooter>
    <oddFooter>&amp;C&amp;"MS Sans Serif,Standard"&amp;8- &amp;P -</oddFooter>
  </headerFooter>
  <rowBreaks count="3" manualBreakCount="3">
    <brk id="104" max="255" man="1"/>
    <brk id="149" max="255" man="1"/>
    <brk id="196" max="255" man="1"/>
  </rowBreaks>
</worksheet>
</file>

<file path=xl/worksheets/sheet9.xml><?xml version="1.0" encoding="utf-8"?>
<worksheet xmlns="http://schemas.openxmlformats.org/spreadsheetml/2006/main" xmlns:r="http://schemas.openxmlformats.org/officeDocument/2006/relationships">
  <dimension ref="A1:L214"/>
  <sheetViews>
    <sheetView workbookViewId="0" topLeftCell="A1">
      <selection activeCell="I1" sqref="I1"/>
    </sheetView>
  </sheetViews>
  <sheetFormatPr defaultColWidth="11.421875" defaultRowHeight="15"/>
  <cols>
    <col min="1" max="1" width="0.5625" style="207" customWidth="1"/>
    <col min="2" max="2" width="48.140625" style="207" customWidth="1"/>
    <col min="3" max="4" width="7.7109375" style="207" customWidth="1"/>
    <col min="5" max="6" width="6.140625" style="207" customWidth="1"/>
    <col min="7" max="7" width="6.28125" style="207" customWidth="1"/>
    <col min="8" max="8" width="7.28125" style="207" customWidth="1"/>
    <col min="9" max="16384" width="11.421875" style="207" customWidth="1"/>
  </cols>
  <sheetData>
    <row r="1" spans="1:8" ht="28.5" customHeight="1">
      <c r="A1" s="434" t="s">
        <v>667</v>
      </c>
      <c r="B1" s="434"/>
      <c r="C1" s="434"/>
      <c r="D1" s="434"/>
      <c r="E1" s="434"/>
      <c r="F1" s="434"/>
      <c r="G1" s="434"/>
      <c r="H1" s="434"/>
    </row>
    <row r="2" spans="1:8" ht="14.25" customHeight="1">
      <c r="A2" s="435" t="s">
        <v>126</v>
      </c>
      <c r="B2" s="436"/>
      <c r="C2" s="441" t="s">
        <v>127</v>
      </c>
      <c r="D2" s="442"/>
      <c r="E2" s="447" t="s">
        <v>117</v>
      </c>
      <c r="F2" s="448"/>
      <c r="G2" s="448"/>
      <c r="H2" s="448"/>
    </row>
    <row r="3" spans="1:8" ht="14.25" customHeight="1">
      <c r="A3" s="437"/>
      <c r="B3" s="438"/>
      <c r="C3" s="443"/>
      <c r="D3" s="444"/>
      <c r="E3" s="441" t="s">
        <v>303</v>
      </c>
      <c r="F3" s="449"/>
      <c r="G3" s="441" t="s">
        <v>96</v>
      </c>
      <c r="H3" s="442"/>
    </row>
    <row r="4" spans="1:8" ht="14.25" customHeight="1">
      <c r="A4" s="437"/>
      <c r="B4" s="438"/>
      <c r="C4" s="445"/>
      <c r="D4" s="446"/>
      <c r="E4" s="445"/>
      <c r="F4" s="450"/>
      <c r="G4" s="445"/>
      <c r="H4" s="446"/>
    </row>
    <row r="5" spans="1:8" ht="14.25" customHeight="1">
      <c r="A5" s="439"/>
      <c r="B5" s="440"/>
      <c r="C5" s="57" t="s">
        <v>98</v>
      </c>
      <c r="D5" s="56" t="s">
        <v>99</v>
      </c>
      <c r="E5" s="55" t="s">
        <v>98</v>
      </c>
      <c r="F5" s="55" t="s">
        <v>99</v>
      </c>
      <c r="G5" s="54" t="s">
        <v>98</v>
      </c>
      <c r="H5" s="57" t="s">
        <v>99</v>
      </c>
    </row>
    <row r="6" spans="1:8" ht="3.75" customHeight="1">
      <c r="A6" s="431"/>
      <c r="B6" s="431"/>
      <c r="C6" s="36"/>
      <c r="D6" s="209"/>
      <c r="E6" s="209"/>
      <c r="F6" s="209"/>
      <c r="G6" s="209"/>
      <c r="H6" s="209"/>
    </row>
    <row r="7" spans="1:9" ht="12.75" customHeight="1">
      <c r="A7" s="432" t="s">
        <v>3</v>
      </c>
      <c r="B7" s="433"/>
      <c r="C7" s="35">
        <v>72446</v>
      </c>
      <c r="D7" s="36">
        <v>36636</v>
      </c>
      <c r="E7" s="36">
        <v>45533</v>
      </c>
      <c r="F7" s="36">
        <v>24260</v>
      </c>
      <c r="G7" s="36">
        <v>26913</v>
      </c>
      <c r="H7" s="36">
        <v>12376</v>
      </c>
      <c r="I7" s="214"/>
    </row>
    <row r="8" spans="1:8" ht="12.75" customHeight="1">
      <c r="A8" s="254"/>
      <c r="B8" s="254" t="s">
        <v>128</v>
      </c>
      <c r="C8" s="35"/>
      <c r="D8" s="36"/>
      <c r="E8" s="36"/>
      <c r="F8" s="36"/>
      <c r="G8" s="36"/>
      <c r="H8" s="203"/>
    </row>
    <row r="9" spans="1:8" ht="12.75" customHeight="1">
      <c r="A9" s="247" t="s">
        <v>129</v>
      </c>
      <c r="B9" s="247" t="s">
        <v>129</v>
      </c>
      <c r="C9" s="39">
        <v>14</v>
      </c>
      <c r="D9" s="40">
        <v>10</v>
      </c>
      <c r="E9" s="40">
        <v>5</v>
      </c>
      <c r="F9" s="40">
        <v>5</v>
      </c>
      <c r="G9" s="40">
        <v>9</v>
      </c>
      <c r="H9" s="40">
        <v>5</v>
      </c>
    </row>
    <row r="10" spans="1:8" ht="12.75" customHeight="1">
      <c r="A10" s="247" t="s">
        <v>130</v>
      </c>
      <c r="B10" s="247" t="s">
        <v>130</v>
      </c>
      <c r="C10" s="39">
        <v>118</v>
      </c>
      <c r="D10" s="40">
        <v>53</v>
      </c>
      <c r="E10" s="40">
        <v>52</v>
      </c>
      <c r="F10" s="40">
        <v>20</v>
      </c>
      <c r="G10" s="40">
        <v>66</v>
      </c>
      <c r="H10" s="40">
        <v>33</v>
      </c>
    </row>
    <row r="11" spans="1:8" ht="12.75" customHeight="1">
      <c r="A11" s="247" t="s">
        <v>131</v>
      </c>
      <c r="B11" s="247" t="s">
        <v>131</v>
      </c>
      <c r="C11" s="39">
        <v>402</v>
      </c>
      <c r="D11" s="40">
        <v>159</v>
      </c>
      <c r="E11" s="40">
        <v>267</v>
      </c>
      <c r="F11" s="40">
        <v>102</v>
      </c>
      <c r="G11" s="40">
        <v>135</v>
      </c>
      <c r="H11" s="40">
        <v>57</v>
      </c>
    </row>
    <row r="12" spans="1:8" ht="12.75" customHeight="1">
      <c r="A12" s="247" t="s">
        <v>132</v>
      </c>
      <c r="B12" s="247" t="s">
        <v>132</v>
      </c>
      <c r="C12" s="39">
        <v>6</v>
      </c>
      <c r="D12" s="40">
        <v>5</v>
      </c>
      <c r="E12" s="40" t="s">
        <v>685</v>
      </c>
      <c r="F12" s="40" t="s">
        <v>685</v>
      </c>
      <c r="G12" s="40" t="s">
        <v>685</v>
      </c>
      <c r="H12" s="40" t="s">
        <v>685</v>
      </c>
    </row>
    <row r="13" spans="1:8" ht="12.75" customHeight="1">
      <c r="A13" s="247" t="s">
        <v>133</v>
      </c>
      <c r="B13" s="247" t="s">
        <v>133</v>
      </c>
      <c r="C13" s="39">
        <v>47</v>
      </c>
      <c r="D13" s="40">
        <v>38</v>
      </c>
      <c r="E13" s="40">
        <v>18</v>
      </c>
      <c r="F13" s="40">
        <v>13</v>
      </c>
      <c r="G13" s="40">
        <v>29</v>
      </c>
      <c r="H13" s="40">
        <v>25</v>
      </c>
    </row>
    <row r="14" spans="1:8" ht="12.75" customHeight="1">
      <c r="A14" s="247" t="s">
        <v>134</v>
      </c>
      <c r="B14" s="247" t="s">
        <v>134</v>
      </c>
      <c r="C14" s="39">
        <v>188</v>
      </c>
      <c r="D14" s="40">
        <v>149</v>
      </c>
      <c r="E14" s="40">
        <v>155</v>
      </c>
      <c r="F14" s="40">
        <v>130</v>
      </c>
      <c r="G14" s="40">
        <v>33</v>
      </c>
      <c r="H14" s="40">
        <v>19</v>
      </c>
    </row>
    <row r="15" spans="1:8" ht="12.75" customHeight="1">
      <c r="A15" s="247" t="s">
        <v>135</v>
      </c>
      <c r="B15" s="247" t="s">
        <v>135</v>
      </c>
      <c r="C15" s="39">
        <v>82</v>
      </c>
      <c r="D15" s="132">
        <v>64</v>
      </c>
      <c r="E15" s="40">
        <v>45</v>
      </c>
      <c r="F15" s="40">
        <v>36</v>
      </c>
      <c r="G15" s="40">
        <v>37</v>
      </c>
      <c r="H15" s="40">
        <v>28</v>
      </c>
    </row>
    <row r="16" spans="1:8" ht="12.75" customHeight="1">
      <c r="A16" s="247" t="s">
        <v>539</v>
      </c>
      <c r="B16" s="247" t="s">
        <v>539</v>
      </c>
      <c r="C16" s="39">
        <v>3</v>
      </c>
      <c r="D16" s="40" t="s">
        <v>685</v>
      </c>
      <c r="E16" s="40">
        <v>3</v>
      </c>
      <c r="F16" s="40" t="s">
        <v>685</v>
      </c>
      <c r="G16" s="132">
        <v>0</v>
      </c>
      <c r="H16" s="132">
        <v>0</v>
      </c>
    </row>
    <row r="17" spans="1:8" ht="12.75" customHeight="1">
      <c r="A17" s="247" t="s">
        <v>136</v>
      </c>
      <c r="B17" s="247" t="s">
        <v>136</v>
      </c>
      <c r="C17" s="39">
        <v>70</v>
      </c>
      <c r="D17" s="40">
        <v>52</v>
      </c>
      <c r="E17" s="40">
        <v>34</v>
      </c>
      <c r="F17" s="40">
        <v>30</v>
      </c>
      <c r="G17" s="40">
        <v>36</v>
      </c>
      <c r="H17" s="40">
        <v>22</v>
      </c>
    </row>
    <row r="18" spans="1:12" ht="12.75" customHeight="1">
      <c r="A18" s="247" t="s">
        <v>137</v>
      </c>
      <c r="B18" s="247" t="s">
        <v>137</v>
      </c>
      <c r="C18" s="39">
        <v>111</v>
      </c>
      <c r="D18" s="40">
        <v>22</v>
      </c>
      <c r="E18" s="132">
        <v>0</v>
      </c>
      <c r="F18" s="132">
        <v>0</v>
      </c>
      <c r="G18" s="40">
        <v>111</v>
      </c>
      <c r="H18" s="40">
        <v>22</v>
      </c>
      <c r="L18" s="153"/>
    </row>
    <row r="19" spans="1:8" ht="12.75" customHeight="1">
      <c r="A19" s="247" t="s">
        <v>138</v>
      </c>
      <c r="B19" s="247" t="s">
        <v>138</v>
      </c>
      <c r="C19" s="39">
        <v>878</v>
      </c>
      <c r="D19" s="40">
        <v>675</v>
      </c>
      <c r="E19" s="40">
        <v>742</v>
      </c>
      <c r="F19" s="40">
        <v>567</v>
      </c>
      <c r="G19" s="40">
        <v>136</v>
      </c>
      <c r="H19" s="40">
        <v>108</v>
      </c>
    </row>
    <row r="20" spans="1:8" ht="12.75" customHeight="1">
      <c r="A20" s="247" t="s">
        <v>139</v>
      </c>
      <c r="B20" s="247" t="s">
        <v>139</v>
      </c>
      <c r="C20" s="39">
        <v>52</v>
      </c>
      <c r="D20" s="40">
        <v>37</v>
      </c>
      <c r="E20" s="132">
        <v>0</v>
      </c>
      <c r="F20" s="132">
        <v>0</v>
      </c>
      <c r="G20" s="40">
        <v>52</v>
      </c>
      <c r="H20" s="40">
        <v>37</v>
      </c>
    </row>
    <row r="21" spans="1:8" ht="12.75" customHeight="1">
      <c r="A21" s="247" t="s">
        <v>645</v>
      </c>
      <c r="B21" s="247" t="s">
        <v>645</v>
      </c>
      <c r="C21" s="39">
        <v>5</v>
      </c>
      <c r="D21" s="40" t="s">
        <v>685</v>
      </c>
      <c r="E21" s="40" t="s">
        <v>685</v>
      </c>
      <c r="F21" s="40" t="s">
        <v>685</v>
      </c>
      <c r="G21" s="40" t="s">
        <v>685</v>
      </c>
      <c r="H21" s="132">
        <v>0</v>
      </c>
    </row>
    <row r="22" spans="1:8" ht="12.75" customHeight="1">
      <c r="A22" s="247" t="s">
        <v>540</v>
      </c>
      <c r="B22" s="247" t="s">
        <v>540</v>
      </c>
      <c r="C22" s="39">
        <v>24</v>
      </c>
      <c r="D22" s="40">
        <v>20</v>
      </c>
      <c r="E22" s="40">
        <v>24</v>
      </c>
      <c r="F22" s="40">
        <v>20</v>
      </c>
      <c r="G22" s="132">
        <v>0</v>
      </c>
      <c r="H22" s="132">
        <v>0</v>
      </c>
    </row>
    <row r="23" spans="1:8" ht="12.75" customHeight="1">
      <c r="A23" s="247" t="s">
        <v>140</v>
      </c>
      <c r="B23" s="247" t="s">
        <v>140</v>
      </c>
      <c r="C23" s="39">
        <v>66</v>
      </c>
      <c r="D23" s="40">
        <v>37</v>
      </c>
      <c r="E23" s="40">
        <v>40</v>
      </c>
      <c r="F23" s="40">
        <v>21</v>
      </c>
      <c r="G23" s="40">
        <v>26</v>
      </c>
      <c r="H23" s="40">
        <v>16</v>
      </c>
    </row>
    <row r="24" spans="1:8" ht="12.75" customHeight="1">
      <c r="A24" s="247" t="s">
        <v>141</v>
      </c>
      <c r="B24" s="247" t="s">
        <v>141</v>
      </c>
      <c r="C24" s="39">
        <v>1015</v>
      </c>
      <c r="D24" s="40">
        <v>545</v>
      </c>
      <c r="E24" s="40">
        <v>627</v>
      </c>
      <c r="F24" s="40">
        <v>324</v>
      </c>
      <c r="G24" s="40">
        <v>388</v>
      </c>
      <c r="H24" s="40">
        <v>221</v>
      </c>
    </row>
    <row r="25" spans="1:8" ht="12.75" customHeight="1">
      <c r="A25" s="247" t="s">
        <v>142</v>
      </c>
      <c r="B25" s="247" t="s">
        <v>142</v>
      </c>
      <c r="C25" s="39">
        <v>7</v>
      </c>
      <c r="D25" s="40">
        <v>4</v>
      </c>
      <c r="E25" s="40" t="s">
        <v>685</v>
      </c>
      <c r="F25" s="40" t="s">
        <v>685</v>
      </c>
      <c r="G25" s="40" t="s">
        <v>685</v>
      </c>
      <c r="H25" s="40" t="s">
        <v>685</v>
      </c>
    </row>
    <row r="26" spans="1:8" ht="12.75" customHeight="1">
      <c r="A26" s="247" t="s">
        <v>646</v>
      </c>
      <c r="B26" s="247" t="s">
        <v>646</v>
      </c>
      <c r="C26" s="39">
        <v>53</v>
      </c>
      <c r="D26" s="40">
        <v>12</v>
      </c>
      <c r="E26" s="132">
        <v>0</v>
      </c>
      <c r="F26" s="132">
        <v>0</v>
      </c>
      <c r="G26" s="40">
        <v>53</v>
      </c>
      <c r="H26" s="40">
        <v>12</v>
      </c>
    </row>
    <row r="27" spans="1:8" ht="12.75" customHeight="1">
      <c r="A27" s="247" t="s">
        <v>143</v>
      </c>
      <c r="B27" s="247" t="s">
        <v>143</v>
      </c>
      <c r="C27" s="39">
        <v>11</v>
      </c>
      <c r="D27" s="40">
        <v>9</v>
      </c>
      <c r="E27" s="40">
        <v>11</v>
      </c>
      <c r="F27" s="40">
        <v>9</v>
      </c>
      <c r="G27" s="132">
        <v>0</v>
      </c>
      <c r="H27" s="132">
        <v>0</v>
      </c>
    </row>
    <row r="28" spans="1:8" ht="12.75" customHeight="1">
      <c r="A28" s="247" t="s">
        <v>144</v>
      </c>
      <c r="B28" s="247" t="s">
        <v>144</v>
      </c>
      <c r="C28" s="39">
        <v>1483</v>
      </c>
      <c r="D28" s="40">
        <v>452</v>
      </c>
      <c r="E28" s="40">
        <v>858</v>
      </c>
      <c r="F28" s="40">
        <v>267</v>
      </c>
      <c r="G28" s="40">
        <v>625</v>
      </c>
      <c r="H28" s="40">
        <v>185</v>
      </c>
    </row>
    <row r="29" spans="1:8" ht="12.75" customHeight="1">
      <c r="A29" s="247" t="s">
        <v>574</v>
      </c>
      <c r="B29" s="247" t="s">
        <v>574</v>
      </c>
      <c r="C29" s="39">
        <v>12</v>
      </c>
      <c r="D29" s="40">
        <v>6</v>
      </c>
      <c r="E29" s="40">
        <v>12</v>
      </c>
      <c r="F29" s="40">
        <v>6</v>
      </c>
      <c r="G29" s="132">
        <v>0</v>
      </c>
      <c r="H29" s="132">
        <v>0</v>
      </c>
    </row>
    <row r="30" spans="1:8" ht="12.75" customHeight="1">
      <c r="A30" s="247" t="s">
        <v>145</v>
      </c>
      <c r="B30" s="247" t="s">
        <v>145</v>
      </c>
      <c r="C30" s="39">
        <v>70</v>
      </c>
      <c r="D30" s="40">
        <v>57</v>
      </c>
      <c r="E30" s="40">
        <v>30</v>
      </c>
      <c r="F30" s="40">
        <v>25</v>
      </c>
      <c r="G30" s="40">
        <v>40</v>
      </c>
      <c r="H30" s="40">
        <v>32</v>
      </c>
    </row>
    <row r="31" spans="1:8" ht="12.75" customHeight="1">
      <c r="A31" s="247" t="s">
        <v>146</v>
      </c>
      <c r="B31" s="247" t="s">
        <v>146</v>
      </c>
      <c r="C31" s="39">
        <v>8396</v>
      </c>
      <c r="D31" s="40">
        <v>4370</v>
      </c>
      <c r="E31" s="40">
        <v>5140</v>
      </c>
      <c r="F31" s="40">
        <v>2779</v>
      </c>
      <c r="G31" s="40">
        <v>3256</v>
      </c>
      <c r="H31" s="40">
        <v>1591</v>
      </c>
    </row>
    <row r="32" spans="1:8" ht="12.75" customHeight="1">
      <c r="A32" s="247" t="s">
        <v>147</v>
      </c>
      <c r="B32" s="247" t="s">
        <v>147</v>
      </c>
      <c r="C32" s="39">
        <v>18</v>
      </c>
      <c r="D32" s="40">
        <v>13</v>
      </c>
      <c r="E32" s="40">
        <v>18</v>
      </c>
      <c r="F32" s="40">
        <v>13</v>
      </c>
      <c r="G32" s="132">
        <v>0</v>
      </c>
      <c r="H32" s="132">
        <v>0</v>
      </c>
    </row>
    <row r="33" spans="1:8" ht="12.75" customHeight="1">
      <c r="A33" s="247" t="s">
        <v>148</v>
      </c>
      <c r="B33" s="247" t="s">
        <v>148</v>
      </c>
      <c r="C33" s="39">
        <v>72</v>
      </c>
      <c r="D33" s="40">
        <v>36</v>
      </c>
      <c r="E33" s="40">
        <v>72</v>
      </c>
      <c r="F33" s="40">
        <v>36</v>
      </c>
      <c r="G33" s="132">
        <v>0</v>
      </c>
      <c r="H33" s="132">
        <v>0</v>
      </c>
    </row>
    <row r="34" spans="1:8" ht="12.75" customHeight="1">
      <c r="A34" s="247" t="s">
        <v>149</v>
      </c>
      <c r="B34" s="247" t="s">
        <v>149</v>
      </c>
      <c r="C34" s="39">
        <v>309</v>
      </c>
      <c r="D34" s="40">
        <v>174</v>
      </c>
      <c r="E34" s="40">
        <v>196</v>
      </c>
      <c r="F34" s="40">
        <v>115</v>
      </c>
      <c r="G34" s="40">
        <v>113</v>
      </c>
      <c r="H34" s="40">
        <v>59</v>
      </c>
    </row>
    <row r="35" spans="1:8" ht="12.75" customHeight="1">
      <c r="A35" s="247" t="s">
        <v>150</v>
      </c>
      <c r="B35" s="247" t="s">
        <v>150</v>
      </c>
      <c r="C35" s="39">
        <v>64</v>
      </c>
      <c r="D35" s="40">
        <v>28</v>
      </c>
      <c r="E35" s="40">
        <v>44</v>
      </c>
      <c r="F35" s="40">
        <v>17</v>
      </c>
      <c r="G35" s="40">
        <v>20</v>
      </c>
      <c r="H35" s="40">
        <v>11</v>
      </c>
    </row>
    <row r="36" spans="1:8" ht="12.75" customHeight="1">
      <c r="A36" s="247" t="s">
        <v>151</v>
      </c>
      <c r="B36" s="247" t="s">
        <v>151</v>
      </c>
      <c r="C36" s="39">
        <v>1403</v>
      </c>
      <c r="D36" s="40">
        <v>920</v>
      </c>
      <c r="E36" s="40">
        <v>665</v>
      </c>
      <c r="F36" s="40">
        <v>452</v>
      </c>
      <c r="G36" s="40">
        <v>738</v>
      </c>
      <c r="H36" s="40">
        <v>468</v>
      </c>
    </row>
    <row r="37" spans="1:8" ht="12.75" customHeight="1">
      <c r="A37" s="247" t="s">
        <v>152</v>
      </c>
      <c r="B37" s="247" t="s">
        <v>152</v>
      </c>
      <c r="C37" s="39">
        <v>69</v>
      </c>
      <c r="D37" s="40">
        <v>58</v>
      </c>
      <c r="E37" s="40">
        <v>39</v>
      </c>
      <c r="F37" s="40">
        <v>33</v>
      </c>
      <c r="G37" s="40">
        <v>30</v>
      </c>
      <c r="H37" s="40">
        <v>25</v>
      </c>
    </row>
    <row r="38" spans="1:8" ht="12.75" customHeight="1">
      <c r="A38" s="247" t="s">
        <v>153</v>
      </c>
      <c r="B38" s="247" t="s">
        <v>153</v>
      </c>
      <c r="C38" s="39">
        <v>324</v>
      </c>
      <c r="D38" s="40">
        <v>201</v>
      </c>
      <c r="E38" s="40">
        <v>181</v>
      </c>
      <c r="F38" s="40">
        <v>116</v>
      </c>
      <c r="G38" s="40">
        <v>143</v>
      </c>
      <c r="H38" s="40">
        <v>85</v>
      </c>
    </row>
    <row r="39" spans="1:8" ht="12.75" customHeight="1">
      <c r="A39" s="247" t="s">
        <v>154</v>
      </c>
      <c r="B39" s="247" t="s">
        <v>154</v>
      </c>
      <c r="C39" s="39">
        <v>102</v>
      </c>
      <c r="D39" s="40">
        <v>24</v>
      </c>
      <c r="E39" s="40">
        <v>72</v>
      </c>
      <c r="F39" s="40">
        <v>17</v>
      </c>
      <c r="G39" s="40">
        <v>30</v>
      </c>
      <c r="H39" s="40">
        <v>7</v>
      </c>
    </row>
    <row r="40" spans="1:8" ht="12.75" customHeight="1">
      <c r="A40" s="247" t="s">
        <v>541</v>
      </c>
      <c r="B40" s="247" t="s">
        <v>541</v>
      </c>
      <c r="C40" s="39">
        <v>5</v>
      </c>
      <c r="D40" s="40">
        <v>3</v>
      </c>
      <c r="E40" s="132">
        <v>0</v>
      </c>
      <c r="F40" s="132">
        <v>0</v>
      </c>
      <c r="G40" s="40">
        <v>5</v>
      </c>
      <c r="H40" s="40">
        <v>3</v>
      </c>
    </row>
    <row r="41" spans="1:8" ht="12.75" customHeight="1">
      <c r="A41" s="247" t="s">
        <v>155</v>
      </c>
      <c r="B41" s="247" t="s">
        <v>155</v>
      </c>
      <c r="C41" s="39">
        <v>17</v>
      </c>
      <c r="D41" s="40">
        <v>10</v>
      </c>
      <c r="E41" s="132">
        <v>0</v>
      </c>
      <c r="F41" s="132">
        <v>0</v>
      </c>
      <c r="G41" s="40">
        <v>17</v>
      </c>
      <c r="H41" s="40">
        <v>10</v>
      </c>
    </row>
    <row r="42" spans="1:8" ht="12.75" customHeight="1">
      <c r="A42" s="247" t="s">
        <v>156</v>
      </c>
      <c r="B42" s="247" t="s">
        <v>156</v>
      </c>
      <c r="C42" s="39">
        <v>1081</v>
      </c>
      <c r="D42" s="40">
        <v>432</v>
      </c>
      <c r="E42" s="40">
        <v>331</v>
      </c>
      <c r="F42" s="40">
        <v>136</v>
      </c>
      <c r="G42" s="40">
        <v>750</v>
      </c>
      <c r="H42" s="40">
        <v>296</v>
      </c>
    </row>
    <row r="43" spans="1:8" ht="12.75" customHeight="1">
      <c r="A43" s="247" t="s">
        <v>647</v>
      </c>
      <c r="B43" s="247" t="s">
        <v>647</v>
      </c>
      <c r="C43" s="39">
        <v>431</v>
      </c>
      <c r="D43" s="40">
        <v>159</v>
      </c>
      <c r="E43" s="40">
        <v>207</v>
      </c>
      <c r="F43" s="40">
        <v>81</v>
      </c>
      <c r="G43" s="40">
        <v>224</v>
      </c>
      <c r="H43" s="40">
        <v>78</v>
      </c>
    </row>
    <row r="44" spans="1:8" ht="12.75" customHeight="1">
      <c r="A44" s="247" t="s">
        <v>157</v>
      </c>
      <c r="B44" s="247" t="s">
        <v>157</v>
      </c>
      <c r="C44" s="39">
        <v>349</v>
      </c>
      <c r="D44" s="40">
        <v>207</v>
      </c>
      <c r="E44" s="40">
        <v>277</v>
      </c>
      <c r="F44" s="40">
        <v>165</v>
      </c>
      <c r="G44" s="40">
        <v>72</v>
      </c>
      <c r="H44" s="40">
        <v>42</v>
      </c>
    </row>
    <row r="45" spans="1:8" ht="12.75" customHeight="1">
      <c r="A45" s="247" t="s">
        <v>158</v>
      </c>
      <c r="B45" s="247" t="s">
        <v>158</v>
      </c>
      <c r="C45" s="39">
        <v>87</v>
      </c>
      <c r="D45" s="40">
        <v>37</v>
      </c>
      <c r="E45" s="40">
        <v>53</v>
      </c>
      <c r="F45" s="40">
        <v>22</v>
      </c>
      <c r="G45" s="40">
        <v>34</v>
      </c>
      <c r="H45" s="40">
        <v>15</v>
      </c>
    </row>
    <row r="46" spans="1:8" ht="12.75" customHeight="1">
      <c r="A46" s="247" t="s">
        <v>159</v>
      </c>
      <c r="B46" s="247" t="s">
        <v>159</v>
      </c>
      <c r="C46" s="39">
        <v>22</v>
      </c>
      <c r="D46" s="40">
        <v>17</v>
      </c>
      <c r="E46" s="40">
        <v>13</v>
      </c>
      <c r="F46" s="40">
        <v>10</v>
      </c>
      <c r="G46" s="40">
        <v>9</v>
      </c>
      <c r="H46" s="40">
        <v>7</v>
      </c>
    </row>
    <row r="47" spans="1:8" ht="12.75" customHeight="1">
      <c r="A47" s="247" t="s">
        <v>160</v>
      </c>
      <c r="B47" s="247" t="s">
        <v>160</v>
      </c>
      <c r="C47" s="39">
        <v>293</v>
      </c>
      <c r="D47" s="40">
        <v>269</v>
      </c>
      <c r="E47" s="40">
        <v>234</v>
      </c>
      <c r="F47" s="40">
        <v>218</v>
      </c>
      <c r="G47" s="40">
        <v>59</v>
      </c>
      <c r="H47" s="40">
        <v>51</v>
      </c>
    </row>
    <row r="48" spans="1:8" ht="12.75" customHeight="1">
      <c r="A48" s="247" t="s">
        <v>161</v>
      </c>
      <c r="B48" s="247" t="s">
        <v>161</v>
      </c>
      <c r="C48" s="39">
        <v>11</v>
      </c>
      <c r="D48" s="40">
        <v>5</v>
      </c>
      <c r="E48" s="40">
        <v>11</v>
      </c>
      <c r="F48" s="40">
        <v>5</v>
      </c>
      <c r="G48" s="132">
        <v>0</v>
      </c>
      <c r="H48" s="132">
        <v>0</v>
      </c>
    </row>
    <row r="49" spans="1:8" ht="12.75" customHeight="1">
      <c r="A49" s="247" t="s">
        <v>162</v>
      </c>
      <c r="B49" s="247" t="s">
        <v>162</v>
      </c>
      <c r="C49" s="39">
        <v>11</v>
      </c>
      <c r="D49" s="40">
        <v>5</v>
      </c>
      <c r="E49" s="40">
        <v>6</v>
      </c>
      <c r="F49" s="40" t="s">
        <v>685</v>
      </c>
      <c r="G49" s="40">
        <v>5</v>
      </c>
      <c r="H49" s="40" t="s">
        <v>685</v>
      </c>
    </row>
    <row r="50" spans="1:8" ht="12.75" customHeight="1">
      <c r="A50" s="247" t="s">
        <v>163</v>
      </c>
      <c r="B50" s="247" t="s">
        <v>163</v>
      </c>
      <c r="C50" s="39">
        <v>59</v>
      </c>
      <c r="D50" s="40">
        <v>30</v>
      </c>
      <c r="E50" s="40">
        <v>47</v>
      </c>
      <c r="F50" s="40">
        <v>24</v>
      </c>
      <c r="G50" s="40">
        <v>12</v>
      </c>
      <c r="H50" s="40">
        <v>6</v>
      </c>
    </row>
    <row r="51" spans="1:8" ht="12.75" customHeight="1">
      <c r="A51" s="247" t="s">
        <v>648</v>
      </c>
      <c r="B51" s="247" t="s">
        <v>648</v>
      </c>
      <c r="C51" s="39">
        <v>114</v>
      </c>
      <c r="D51" s="40">
        <v>14</v>
      </c>
      <c r="E51" s="40">
        <v>17</v>
      </c>
      <c r="F51" s="40" t="s">
        <v>685</v>
      </c>
      <c r="G51" s="40">
        <v>97</v>
      </c>
      <c r="H51" s="40" t="s">
        <v>685</v>
      </c>
    </row>
    <row r="52" spans="1:8" ht="12.75" customHeight="1">
      <c r="A52" s="247" t="s">
        <v>164</v>
      </c>
      <c r="B52" s="247" t="s">
        <v>164</v>
      </c>
      <c r="C52" s="39">
        <v>2422</v>
      </c>
      <c r="D52" s="40">
        <v>366</v>
      </c>
      <c r="E52" s="40">
        <v>1222</v>
      </c>
      <c r="F52" s="40">
        <v>167</v>
      </c>
      <c r="G52" s="40">
        <v>1200</v>
      </c>
      <c r="H52" s="40">
        <v>199</v>
      </c>
    </row>
    <row r="53" spans="1:8" ht="12.75" customHeight="1">
      <c r="A53" s="247" t="s">
        <v>649</v>
      </c>
      <c r="B53" s="247" t="s">
        <v>649</v>
      </c>
      <c r="C53" s="39">
        <v>359</v>
      </c>
      <c r="D53" s="40">
        <v>73</v>
      </c>
      <c r="E53" s="40">
        <v>228</v>
      </c>
      <c r="F53" s="40">
        <v>51</v>
      </c>
      <c r="G53" s="40">
        <v>131</v>
      </c>
      <c r="H53" s="40">
        <v>22</v>
      </c>
    </row>
    <row r="54" spans="1:8" ht="12.75" customHeight="1">
      <c r="A54" s="247" t="s">
        <v>165</v>
      </c>
      <c r="B54" s="247" t="s">
        <v>165</v>
      </c>
      <c r="C54" s="39">
        <v>55</v>
      </c>
      <c r="D54" s="40">
        <v>50</v>
      </c>
      <c r="E54" s="40" t="s">
        <v>685</v>
      </c>
      <c r="F54" s="40" t="s">
        <v>685</v>
      </c>
      <c r="G54" s="40" t="s">
        <v>685</v>
      </c>
      <c r="H54" s="40" t="s">
        <v>685</v>
      </c>
    </row>
    <row r="55" spans="1:8" ht="12.75" customHeight="1">
      <c r="A55" s="247" t="s">
        <v>166</v>
      </c>
      <c r="B55" s="247" t="s">
        <v>166</v>
      </c>
      <c r="C55" s="39">
        <v>53</v>
      </c>
      <c r="D55" s="40">
        <v>46</v>
      </c>
      <c r="E55" s="132">
        <v>0</v>
      </c>
      <c r="F55" s="132">
        <v>0</v>
      </c>
      <c r="G55" s="40">
        <v>53</v>
      </c>
      <c r="H55" s="40">
        <v>46</v>
      </c>
    </row>
    <row r="56" spans="1:8" ht="12.75" customHeight="1">
      <c r="A56" s="247" t="s">
        <v>167</v>
      </c>
      <c r="B56" s="247" t="s">
        <v>167</v>
      </c>
      <c r="C56" s="39">
        <v>1110</v>
      </c>
      <c r="D56" s="40">
        <v>926</v>
      </c>
      <c r="E56" s="40">
        <v>744</v>
      </c>
      <c r="F56" s="40">
        <v>637</v>
      </c>
      <c r="G56" s="40">
        <v>366</v>
      </c>
      <c r="H56" s="40">
        <v>289</v>
      </c>
    </row>
    <row r="57" spans="1:8" ht="12.75" customHeight="1">
      <c r="A57" s="247" t="s">
        <v>168</v>
      </c>
      <c r="B57" s="247" t="s">
        <v>168</v>
      </c>
      <c r="C57" s="39">
        <v>27</v>
      </c>
      <c r="D57" s="40">
        <v>23</v>
      </c>
      <c r="E57" s="132">
        <v>0</v>
      </c>
      <c r="F57" s="132">
        <v>0</v>
      </c>
      <c r="G57" s="40">
        <v>27</v>
      </c>
      <c r="H57" s="40">
        <v>23</v>
      </c>
    </row>
    <row r="58" spans="1:8" ht="12.75" customHeight="1">
      <c r="A58" s="247" t="s">
        <v>169</v>
      </c>
      <c r="B58" s="247" t="s">
        <v>169</v>
      </c>
      <c r="C58" s="39">
        <v>82</v>
      </c>
      <c r="D58" s="40">
        <v>61</v>
      </c>
      <c r="E58" s="40">
        <v>68</v>
      </c>
      <c r="F58" s="40">
        <v>53</v>
      </c>
      <c r="G58" s="40">
        <v>14</v>
      </c>
      <c r="H58" s="40">
        <v>8</v>
      </c>
    </row>
    <row r="59" spans="1:8" ht="12.75" customHeight="1">
      <c r="A59" s="247" t="s">
        <v>650</v>
      </c>
      <c r="B59" s="247" t="s">
        <v>650</v>
      </c>
      <c r="C59" s="39">
        <v>187</v>
      </c>
      <c r="D59" s="40">
        <v>154</v>
      </c>
      <c r="E59" s="40">
        <v>129</v>
      </c>
      <c r="F59" s="40">
        <v>105</v>
      </c>
      <c r="G59" s="40">
        <v>58</v>
      </c>
      <c r="H59" s="40">
        <v>49</v>
      </c>
    </row>
    <row r="60" spans="1:8" ht="12.75" customHeight="1">
      <c r="A60" s="247" t="s">
        <v>170</v>
      </c>
      <c r="B60" s="247" t="s">
        <v>170</v>
      </c>
      <c r="C60" s="39">
        <v>59</v>
      </c>
      <c r="D60" s="40">
        <v>42</v>
      </c>
      <c r="E60" s="40">
        <v>42</v>
      </c>
      <c r="F60" s="40">
        <v>27</v>
      </c>
      <c r="G60" s="40">
        <v>17</v>
      </c>
      <c r="H60" s="40">
        <v>15</v>
      </c>
    </row>
    <row r="61" spans="1:8" ht="12.75" customHeight="1">
      <c r="A61" s="247" t="s">
        <v>171</v>
      </c>
      <c r="B61" s="247" t="s">
        <v>171</v>
      </c>
      <c r="C61" s="39">
        <v>14</v>
      </c>
      <c r="D61" s="40">
        <v>13</v>
      </c>
      <c r="E61" s="40">
        <v>14</v>
      </c>
      <c r="F61" s="40">
        <v>13</v>
      </c>
      <c r="G61" s="132">
        <v>0</v>
      </c>
      <c r="H61" s="132">
        <v>0</v>
      </c>
    </row>
    <row r="62" spans="1:8" ht="12.75" customHeight="1">
      <c r="A62" s="247" t="s">
        <v>172</v>
      </c>
      <c r="B62" s="247" t="s">
        <v>172</v>
      </c>
      <c r="C62" s="39">
        <v>158</v>
      </c>
      <c r="D62" s="40">
        <v>122</v>
      </c>
      <c r="E62" s="40">
        <v>124</v>
      </c>
      <c r="F62" s="40">
        <v>99</v>
      </c>
      <c r="G62" s="40">
        <v>34</v>
      </c>
      <c r="H62" s="40">
        <v>23</v>
      </c>
    </row>
    <row r="63" spans="1:8" ht="12.75" customHeight="1">
      <c r="A63" s="247" t="s">
        <v>173</v>
      </c>
      <c r="B63" s="247" t="s">
        <v>173</v>
      </c>
      <c r="C63" s="39">
        <v>33</v>
      </c>
      <c r="D63" s="40">
        <v>8</v>
      </c>
      <c r="E63" s="132">
        <v>0</v>
      </c>
      <c r="F63" s="132">
        <v>0</v>
      </c>
      <c r="G63" s="40">
        <v>33</v>
      </c>
      <c r="H63" s="40">
        <v>8</v>
      </c>
    </row>
    <row r="64" spans="1:8" ht="12.75" customHeight="1">
      <c r="A64" s="247" t="s">
        <v>174</v>
      </c>
      <c r="B64" s="247" t="s">
        <v>174</v>
      </c>
      <c r="C64" s="39">
        <v>524</v>
      </c>
      <c r="D64" s="40">
        <v>44</v>
      </c>
      <c r="E64" s="40">
        <v>294</v>
      </c>
      <c r="F64" s="40">
        <v>31</v>
      </c>
      <c r="G64" s="40">
        <v>230</v>
      </c>
      <c r="H64" s="40">
        <v>13</v>
      </c>
    </row>
    <row r="65" spans="1:8" ht="12.75" customHeight="1">
      <c r="A65" s="247" t="s">
        <v>175</v>
      </c>
      <c r="B65" s="247" t="s">
        <v>175</v>
      </c>
      <c r="C65" s="39">
        <v>189</v>
      </c>
      <c r="D65" s="40">
        <v>28</v>
      </c>
      <c r="E65" s="40">
        <v>103</v>
      </c>
      <c r="F65" s="40">
        <v>13</v>
      </c>
      <c r="G65" s="40">
        <v>86</v>
      </c>
      <c r="H65" s="40">
        <v>15</v>
      </c>
    </row>
    <row r="66" spans="1:8" ht="12.75" customHeight="1">
      <c r="A66" s="247" t="s">
        <v>176</v>
      </c>
      <c r="B66" s="247" t="s">
        <v>176</v>
      </c>
      <c r="C66" s="39">
        <v>36</v>
      </c>
      <c r="D66" s="40">
        <v>20</v>
      </c>
      <c r="E66" s="40">
        <v>36</v>
      </c>
      <c r="F66" s="40">
        <v>20</v>
      </c>
      <c r="G66" s="132">
        <v>0</v>
      </c>
      <c r="H66" s="132">
        <v>0</v>
      </c>
    </row>
    <row r="67" spans="1:8" ht="12.75" customHeight="1">
      <c r="A67" s="247" t="s">
        <v>542</v>
      </c>
      <c r="B67" s="247" t="s">
        <v>542</v>
      </c>
      <c r="C67" s="39">
        <v>36</v>
      </c>
      <c r="D67" s="40">
        <v>21</v>
      </c>
      <c r="E67" s="40">
        <v>36</v>
      </c>
      <c r="F67" s="40">
        <v>21</v>
      </c>
      <c r="G67" s="132">
        <v>0</v>
      </c>
      <c r="H67" s="132">
        <v>0</v>
      </c>
    </row>
    <row r="68" spans="1:8" ht="12.75" customHeight="1">
      <c r="A68" s="247" t="s">
        <v>651</v>
      </c>
      <c r="B68" s="247" t="s">
        <v>651</v>
      </c>
      <c r="C68" s="39">
        <v>3</v>
      </c>
      <c r="D68" s="40" t="s">
        <v>685</v>
      </c>
      <c r="E68" s="40" t="s">
        <v>685</v>
      </c>
      <c r="F68" s="40" t="s">
        <v>685</v>
      </c>
      <c r="G68" s="40" t="s">
        <v>685</v>
      </c>
      <c r="H68" s="40" t="s">
        <v>685</v>
      </c>
    </row>
    <row r="69" spans="1:8" ht="12.75" customHeight="1">
      <c r="A69" s="247" t="s">
        <v>177</v>
      </c>
      <c r="B69" s="247" t="s">
        <v>177</v>
      </c>
      <c r="C69" s="39">
        <v>210</v>
      </c>
      <c r="D69" s="40">
        <v>59</v>
      </c>
      <c r="E69" s="40">
        <v>151</v>
      </c>
      <c r="F69" s="40">
        <v>43</v>
      </c>
      <c r="G69" s="40">
        <v>59</v>
      </c>
      <c r="H69" s="40">
        <v>16</v>
      </c>
    </row>
    <row r="70" spans="1:8" ht="12.75" customHeight="1">
      <c r="A70" s="247" t="s">
        <v>178</v>
      </c>
      <c r="B70" s="247" t="s">
        <v>178</v>
      </c>
      <c r="C70" s="39">
        <v>82</v>
      </c>
      <c r="D70" s="40">
        <v>70</v>
      </c>
      <c r="E70" s="40">
        <v>74</v>
      </c>
      <c r="F70" s="40">
        <v>65</v>
      </c>
      <c r="G70" s="40">
        <v>8</v>
      </c>
      <c r="H70" s="40">
        <v>5</v>
      </c>
    </row>
    <row r="71" spans="1:8" ht="12.75" customHeight="1">
      <c r="A71" s="247" t="s">
        <v>179</v>
      </c>
      <c r="B71" s="247" t="s">
        <v>179</v>
      </c>
      <c r="C71" s="39">
        <v>77</v>
      </c>
      <c r="D71" s="40">
        <v>36</v>
      </c>
      <c r="E71" s="40">
        <v>49</v>
      </c>
      <c r="F71" s="40">
        <v>21</v>
      </c>
      <c r="G71" s="40">
        <v>28</v>
      </c>
      <c r="H71" s="40">
        <v>15</v>
      </c>
    </row>
    <row r="72" spans="1:8" ht="12.75" customHeight="1">
      <c r="A72" s="247" t="s">
        <v>180</v>
      </c>
      <c r="B72" s="247" t="s">
        <v>180</v>
      </c>
      <c r="C72" s="39">
        <v>679</v>
      </c>
      <c r="D72" s="40">
        <v>396</v>
      </c>
      <c r="E72" s="40">
        <v>500</v>
      </c>
      <c r="F72" s="40">
        <v>305</v>
      </c>
      <c r="G72" s="40">
        <v>179</v>
      </c>
      <c r="H72" s="40">
        <v>91</v>
      </c>
    </row>
    <row r="73" spans="1:8" ht="12.75" customHeight="1">
      <c r="A73" s="247" t="s">
        <v>181</v>
      </c>
      <c r="B73" s="247" t="s">
        <v>181</v>
      </c>
      <c r="C73" s="39">
        <v>17</v>
      </c>
      <c r="D73" s="40">
        <v>8</v>
      </c>
      <c r="E73" s="132">
        <v>0</v>
      </c>
      <c r="F73" s="132">
        <v>0</v>
      </c>
      <c r="G73" s="40">
        <v>17</v>
      </c>
      <c r="H73" s="40">
        <v>8</v>
      </c>
    </row>
    <row r="74" spans="1:8" ht="12.75" customHeight="1">
      <c r="A74" s="247" t="s">
        <v>182</v>
      </c>
      <c r="B74" s="247" t="s">
        <v>182</v>
      </c>
      <c r="C74" s="39">
        <v>47</v>
      </c>
      <c r="D74" s="40">
        <v>28</v>
      </c>
      <c r="E74" s="132">
        <v>28</v>
      </c>
      <c r="F74" s="132">
        <v>16</v>
      </c>
      <c r="G74" s="40">
        <v>19</v>
      </c>
      <c r="H74" s="40">
        <v>12</v>
      </c>
    </row>
    <row r="75" spans="1:8" ht="12.75" customHeight="1">
      <c r="A75" s="247" t="s">
        <v>183</v>
      </c>
      <c r="B75" s="247" t="s">
        <v>183</v>
      </c>
      <c r="C75" s="39">
        <v>3</v>
      </c>
      <c r="D75" s="40" t="s">
        <v>685</v>
      </c>
      <c r="E75" s="132">
        <v>0</v>
      </c>
      <c r="F75" s="132">
        <v>0</v>
      </c>
      <c r="G75" s="40">
        <v>3</v>
      </c>
      <c r="H75" s="40" t="s">
        <v>685</v>
      </c>
    </row>
    <row r="76" spans="1:8" ht="12.75" customHeight="1">
      <c r="A76" s="247" t="s">
        <v>652</v>
      </c>
      <c r="B76" s="247" t="s">
        <v>652</v>
      </c>
      <c r="C76" s="39">
        <v>223</v>
      </c>
      <c r="D76" s="40">
        <v>96</v>
      </c>
      <c r="E76" s="40">
        <v>89</v>
      </c>
      <c r="F76" s="40">
        <v>35</v>
      </c>
      <c r="G76" s="40">
        <v>134</v>
      </c>
      <c r="H76" s="40">
        <v>61</v>
      </c>
    </row>
    <row r="77" spans="1:8" ht="12.75" customHeight="1">
      <c r="A77" s="247" t="s">
        <v>184</v>
      </c>
      <c r="B77" s="247" t="s">
        <v>184</v>
      </c>
      <c r="C77" s="39">
        <v>1310</v>
      </c>
      <c r="D77" s="40">
        <v>1072</v>
      </c>
      <c r="E77" s="40">
        <v>965</v>
      </c>
      <c r="F77" s="40">
        <v>788</v>
      </c>
      <c r="G77" s="40">
        <v>345</v>
      </c>
      <c r="H77" s="40">
        <v>284</v>
      </c>
    </row>
    <row r="78" spans="1:8" ht="12.75" customHeight="1">
      <c r="A78" s="247" t="s">
        <v>185</v>
      </c>
      <c r="B78" s="247" t="s">
        <v>185</v>
      </c>
      <c r="C78" s="39">
        <v>28</v>
      </c>
      <c r="D78" s="40">
        <v>12</v>
      </c>
      <c r="E78" s="40">
        <v>9</v>
      </c>
      <c r="F78" s="40">
        <v>6</v>
      </c>
      <c r="G78" s="40">
        <v>19</v>
      </c>
      <c r="H78" s="40">
        <v>6</v>
      </c>
    </row>
    <row r="79" spans="1:8" ht="12.75" customHeight="1">
      <c r="A79" s="247" t="s">
        <v>186</v>
      </c>
      <c r="B79" s="247" t="s">
        <v>186</v>
      </c>
      <c r="C79" s="39">
        <v>508</v>
      </c>
      <c r="D79" s="40">
        <v>276</v>
      </c>
      <c r="E79" s="40">
        <v>368</v>
      </c>
      <c r="F79" s="40">
        <v>205</v>
      </c>
      <c r="G79" s="40">
        <v>140</v>
      </c>
      <c r="H79" s="40">
        <v>71</v>
      </c>
    </row>
    <row r="80" spans="1:8" ht="12.75" customHeight="1">
      <c r="A80" s="247" t="s">
        <v>187</v>
      </c>
      <c r="B80" s="247" t="s">
        <v>187</v>
      </c>
      <c r="C80" s="39">
        <v>160</v>
      </c>
      <c r="D80" s="40">
        <v>137</v>
      </c>
      <c r="E80" s="40">
        <v>112</v>
      </c>
      <c r="F80" s="40">
        <v>93</v>
      </c>
      <c r="G80" s="40">
        <v>48</v>
      </c>
      <c r="H80" s="40">
        <v>44</v>
      </c>
    </row>
    <row r="81" spans="1:8" ht="12.75" customHeight="1">
      <c r="A81" s="247" t="s">
        <v>188</v>
      </c>
      <c r="B81" s="247" t="s">
        <v>188</v>
      </c>
      <c r="C81" s="39">
        <v>391</v>
      </c>
      <c r="D81" s="40">
        <v>184</v>
      </c>
      <c r="E81" s="40">
        <v>250</v>
      </c>
      <c r="F81" s="40">
        <v>114</v>
      </c>
      <c r="G81" s="40">
        <v>141</v>
      </c>
      <c r="H81" s="40">
        <v>70</v>
      </c>
    </row>
    <row r="82" spans="1:8" ht="12.75" customHeight="1">
      <c r="A82" s="247" t="s">
        <v>189</v>
      </c>
      <c r="B82" s="247" t="s">
        <v>189</v>
      </c>
      <c r="C82" s="39">
        <v>971</v>
      </c>
      <c r="D82" s="40">
        <v>783</v>
      </c>
      <c r="E82" s="40">
        <v>674</v>
      </c>
      <c r="F82" s="40">
        <v>555</v>
      </c>
      <c r="G82" s="40">
        <v>297</v>
      </c>
      <c r="H82" s="40">
        <v>228</v>
      </c>
    </row>
    <row r="83" spans="1:8" ht="12.75" customHeight="1">
      <c r="A83" s="247" t="s">
        <v>190</v>
      </c>
      <c r="B83" s="247" t="s">
        <v>190</v>
      </c>
      <c r="C83" s="39">
        <v>353</v>
      </c>
      <c r="D83" s="40">
        <v>244</v>
      </c>
      <c r="E83" s="40">
        <v>285</v>
      </c>
      <c r="F83" s="40">
        <v>195</v>
      </c>
      <c r="G83" s="40">
        <v>68</v>
      </c>
      <c r="H83" s="40">
        <v>49</v>
      </c>
    </row>
    <row r="84" spans="1:8" ht="12.75" customHeight="1">
      <c r="A84" s="247" t="s">
        <v>191</v>
      </c>
      <c r="B84" s="247" t="s">
        <v>191</v>
      </c>
      <c r="C84" s="39">
        <v>22</v>
      </c>
      <c r="D84" s="40">
        <v>6</v>
      </c>
      <c r="E84" s="40" t="s">
        <v>685</v>
      </c>
      <c r="F84" s="40" t="s">
        <v>685</v>
      </c>
      <c r="G84" s="40" t="s">
        <v>685</v>
      </c>
      <c r="H84" s="40" t="s">
        <v>685</v>
      </c>
    </row>
    <row r="85" spans="1:8" ht="12.75" customHeight="1">
      <c r="A85" s="247" t="s">
        <v>192</v>
      </c>
      <c r="B85" s="247" t="s">
        <v>192</v>
      </c>
      <c r="C85" s="39">
        <v>12</v>
      </c>
      <c r="D85" s="40">
        <v>10</v>
      </c>
      <c r="E85" s="40" t="s">
        <v>685</v>
      </c>
      <c r="F85" s="40" t="s">
        <v>685</v>
      </c>
      <c r="G85" s="40" t="s">
        <v>685</v>
      </c>
      <c r="H85" s="40" t="s">
        <v>685</v>
      </c>
    </row>
    <row r="86" spans="1:8" ht="12.75" customHeight="1">
      <c r="A86" s="247" t="s">
        <v>193</v>
      </c>
      <c r="B86" s="247" t="s">
        <v>193</v>
      </c>
      <c r="C86" s="39">
        <v>177</v>
      </c>
      <c r="D86" s="40">
        <v>152</v>
      </c>
      <c r="E86" s="40">
        <v>145</v>
      </c>
      <c r="F86" s="40">
        <v>123</v>
      </c>
      <c r="G86" s="40">
        <v>32</v>
      </c>
      <c r="H86" s="40">
        <v>29</v>
      </c>
    </row>
    <row r="87" spans="1:8" ht="12.75" customHeight="1">
      <c r="A87" s="247" t="s">
        <v>194</v>
      </c>
      <c r="B87" s="247" t="s">
        <v>194</v>
      </c>
      <c r="C87" s="39">
        <v>51</v>
      </c>
      <c r="D87" s="40">
        <v>5</v>
      </c>
      <c r="E87" s="40">
        <v>38</v>
      </c>
      <c r="F87" s="40" t="s">
        <v>685</v>
      </c>
      <c r="G87" s="40">
        <v>13</v>
      </c>
      <c r="H87" s="40" t="s">
        <v>685</v>
      </c>
    </row>
    <row r="88" spans="1:8" ht="12.75" customHeight="1">
      <c r="A88" s="247" t="s">
        <v>195</v>
      </c>
      <c r="B88" s="247" t="s">
        <v>195</v>
      </c>
      <c r="C88" s="39">
        <v>86</v>
      </c>
      <c r="D88" s="40">
        <v>14</v>
      </c>
      <c r="E88" s="40">
        <v>65</v>
      </c>
      <c r="F88" s="40">
        <v>7</v>
      </c>
      <c r="G88" s="40">
        <v>21</v>
      </c>
      <c r="H88" s="40">
        <v>7</v>
      </c>
    </row>
    <row r="89" spans="1:8" ht="12.75" customHeight="1">
      <c r="A89" s="247" t="s">
        <v>196</v>
      </c>
      <c r="B89" s="247" t="s">
        <v>196</v>
      </c>
      <c r="C89" s="39">
        <v>60</v>
      </c>
      <c r="D89" s="40">
        <v>33</v>
      </c>
      <c r="E89" s="40">
        <v>53</v>
      </c>
      <c r="F89" s="40">
        <v>28</v>
      </c>
      <c r="G89" s="40">
        <v>7</v>
      </c>
      <c r="H89" s="40">
        <v>5</v>
      </c>
    </row>
    <row r="90" spans="1:8" ht="12.75" customHeight="1">
      <c r="A90" s="247" t="s">
        <v>197</v>
      </c>
      <c r="B90" s="247" t="s">
        <v>197</v>
      </c>
      <c r="C90" s="39">
        <v>2621</v>
      </c>
      <c r="D90" s="40">
        <v>457</v>
      </c>
      <c r="E90" s="40">
        <v>1318</v>
      </c>
      <c r="F90" s="40">
        <v>197</v>
      </c>
      <c r="G90" s="40">
        <v>1303</v>
      </c>
      <c r="H90" s="40">
        <v>260</v>
      </c>
    </row>
    <row r="91" spans="1:8" ht="12.75" customHeight="1">
      <c r="A91" s="247" t="s">
        <v>653</v>
      </c>
      <c r="B91" s="247" t="s">
        <v>699</v>
      </c>
      <c r="C91" s="39">
        <v>82</v>
      </c>
      <c r="D91" s="40">
        <v>75</v>
      </c>
      <c r="E91" s="40">
        <v>50</v>
      </c>
      <c r="F91" s="40">
        <v>45</v>
      </c>
      <c r="G91" s="40">
        <v>32</v>
      </c>
      <c r="H91" s="40">
        <v>30</v>
      </c>
    </row>
    <row r="92" spans="1:8" ht="12.75" customHeight="1">
      <c r="A92" s="247" t="s">
        <v>198</v>
      </c>
      <c r="B92" s="247" t="s">
        <v>198</v>
      </c>
      <c r="C92" s="39">
        <v>444</v>
      </c>
      <c r="D92" s="40">
        <v>68</v>
      </c>
      <c r="E92" s="40">
        <v>210</v>
      </c>
      <c r="F92" s="40">
        <v>18</v>
      </c>
      <c r="G92" s="40">
        <v>234</v>
      </c>
      <c r="H92" s="40">
        <v>50</v>
      </c>
    </row>
    <row r="93" spans="1:8" ht="12.75" customHeight="1">
      <c r="A93" s="247" t="s">
        <v>199</v>
      </c>
      <c r="B93" s="247" t="s">
        <v>199</v>
      </c>
      <c r="C93" s="39">
        <v>136</v>
      </c>
      <c r="D93" s="40">
        <v>111</v>
      </c>
      <c r="E93" s="40">
        <v>105</v>
      </c>
      <c r="F93" s="40">
        <v>87</v>
      </c>
      <c r="G93" s="40">
        <v>31</v>
      </c>
      <c r="H93" s="40">
        <v>24</v>
      </c>
    </row>
    <row r="94" spans="1:8" ht="12.75" customHeight="1">
      <c r="A94" s="247" t="s">
        <v>200</v>
      </c>
      <c r="B94" s="247" t="s">
        <v>200</v>
      </c>
      <c r="C94" s="39">
        <v>538</v>
      </c>
      <c r="D94" s="40">
        <v>313</v>
      </c>
      <c r="E94" s="40">
        <v>538</v>
      </c>
      <c r="F94" s="40">
        <v>313</v>
      </c>
      <c r="G94" s="132">
        <v>0</v>
      </c>
      <c r="H94" s="132">
        <v>0</v>
      </c>
    </row>
    <row r="95" spans="1:8" ht="12.75" customHeight="1">
      <c r="A95" s="247" t="s">
        <v>201</v>
      </c>
      <c r="B95" s="247" t="s">
        <v>201</v>
      </c>
      <c r="C95" s="39">
        <v>91</v>
      </c>
      <c r="D95" s="40">
        <v>50</v>
      </c>
      <c r="E95" s="40">
        <v>40</v>
      </c>
      <c r="F95" s="40">
        <v>22</v>
      </c>
      <c r="G95" s="40">
        <v>51</v>
      </c>
      <c r="H95" s="40">
        <v>28</v>
      </c>
    </row>
    <row r="96" spans="1:8" ht="12.75" customHeight="1">
      <c r="A96" s="247" t="s">
        <v>202</v>
      </c>
      <c r="B96" s="247" t="s">
        <v>700</v>
      </c>
      <c r="C96" s="39">
        <v>95</v>
      </c>
      <c r="D96" s="40">
        <v>58</v>
      </c>
      <c r="E96" s="132">
        <v>0</v>
      </c>
      <c r="F96" s="132">
        <v>0</v>
      </c>
      <c r="G96" s="40">
        <v>95</v>
      </c>
      <c r="H96" s="40">
        <v>58</v>
      </c>
    </row>
    <row r="97" spans="1:8" ht="12.75" customHeight="1">
      <c r="A97" s="247"/>
      <c r="B97" s="259" t="s">
        <v>702</v>
      </c>
      <c r="C97" s="39"/>
      <c r="D97" s="40"/>
      <c r="E97" s="132"/>
      <c r="F97" s="132"/>
      <c r="G97" s="40"/>
      <c r="H97" s="40"/>
    </row>
    <row r="98" spans="1:8" ht="12.75" customHeight="1">
      <c r="A98" s="247" t="s">
        <v>654</v>
      </c>
      <c r="B98" s="255" t="s">
        <v>701</v>
      </c>
      <c r="C98" s="39">
        <v>194</v>
      </c>
      <c r="D98" s="40">
        <v>117</v>
      </c>
      <c r="E98" s="40">
        <v>94</v>
      </c>
      <c r="F98" s="40">
        <v>51</v>
      </c>
      <c r="G98" s="40">
        <v>100</v>
      </c>
      <c r="H98" s="40">
        <v>66</v>
      </c>
    </row>
    <row r="99" spans="1:8" ht="12.75" customHeight="1">
      <c r="A99" s="247" t="s">
        <v>655</v>
      </c>
      <c r="B99" s="247" t="s">
        <v>655</v>
      </c>
      <c r="C99" s="39">
        <v>328</v>
      </c>
      <c r="D99" s="40">
        <v>275</v>
      </c>
      <c r="E99" s="40">
        <v>207</v>
      </c>
      <c r="F99" s="40">
        <v>177</v>
      </c>
      <c r="G99" s="40">
        <v>121</v>
      </c>
      <c r="H99" s="40">
        <v>98</v>
      </c>
    </row>
    <row r="100" spans="1:8" ht="12.75" customHeight="1">
      <c r="A100" s="247" t="s">
        <v>656</v>
      </c>
      <c r="B100" s="247" t="s">
        <v>656</v>
      </c>
      <c r="C100" s="39">
        <v>590</v>
      </c>
      <c r="D100" s="40">
        <v>203</v>
      </c>
      <c r="E100" s="40">
        <v>352</v>
      </c>
      <c r="F100" s="40">
        <v>144</v>
      </c>
      <c r="G100" s="40">
        <v>238</v>
      </c>
      <c r="H100" s="40">
        <v>59</v>
      </c>
    </row>
    <row r="101" spans="1:8" ht="12.75" customHeight="1">
      <c r="A101" s="247" t="s">
        <v>203</v>
      </c>
      <c r="B101" s="247" t="s">
        <v>203</v>
      </c>
      <c r="C101" s="39">
        <v>1336</v>
      </c>
      <c r="D101" s="40">
        <v>788</v>
      </c>
      <c r="E101" s="40">
        <v>876</v>
      </c>
      <c r="F101" s="40">
        <v>546</v>
      </c>
      <c r="G101" s="40">
        <v>460</v>
      </c>
      <c r="H101" s="40">
        <v>242</v>
      </c>
    </row>
    <row r="102" spans="1:8" ht="12.75" customHeight="1">
      <c r="A102" s="247" t="s">
        <v>657</v>
      </c>
      <c r="B102" s="247" t="s">
        <v>657</v>
      </c>
      <c r="C102" s="39">
        <v>9</v>
      </c>
      <c r="D102" s="40">
        <v>6</v>
      </c>
      <c r="E102" s="40">
        <v>6</v>
      </c>
      <c r="F102" s="40" t="s">
        <v>685</v>
      </c>
      <c r="G102" s="40">
        <v>3</v>
      </c>
      <c r="H102" s="40" t="s">
        <v>685</v>
      </c>
    </row>
    <row r="103" spans="1:8" ht="12.75" customHeight="1">
      <c r="A103" s="247" t="s">
        <v>204</v>
      </c>
      <c r="B103" s="247" t="s">
        <v>204</v>
      </c>
      <c r="C103" s="39">
        <v>15</v>
      </c>
      <c r="D103" s="40">
        <v>9</v>
      </c>
      <c r="E103" s="40">
        <v>12</v>
      </c>
      <c r="F103" s="40" t="s">
        <v>685</v>
      </c>
      <c r="G103" s="40">
        <v>3</v>
      </c>
      <c r="H103" s="40" t="s">
        <v>685</v>
      </c>
    </row>
    <row r="104" spans="1:8" ht="12.75" customHeight="1">
      <c r="A104" s="247" t="s">
        <v>205</v>
      </c>
      <c r="B104" s="247" t="s">
        <v>205</v>
      </c>
      <c r="C104" s="39">
        <v>37</v>
      </c>
      <c r="D104" s="40">
        <v>30</v>
      </c>
      <c r="E104" s="40">
        <v>22</v>
      </c>
      <c r="F104" s="40">
        <v>19</v>
      </c>
      <c r="G104" s="40">
        <v>15</v>
      </c>
      <c r="H104" s="40">
        <v>11</v>
      </c>
    </row>
    <row r="105" spans="1:8" ht="12.75" customHeight="1">
      <c r="A105" s="247" t="s">
        <v>206</v>
      </c>
      <c r="B105" s="247" t="s">
        <v>206</v>
      </c>
      <c r="C105" s="39">
        <v>47</v>
      </c>
      <c r="D105" s="40">
        <v>24</v>
      </c>
      <c r="E105" s="40">
        <v>37</v>
      </c>
      <c r="F105" s="40">
        <v>18</v>
      </c>
      <c r="G105" s="40">
        <v>10</v>
      </c>
      <c r="H105" s="40">
        <v>6</v>
      </c>
    </row>
    <row r="106" spans="1:8" ht="12.75" customHeight="1">
      <c r="A106" s="247" t="s">
        <v>207</v>
      </c>
      <c r="B106" s="247" t="s">
        <v>207</v>
      </c>
      <c r="C106" s="39">
        <v>33</v>
      </c>
      <c r="D106" s="40">
        <v>11</v>
      </c>
      <c r="E106" s="40">
        <v>17</v>
      </c>
      <c r="F106" s="40">
        <v>6</v>
      </c>
      <c r="G106" s="40">
        <v>16</v>
      </c>
      <c r="H106" s="40">
        <v>5</v>
      </c>
    </row>
    <row r="107" spans="1:8" ht="12.75" customHeight="1">
      <c r="A107" s="247" t="s">
        <v>658</v>
      </c>
      <c r="B107" s="247" t="s">
        <v>658</v>
      </c>
      <c r="C107" s="39">
        <v>15</v>
      </c>
      <c r="D107" s="40">
        <v>7</v>
      </c>
      <c r="E107" s="40">
        <v>15</v>
      </c>
      <c r="F107" s="40">
        <v>7</v>
      </c>
      <c r="G107" s="132">
        <v>0</v>
      </c>
      <c r="H107" s="132">
        <v>0</v>
      </c>
    </row>
    <row r="108" spans="1:8" ht="12.75" customHeight="1">
      <c r="A108" s="247" t="s">
        <v>208</v>
      </c>
      <c r="B108" s="247" t="s">
        <v>208</v>
      </c>
      <c r="C108" s="39">
        <v>38</v>
      </c>
      <c r="D108" s="40">
        <v>16</v>
      </c>
      <c r="E108" s="40">
        <v>25</v>
      </c>
      <c r="F108" s="40">
        <v>9</v>
      </c>
      <c r="G108" s="40">
        <v>13</v>
      </c>
      <c r="H108" s="40">
        <v>7</v>
      </c>
    </row>
    <row r="109" spans="1:8" ht="12.75" customHeight="1">
      <c r="A109" s="247" t="s">
        <v>209</v>
      </c>
      <c r="B109" s="247" t="s">
        <v>209</v>
      </c>
      <c r="C109" s="39">
        <v>21</v>
      </c>
      <c r="D109" s="40">
        <v>17</v>
      </c>
      <c r="E109" s="40">
        <v>21</v>
      </c>
      <c r="F109" s="40">
        <v>17</v>
      </c>
      <c r="G109" s="132">
        <v>0</v>
      </c>
      <c r="H109" s="132">
        <v>0</v>
      </c>
    </row>
    <row r="110" spans="1:8" ht="12.75" customHeight="1">
      <c r="A110" s="247" t="s">
        <v>210</v>
      </c>
      <c r="B110" s="247" t="s">
        <v>210</v>
      </c>
      <c r="C110" s="39">
        <v>230</v>
      </c>
      <c r="D110" s="40">
        <v>156</v>
      </c>
      <c r="E110" s="40">
        <v>203</v>
      </c>
      <c r="F110" s="40">
        <v>140</v>
      </c>
      <c r="G110" s="40">
        <v>27</v>
      </c>
      <c r="H110" s="40">
        <v>16</v>
      </c>
    </row>
    <row r="111" spans="1:8" ht="12.75" customHeight="1">
      <c r="A111" s="247" t="s">
        <v>211</v>
      </c>
      <c r="B111" s="247" t="s">
        <v>211</v>
      </c>
      <c r="C111" s="39">
        <v>19</v>
      </c>
      <c r="D111" s="40">
        <v>4</v>
      </c>
      <c r="E111" s="40">
        <v>13</v>
      </c>
      <c r="F111" s="40" t="s">
        <v>685</v>
      </c>
      <c r="G111" s="40">
        <v>6</v>
      </c>
      <c r="H111" s="40" t="s">
        <v>685</v>
      </c>
    </row>
    <row r="112" spans="1:8" ht="12.75" customHeight="1">
      <c r="A112" s="247" t="s">
        <v>212</v>
      </c>
      <c r="B112" s="247" t="s">
        <v>212</v>
      </c>
      <c r="C112" s="39">
        <v>66</v>
      </c>
      <c r="D112" s="40">
        <v>14</v>
      </c>
      <c r="E112" s="40">
        <v>5</v>
      </c>
      <c r="F112" s="40" t="s">
        <v>685</v>
      </c>
      <c r="G112" s="40">
        <v>61</v>
      </c>
      <c r="H112" s="40" t="s">
        <v>685</v>
      </c>
    </row>
    <row r="113" spans="1:8" ht="12.75" customHeight="1">
      <c r="A113" s="247" t="s">
        <v>213</v>
      </c>
      <c r="B113" s="247" t="s">
        <v>213</v>
      </c>
      <c r="C113" s="39">
        <v>485</v>
      </c>
      <c r="D113" s="40">
        <v>384</v>
      </c>
      <c r="E113" s="40">
        <v>327</v>
      </c>
      <c r="F113" s="40">
        <v>259</v>
      </c>
      <c r="G113" s="40">
        <v>158</v>
      </c>
      <c r="H113" s="40">
        <v>125</v>
      </c>
    </row>
    <row r="114" spans="1:8" ht="12.75" customHeight="1">
      <c r="A114" s="247" t="s">
        <v>214</v>
      </c>
      <c r="B114" s="247" t="s">
        <v>214</v>
      </c>
      <c r="C114" s="39">
        <v>3</v>
      </c>
      <c r="D114" s="40" t="s">
        <v>685</v>
      </c>
      <c r="E114" s="132">
        <v>0</v>
      </c>
      <c r="F114" s="132">
        <v>0</v>
      </c>
      <c r="G114" s="40">
        <v>3</v>
      </c>
      <c r="H114" s="40" t="s">
        <v>685</v>
      </c>
    </row>
    <row r="115" spans="1:8" ht="12.75" customHeight="1">
      <c r="A115" s="247" t="s">
        <v>215</v>
      </c>
      <c r="B115" s="247" t="s">
        <v>215</v>
      </c>
      <c r="C115" s="39">
        <v>149</v>
      </c>
      <c r="D115" s="40">
        <v>124</v>
      </c>
      <c r="E115" s="40">
        <v>133</v>
      </c>
      <c r="F115" s="40">
        <v>109</v>
      </c>
      <c r="G115" s="40">
        <v>16</v>
      </c>
      <c r="H115" s="40">
        <v>15</v>
      </c>
    </row>
    <row r="116" spans="1:8" ht="12.75" customHeight="1">
      <c r="A116" s="247" t="s">
        <v>216</v>
      </c>
      <c r="B116" s="247" t="s">
        <v>216</v>
      </c>
      <c r="C116" s="39">
        <v>193</v>
      </c>
      <c r="D116" s="40">
        <v>166</v>
      </c>
      <c r="E116" s="40">
        <v>111</v>
      </c>
      <c r="F116" s="40">
        <v>97</v>
      </c>
      <c r="G116" s="40">
        <v>82</v>
      </c>
      <c r="H116" s="40">
        <v>69</v>
      </c>
    </row>
    <row r="117" spans="1:8" ht="12.75" customHeight="1">
      <c r="A117" s="247" t="s">
        <v>217</v>
      </c>
      <c r="B117" s="247" t="s">
        <v>217</v>
      </c>
      <c r="C117" s="39">
        <v>75</v>
      </c>
      <c r="D117" s="40">
        <v>11</v>
      </c>
      <c r="E117" s="40">
        <v>75</v>
      </c>
      <c r="F117" s="40">
        <v>11</v>
      </c>
      <c r="G117" s="132">
        <v>0</v>
      </c>
      <c r="H117" s="132">
        <v>0</v>
      </c>
    </row>
    <row r="118" spans="1:8" ht="12.75" customHeight="1">
      <c r="A118" s="247" t="s">
        <v>218</v>
      </c>
      <c r="B118" s="247" t="s">
        <v>218</v>
      </c>
      <c r="C118" s="39">
        <v>221</v>
      </c>
      <c r="D118" s="40">
        <v>147</v>
      </c>
      <c r="E118" s="40">
        <v>104</v>
      </c>
      <c r="F118" s="40">
        <v>69</v>
      </c>
      <c r="G118" s="40">
        <v>117</v>
      </c>
      <c r="H118" s="40">
        <v>78</v>
      </c>
    </row>
    <row r="119" spans="1:8" ht="12.75" customHeight="1">
      <c r="A119" s="247" t="s">
        <v>659</v>
      </c>
      <c r="B119" s="247" t="s">
        <v>659</v>
      </c>
      <c r="C119" s="39">
        <v>11</v>
      </c>
      <c r="D119" s="40">
        <v>5</v>
      </c>
      <c r="E119" s="132">
        <v>0</v>
      </c>
      <c r="F119" s="132">
        <v>0</v>
      </c>
      <c r="G119" s="40">
        <v>11</v>
      </c>
      <c r="H119" s="40">
        <v>5</v>
      </c>
    </row>
    <row r="120" spans="1:8" ht="12.75" customHeight="1">
      <c r="A120" s="247" t="s">
        <v>219</v>
      </c>
      <c r="B120" s="247" t="s">
        <v>219</v>
      </c>
      <c r="C120" s="39">
        <v>79</v>
      </c>
      <c r="D120" s="40">
        <v>44</v>
      </c>
      <c r="E120" s="40">
        <v>68</v>
      </c>
      <c r="F120" s="40">
        <v>41</v>
      </c>
      <c r="G120" s="40">
        <v>11</v>
      </c>
      <c r="H120" s="40">
        <v>3</v>
      </c>
    </row>
    <row r="121" spans="1:8" ht="12.75" customHeight="1">
      <c r="A121" s="247" t="s">
        <v>220</v>
      </c>
      <c r="B121" s="247" t="s">
        <v>220</v>
      </c>
      <c r="C121" s="39">
        <v>86</v>
      </c>
      <c r="D121" s="40">
        <v>61</v>
      </c>
      <c r="E121" s="40">
        <v>52</v>
      </c>
      <c r="F121" s="40">
        <v>38</v>
      </c>
      <c r="G121" s="40">
        <v>34</v>
      </c>
      <c r="H121" s="40">
        <v>23</v>
      </c>
    </row>
    <row r="122" spans="1:8" ht="12.75" customHeight="1">
      <c r="A122" s="247" t="s">
        <v>221</v>
      </c>
      <c r="B122" s="247" t="s">
        <v>221</v>
      </c>
      <c r="C122" s="39">
        <v>157</v>
      </c>
      <c r="D122" s="40">
        <v>108</v>
      </c>
      <c r="E122" s="40">
        <v>117</v>
      </c>
      <c r="F122" s="40">
        <v>81</v>
      </c>
      <c r="G122" s="40">
        <v>40</v>
      </c>
      <c r="H122" s="40">
        <v>27</v>
      </c>
    </row>
    <row r="123" spans="1:8" ht="12.75" customHeight="1">
      <c r="A123" s="247" t="s">
        <v>660</v>
      </c>
      <c r="B123" s="247" t="s">
        <v>660</v>
      </c>
      <c r="C123" s="39">
        <v>21</v>
      </c>
      <c r="D123" s="40">
        <v>14</v>
      </c>
      <c r="E123" s="40">
        <v>11</v>
      </c>
      <c r="F123" s="40">
        <v>4</v>
      </c>
      <c r="G123" s="40">
        <v>10</v>
      </c>
      <c r="H123" s="40">
        <v>10</v>
      </c>
    </row>
    <row r="124" spans="1:8" ht="12.75" customHeight="1">
      <c r="A124" s="247" t="s">
        <v>222</v>
      </c>
      <c r="B124" s="247" t="s">
        <v>222</v>
      </c>
      <c r="C124" s="39">
        <v>349</v>
      </c>
      <c r="D124" s="40">
        <v>43</v>
      </c>
      <c r="E124" s="40">
        <v>163</v>
      </c>
      <c r="F124" s="40">
        <v>15</v>
      </c>
      <c r="G124" s="40">
        <v>186</v>
      </c>
      <c r="H124" s="40">
        <v>28</v>
      </c>
    </row>
    <row r="125" spans="1:8" ht="12.75" customHeight="1">
      <c r="A125" s="247" t="s">
        <v>223</v>
      </c>
      <c r="B125" s="247" t="s">
        <v>223</v>
      </c>
      <c r="C125" s="39">
        <v>2765</v>
      </c>
      <c r="D125" s="40">
        <v>367</v>
      </c>
      <c r="E125" s="40">
        <v>1538</v>
      </c>
      <c r="F125" s="40">
        <v>196</v>
      </c>
      <c r="G125" s="40">
        <v>1227</v>
      </c>
      <c r="H125" s="40">
        <v>171</v>
      </c>
    </row>
    <row r="126" spans="1:8" ht="12.75" customHeight="1">
      <c r="A126" s="247" t="s">
        <v>543</v>
      </c>
      <c r="B126" s="247" t="s">
        <v>543</v>
      </c>
      <c r="C126" s="39">
        <v>5</v>
      </c>
      <c r="D126" s="40" t="s">
        <v>685</v>
      </c>
      <c r="E126" s="132">
        <v>0</v>
      </c>
      <c r="F126" s="132">
        <v>0</v>
      </c>
      <c r="G126" s="40">
        <v>5</v>
      </c>
      <c r="H126" s="40" t="s">
        <v>685</v>
      </c>
    </row>
    <row r="127" spans="1:8" ht="12.75" customHeight="1">
      <c r="A127" s="247" t="s">
        <v>224</v>
      </c>
      <c r="B127" s="247" t="s">
        <v>224</v>
      </c>
      <c r="C127" s="39">
        <v>1145</v>
      </c>
      <c r="D127" s="40">
        <v>468</v>
      </c>
      <c r="E127" s="40">
        <v>741</v>
      </c>
      <c r="F127" s="40">
        <v>338</v>
      </c>
      <c r="G127" s="40">
        <v>404</v>
      </c>
      <c r="H127" s="40">
        <v>130</v>
      </c>
    </row>
    <row r="128" spans="1:8" ht="12.75" customHeight="1">
      <c r="A128" s="247" t="s">
        <v>225</v>
      </c>
      <c r="B128" s="247" t="s">
        <v>225</v>
      </c>
      <c r="C128" s="39">
        <v>104</v>
      </c>
      <c r="D128" s="40">
        <v>47</v>
      </c>
      <c r="E128" s="132">
        <v>34</v>
      </c>
      <c r="F128" s="132">
        <v>15</v>
      </c>
      <c r="G128" s="40">
        <v>70</v>
      </c>
      <c r="H128" s="40">
        <v>32</v>
      </c>
    </row>
    <row r="129" spans="1:8" ht="12.75" customHeight="1">
      <c r="A129" s="247" t="s">
        <v>226</v>
      </c>
      <c r="B129" s="247" t="s">
        <v>226</v>
      </c>
      <c r="C129" s="39">
        <v>783</v>
      </c>
      <c r="D129" s="40">
        <v>98</v>
      </c>
      <c r="E129" s="40">
        <v>526</v>
      </c>
      <c r="F129" s="40">
        <v>66</v>
      </c>
      <c r="G129" s="40">
        <v>257</v>
      </c>
      <c r="H129" s="40">
        <v>32</v>
      </c>
    </row>
    <row r="130" spans="1:8" ht="12.75" customHeight="1">
      <c r="A130" s="247" t="s">
        <v>227</v>
      </c>
      <c r="B130" s="247" t="s">
        <v>227</v>
      </c>
      <c r="C130" s="39">
        <v>197</v>
      </c>
      <c r="D130" s="40">
        <v>80</v>
      </c>
      <c r="E130" s="40">
        <v>127</v>
      </c>
      <c r="F130" s="40">
        <v>55</v>
      </c>
      <c r="G130" s="40">
        <v>70</v>
      </c>
      <c r="H130" s="40">
        <v>25</v>
      </c>
    </row>
    <row r="131" spans="1:8" ht="12.75" customHeight="1">
      <c r="A131" s="247" t="s">
        <v>228</v>
      </c>
      <c r="B131" s="247" t="s">
        <v>228</v>
      </c>
      <c r="C131" s="39">
        <v>296</v>
      </c>
      <c r="D131" s="40">
        <v>170</v>
      </c>
      <c r="E131" s="40">
        <v>253</v>
      </c>
      <c r="F131" s="40">
        <v>143</v>
      </c>
      <c r="G131" s="40">
        <v>43</v>
      </c>
      <c r="H131" s="40">
        <v>27</v>
      </c>
    </row>
    <row r="132" spans="1:8" ht="12.75" customHeight="1">
      <c r="A132" s="247" t="s">
        <v>229</v>
      </c>
      <c r="B132" s="247" t="s">
        <v>229</v>
      </c>
      <c r="C132" s="39">
        <v>431</v>
      </c>
      <c r="D132" s="40">
        <v>293</v>
      </c>
      <c r="E132" s="40">
        <v>249</v>
      </c>
      <c r="F132" s="40">
        <v>158</v>
      </c>
      <c r="G132" s="40">
        <v>182</v>
      </c>
      <c r="H132" s="40">
        <v>135</v>
      </c>
    </row>
    <row r="133" spans="1:8" ht="12.75" customHeight="1">
      <c r="A133" s="247" t="s">
        <v>230</v>
      </c>
      <c r="B133" s="247" t="s">
        <v>230</v>
      </c>
      <c r="C133" s="39">
        <v>272</v>
      </c>
      <c r="D133" s="40">
        <v>210</v>
      </c>
      <c r="E133" s="40">
        <v>218</v>
      </c>
      <c r="F133" s="40">
        <v>166</v>
      </c>
      <c r="G133" s="40">
        <v>54</v>
      </c>
      <c r="H133" s="40">
        <v>44</v>
      </c>
    </row>
    <row r="134" spans="1:8" ht="12.75" customHeight="1">
      <c r="A134" s="247" t="s">
        <v>231</v>
      </c>
      <c r="B134" s="247" t="s">
        <v>231</v>
      </c>
      <c r="C134" s="39">
        <v>3028</v>
      </c>
      <c r="D134" s="40">
        <v>1860</v>
      </c>
      <c r="E134" s="40">
        <v>1763</v>
      </c>
      <c r="F134" s="40">
        <v>1080</v>
      </c>
      <c r="G134" s="40">
        <v>1265</v>
      </c>
      <c r="H134" s="40">
        <v>780</v>
      </c>
    </row>
    <row r="135" spans="1:8" ht="12.75" customHeight="1">
      <c r="A135" s="247" t="s">
        <v>232</v>
      </c>
      <c r="B135" s="247" t="s">
        <v>232</v>
      </c>
      <c r="C135" s="39">
        <v>81</v>
      </c>
      <c r="D135" s="40">
        <v>41</v>
      </c>
      <c r="E135" s="40">
        <v>23</v>
      </c>
      <c r="F135" s="40">
        <v>16</v>
      </c>
      <c r="G135" s="40">
        <v>58</v>
      </c>
      <c r="H135" s="40">
        <v>25</v>
      </c>
    </row>
    <row r="136" spans="1:8" ht="12.75" customHeight="1">
      <c r="A136" s="247" t="s">
        <v>233</v>
      </c>
      <c r="B136" s="247" t="s">
        <v>233</v>
      </c>
      <c r="C136" s="39">
        <v>32</v>
      </c>
      <c r="D136" s="40">
        <v>6</v>
      </c>
      <c r="E136" s="40">
        <v>18</v>
      </c>
      <c r="F136" s="40" t="s">
        <v>685</v>
      </c>
      <c r="G136" s="40">
        <v>14</v>
      </c>
      <c r="H136" s="40" t="s">
        <v>685</v>
      </c>
    </row>
    <row r="137" spans="1:8" ht="12.75" customHeight="1">
      <c r="A137" s="247" t="s">
        <v>234</v>
      </c>
      <c r="B137" s="247" t="s">
        <v>234</v>
      </c>
      <c r="C137" s="39">
        <v>14</v>
      </c>
      <c r="D137" s="40">
        <v>8</v>
      </c>
      <c r="E137" s="132">
        <v>0</v>
      </c>
      <c r="F137" s="132">
        <v>0</v>
      </c>
      <c r="G137" s="40">
        <v>14</v>
      </c>
      <c r="H137" s="40">
        <v>8</v>
      </c>
    </row>
    <row r="138" spans="1:8" ht="12.75" customHeight="1">
      <c r="A138" s="247" t="s">
        <v>235</v>
      </c>
      <c r="B138" s="247" t="s">
        <v>235</v>
      </c>
      <c r="C138" s="39">
        <v>56</v>
      </c>
      <c r="D138" s="40">
        <v>23</v>
      </c>
      <c r="E138" s="40">
        <v>30</v>
      </c>
      <c r="F138" s="132">
        <v>15</v>
      </c>
      <c r="G138" s="40">
        <v>26</v>
      </c>
      <c r="H138" s="40">
        <v>8</v>
      </c>
    </row>
    <row r="139" spans="1:8" ht="12.75" customHeight="1">
      <c r="A139" s="247" t="s">
        <v>236</v>
      </c>
      <c r="B139" s="247" t="s">
        <v>236</v>
      </c>
      <c r="C139" s="39">
        <v>12</v>
      </c>
      <c r="D139" s="40">
        <v>5</v>
      </c>
      <c r="E139" s="40" t="s">
        <v>685</v>
      </c>
      <c r="F139" s="132">
        <v>0</v>
      </c>
      <c r="G139" s="40" t="s">
        <v>685</v>
      </c>
      <c r="H139" s="40">
        <v>5</v>
      </c>
    </row>
    <row r="140" spans="1:8" ht="12.75" customHeight="1">
      <c r="A140" s="247" t="s">
        <v>237</v>
      </c>
      <c r="B140" s="247" t="s">
        <v>237</v>
      </c>
      <c r="C140" s="39">
        <v>186</v>
      </c>
      <c r="D140" s="40">
        <v>118</v>
      </c>
      <c r="E140" s="40">
        <v>169</v>
      </c>
      <c r="F140" s="40">
        <v>105</v>
      </c>
      <c r="G140" s="40">
        <v>17</v>
      </c>
      <c r="H140" s="40">
        <v>13</v>
      </c>
    </row>
    <row r="141" spans="1:8" ht="12.75" customHeight="1">
      <c r="A141" s="247" t="s">
        <v>238</v>
      </c>
      <c r="B141" s="247" t="s">
        <v>238</v>
      </c>
      <c r="C141" s="39">
        <v>75</v>
      </c>
      <c r="D141" s="40">
        <v>51</v>
      </c>
      <c r="E141" s="40">
        <v>33</v>
      </c>
      <c r="F141" s="40">
        <v>17</v>
      </c>
      <c r="G141" s="40">
        <v>42</v>
      </c>
      <c r="H141" s="40">
        <v>34</v>
      </c>
    </row>
    <row r="142" spans="1:8" ht="12.75" customHeight="1">
      <c r="A142" s="247" t="s">
        <v>239</v>
      </c>
      <c r="B142" s="247" t="s">
        <v>239</v>
      </c>
      <c r="C142" s="39">
        <v>87</v>
      </c>
      <c r="D142" s="40">
        <v>61</v>
      </c>
      <c r="E142" s="40">
        <v>12</v>
      </c>
      <c r="F142" s="40">
        <v>11</v>
      </c>
      <c r="G142" s="40">
        <v>75</v>
      </c>
      <c r="H142" s="40">
        <v>50</v>
      </c>
    </row>
    <row r="143" spans="1:8" ht="12.75" customHeight="1">
      <c r="A143" s="247" t="s">
        <v>240</v>
      </c>
      <c r="B143" s="247" t="s">
        <v>240</v>
      </c>
      <c r="C143" s="39">
        <v>100</v>
      </c>
      <c r="D143" s="40">
        <v>66</v>
      </c>
      <c r="E143" s="40">
        <v>84</v>
      </c>
      <c r="F143" s="40">
        <v>53</v>
      </c>
      <c r="G143" s="40">
        <v>16</v>
      </c>
      <c r="H143" s="40">
        <v>13</v>
      </c>
    </row>
    <row r="144" spans="1:8" ht="12.75" customHeight="1">
      <c r="A144" s="247" t="s">
        <v>241</v>
      </c>
      <c r="B144" s="247" t="s">
        <v>241</v>
      </c>
      <c r="C144" s="39">
        <v>183</v>
      </c>
      <c r="D144" s="40">
        <v>134</v>
      </c>
      <c r="E144" s="40">
        <v>175</v>
      </c>
      <c r="F144" s="40">
        <v>126</v>
      </c>
      <c r="G144" s="40">
        <v>8</v>
      </c>
      <c r="H144" s="40">
        <v>8</v>
      </c>
    </row>
    <row r="145" spans="1:8" ht="12.75" customHeight="1">
      <c r="A145" s="247" t="s">
        <v>242</v>
      </c>
      <c r="B145" s="247" t="s">
        <v>242</v>
      </c>
      <c r="C145" s="39">
        <v>19</v>
      </c>
      <c r="D145" s="40">
        <v>13</v>
      </c>
      <c r="E145" s="40">
        <v>11</v>
      </c>
      <c r="F145" s="40">
        <v>8</v>
      </c>
      <c r="G145" s="40">
        <v>8</v>
      </c>
      <c r="H145" s="40">
        <v>5</v>
      </c>
    </row>
    <row r="146" spans="1:8" ht="12.75" customHeight="1">
      <c r="A146" s="247" t="s">
        <v>243</v>
      </c>
      <c r="B146" s="247" t="s">
        <v>243</v>
      </c>
      <c r="C146" s="39">
        <v>95</v>
      </c>
      <c r="D146" s="40">
        <v>48</v>
      </c>
      <c r="E146" s="132">
        <v>44</v>
      </c>
      <c r="F146" s="40">
        <v>22</v>
      </c>
      <c r="G146" s="132">
        <v>51</v>
      </c>
      <c r="H146" s="40">
        <v>26</v>
      </c>
    </row>
    <row r="147" spans="1:8" ht="12.75" customHeight="1">
      <c r="A147" s="247" t="s">
        <v>244</v>
      </c>
      <c r="B147" s="247" t="s">
        <v>244</v>
      </c>
      <c r="C147" s="39">
        <v>34</v>
      </c>
      <c r="D147" s="40">
        <v>18</v>
      </c>
      <c r="E147" s="40">
        <v>20</v>
      </c>
      <c r="F147" s="40">
        <v>14</v>
      </c>
      <c r="G147" s="40">
        <v>14</v>
      </c>
      <c r="H147" s="40">
        <v>4</v>
      </c>
    </row>
    <row r="148" spans="1:8" ht="12.75" customHeight="1">
      <c r="A148" s="247" t="s">
        <v>661</v>
      </c>
      <c r="B148" s="247" t="s">
        <v>661</v>
      </c>
      <c r="C148" s="39">
        <v>18</v>
      </c>
      <c r="D148" s="40">
        <v>9</v>
      </c>
      <c r="E148" s="40">
        <v>3</v>
      </c>
      <c r="F148" s="132">
        <v>0</v>
      </c>
      <c r="G148" s="40">
        <v>15</v>
      </c>
      <c r="H148" s="40">
        <v>9</v>
      </c>
    </row>
    <row r="149" spans="1:8" ht="12.75" customHeight="1">
      <c r="A149" s="247" t="s">
        <v>245</v>
      </c>
      <c r="B149" s="247" t="s">
        <v>245</v>
      </c>
      <c r="C149" s="39">
        <v>71</v>
      </c>
      <c r="D149" s="40">
        <v>68</v>
      </c>
      <c r="E149" s="40">
        <v>71</v>
      </c>
      <c r="F149" s="40">
        <v>68</v>
      </c>
      <c r="G149" s="132">
        <v>0</v>
      </c>
      <c r="H149" s="132">
        <v>0</v>
      </c>
    </row>
    <row r="150" spans="1:8" ht="12.75" customHeight="1">
      <c r="A150" s="247" t="s">
        <v>246</v>
      </c>
      <c r="B150" s="247" t="s">
        <v>246</v>
      </c>
      <c r="C150" s="39">
        <v>227</v>
      </c>
      <c r="D150" s="40">
        <v>189</v>
      </c>
      <c r="E150" s="40">
        <v>187</v>
      </c>
      <c r="F150" s="40">
        <v>161</v>
      </c>
      <c r="G150" s="40">
        <v>40</v>
      </c>
      <c r="H150" s="40">
        <v>28</v>
      </c>
    </row>
    <row r="151" spans="1:8" ht="12.75" customHeight="1">
      <c r="A151" s="247" t="s">
        <v>247</v>
      </c>
      <c r="B151" s="247" t="s">
        <v>247</v>
      </c>
      <c r="C151" s="39">
        <v>408</v>
      </c>
      <c r="D151" s="40">
        <v>275</v>
      </c>
      <c r="E151" s="40">
        <v>345</v>
      </c>
      <c r="F151" s="40">
        <v>243</v>
      </c>
      <c r="G151" s="40">
        <v>63</v>
      </c>
      <c r="H151" s="40">
        <v>32</v>
      </c>
    </row>
    <row r="152" spans="1:8" ht="12.75" customHeight="1">
      <c r="A152" s="247" t="s">
        <v>248</v>
      </c>
      <c r="B152" s="247" t="s">
        <v>248</v>
      </c>
      <c r="C152" s="39">
        <v>349</v>
      </c>
      <c r="D152" s="40">
        <v>140</v>
      </c>
      <c r="E152" s="40">
        <v>212</v>
      </c>
      <c r="F152" s="40">
        <v>86</v>
      </c>
      <c r="G152" s="40">
        <v>137</v>
      </c>
      <c r="H152" s="40">
        <v>54</v>
      </c>
    </row>
    <row r="153" spans="1:8" ht="12.75" customHeight="1">
      <c r="A153" s="247" t="s">
        <v>249</v>
      </c>
      <c r="B153" s="247" t="s">
        <v>249</v>
      </c>
      <c r="C153" s="39">
        <v>1184</v>
      </c>
      <c r="D153" s="40">
        <v>264</v>
      </c>
      <c r="E153" s="40">
        <v>479</v>
      </c>
      <c r="F153" s="40">
        <v>119</v>
      </c>
      <c r="G153" s="40">
        <v>705</v>
      </c>
      <c r="H153" s="40">
        <v>145</v>
      </c>
    </row>
    <row r="154" spans="1:8" ht="12.75" customHeight="1">
      <c r="A154" s="247" t="s">
        <v>662</v>
      </c>
      <c r="B154" s="247" t="s">
        <v>662</v>
      </c>
      <c r="C154" s="39">
        <v>184</v>
      </c>
      <c r="D154" s="40">
        <v>43</v>
      </c>
      <c r="E154" s="40">
        <v>105</v>
      </c>
      <c r="F154" s="40">
        <v>22</v>
      </c>
      <c r="G154" s="40">
        <v>79</v>
      </c>
      <c r="H154" s="40">
        <v>21</v>
      </c>
    </row>
    <row r="155" spans="1:8" ht="12.75" customHeight="1">
      <c r="A155" s="247" t="s">
        <v>250</v>
      </c>
      <c r="B155" s="247" t="s">
        <v>250</v>
      </c>
      <c r="C155" s="39">
        <v>502</v>
      </c>
      <c r="D155" s="40">
        <v>227</v>
      </c>
      <c r="E155" s="40">
        <v>331</v>
      </c>
      <c r="F155" s="40">
        <v>148</v>
      </c>
      <c r="G155" s="40">
        <v>171</v>
      </c>
      <c r="H155" s="40">
        <v>79</v>
      </c>
    </row>
    <row r="156" spans="1:8" ht="12.75" customHeight="1">
      <c r="A156" s="247" t="s">
        <v>251</v>
      </c>
      <c r="B156" s="247" t="s">
        <v>251</v>
      </c>
      <c r="C156" s="39">
        <v>373</v>
      </c>
      <c r="D156" s="40">
        <v>86</v>
      </c>
      <c r="E156" s="40">
        <v>373</v>
      </c>
      <c r="F156" s="40">
        <v>86</v>
      </c>
      <c r="G156" s="132">
        <v>0</v>
      </c>
      <c r="H156" s="132">
        <v>0</v>
      </c>
    </row>
    <row r="157" spans="1:8" ht="12.75" customHeight="1">
      <c r="A157" s="247" t="s">
        <v>663</v>
      </c>
      <c r="B157" s="247" t="s">
        <v>663</v>
      </c>
      <c r="C157" s="39">
        <v>8</v>
      </c>
      <c r="D157" s="40">
        <v>6</v>
      </c>
      <c r="E157" s="40">
        <v>8</v>
      </c>
      <c r="F157" s="40">
        <v>6</v>
      </c>
      <c r="G157" s="132">
        <v>0</v>
      </c>
      <c r="H157" s="132">
        <v>0</v>
      </c>
    </row>
    <row r="158" spans="1:8" ht="12.75" customHeight="1">
      <c r="A158" s="247" t="s">
        <v>252</v>
      </c>
      <c r="B158" s="247" t="s">
        <v>252</v>
      </c>
      <c r="C158" s="39">
        <v>2092</v>
      </c>
      <c r="D158" s="40">
        <v>1684</v>
      </c>
      <c r="E158" s="40">
        <v>1225</v>
      </c>
      <c r="F158" s="40">
        <v>954</v>
      </c>
      <c r="G158" s="40">
        <v>867</v>
      </c>
      <c r="H158" s="40">
        <v>730</v>
      </c>
    </row>
    <row r="159" spans="1:8" ht="12.75" customHeight="1">
      <c r="A159" s="247" t="s">
        <v>253</v>
      </c>
      <c r="B159" s="247" t="s">
        <v>253</v>
      </c>
      <c r="C159" s="39">
        <v>15</v>
      </c>
      <c r="D159" s="40">
        <v>10</v>
      </c>
      <c r="E159" s="132">
        <v>0</v>
      </c>
      <c r="F159" s="132">
        <v>0</v>
      </c>
      <c r="G159" s="40">
        <v>15</v>
      </c>
      <c r="H159" s="40">
        <v>10</v>
      </c>
    </row>
    <row r="160" spans="1:8" ht="12.75" customHeight="1">
      <c r="A160" s="247" t="s">
        <v>254</v>
      </c>
      <c r="B160" s="247" t="s">
        <v>254</v>
      </c>
      <c r="C160" s="39">
        <v>139</v>
      </c>
      <c r="D160" s="40">
        <v>99</v>
      </c>
      <c r="E160" s="132">
        <v>139</v>
      </c>
      <c r="F160" s="132">
        <v>99</v>
      </c>
      <c r="G160" s="132">
        <v>0</v>
      </c>
      <c r="H160" s="132">
        <v>0</v>
      </c>
    </row>
    <row r="161" spans="1:8" ht="12.75" customHeight="1">
      <c r="A161" s="247" t="s">
        <v>255</v>
      </c>
      <c r="B161" s="247" t="s">
        <v>255</v>
      </c>
      <c r="C161" s="39">
        <v>2185</v>
      </c>
      <c r="D161" s="40">
        <v>1253</v>
      </c>
      <c r="E161" s="40">
        <v>1751</v>
      </c>
      <c r="F161" s="40">
        <v>1040</v>
      </c>
      <c r="G161" s="132">
        <v>434</v>
      </c>
      <c r="H161" s="40">
        <v>213</v>
      </c>
    </row>
    <row r="162" spans="1:8" ht="12.75" customHeight="1">
      <c r="A162" s="247" t="s">
        <v>256</v>
      </c>
      <c r="B162" s="247" t="s">
        <v>256</v>
      </c>
      <c r="C162" s="39">
        <v>23</v>
      </c>
      <c r="D162" s="40">
        <v>5</v>
      </c>
      <c r="E162" s="40" t="s">
        <v>685</v>
      </c>
      <c r="F162" s="40">
        <v>5</v>
      </c>
      <c r="G162" s="40" t="s">
        <v>685</v>
      </c>
      <c r="H162" s="132">
        <v>0</v>
      </c>
    </row>
    <row r="163" spans="1:8" ht="12.75" customHeight="1">
      <c r="A163" s="247" t="s">
        <v>257</v>
      </c>
      <c r="B163" s="247" t="s">
        <v>257</v>
      </c>
      <c r="C163" s="39">
        <v>29</v>
      </c>
      <c r="D163" s="40">
        <v>22</v>
      </c>
      <c r="E163" s="40">
        <v>11</v>
      </c>
      <c r="F163" s="40">
        <v>8</v>
      </c>
      <c r="G163" s="132">
        <v>18</v>
      </c>
      <c r="H163" s="40">
        <v>14</v>
      </c>
    </row>
    <row r="164" spans="1:8" ht="12.75" customHeight="1">
      <c r="A164" s="247" t="s">
        <v>258</v>
      </c>
      <c r="B164" s="247" t="s">
        <v>258</v>
      </c>
      <c r="C164" s="39">
        <v>3</v>
      </c>
      <c r="D164" s="40">
        <v>3</v>
      </c>
      <c r="E164" s="132">
        <v>0</v>
      </c>
      <c r="F164" s="132">
        <v>0</v>
      </c>
      <c r="G164" s="40">
        <v>3</v>
      </c>
      <c r="H164" s="40">
        <v>3</v>
      </c>
    </row>
    <row r="165" spans="1:8" ht="12.75" customHeight="1">
      <c r="A165" s="247" t="s">
        <v>259</v>
      </c>
      <c r="B165" s="247" t="s">
        <v>259</v>
      </c>
      <c r="C165" s="39">
        <v>115</v>
      </c>
      <c r="D165" s="40">
        <v>94</v>
      </c>
      <c r="E165" s="40">
        <v>90</v>
      </c>
      <c r="F165" s="40">
        <v>73</v>
      </c>
      <c r="G165" s="40">
        <v>25</v>
      </c>
      <c r="H165" s="40">
        <v>21</v>
      </c>
    </row>
    <row r="166" spans="1:8" ht="12.75" customHeight="1">
      <c r="A166" s="247" t="s">
        <v>260</v>
      </c>
      <c r="B166" s="247" t="s">
        <v>260</v>
      </c>
      <c r="C166" s="39">
        <v>6</v>
      </c>
      <c r="D166" s="40">
        <v>5</v>
      </c>
      <c r="E166" s="40">
        <v>6</v>
      </c>
      <c r="F166" s="40">
        <v>5</v>
      </c>
      <c r="G166" s="132">
        <v>0</v>
      </c>
      <c r="H166" s="132">
        <v>0</v>
      </c>
    </row>
    <row r="167" spans="1:8" ht="12.75" customHeight="1">
      <c r="A167" s="247" t="s">
        <v>261</v>
      </c>
      <c r="B167" s="247" t="s">
        <v>261</v>
      </c>
      <c r="C167" s="39">
        <v>166</v>
      </c>
      <c r="D167" s="40">
        <v>117</v>
      </c>
      <c r="E167" s="40">
        <v>23</v>
      </c>
      <c r="F167" s="40">
        <v>17</v>
      </c>
      <c r="G167" s="40">
        <v>143</v>
      </c>
      <c r="H167" s="40">
        <v>100</v>
      </c>
    </row>
    <row r="168" spans="1:8" ht="12.75" customHeight="1">
      <c r="A168" s="247" t="s">
        <v>262</v>
      </c>
      <c r="B168" s="247" t="s">
        <v>262</v>
      </c>
      <c r="C168" s="39">
        <v>61</v>
      </c>
      <c r="D168" s="40">
        <v>42</v>
      </c>
      <c r="E168" s="40">
        <v>33</v>
      </c>
      <c r="F168" s="40">
        <v>23</v>
      </c>
      <c r="G168" s="40">
        <v>28</v>
      </c>
      <c r="H168" s="40">
        <v>19</v>
      </c>
    </row>
    <row r="169" spans="1:8" ht="12.75" customHeight="1">
      <c r="A169" s="247" t="s">
        <v>263</v>
      </c>
      <c r="B169" s="247" t="s">
        <v>263</v>
      </c>
      <c r="C169" s="39">
        <v>50</v>
      </c>
      <c r="D169" s="40">
        <v>45</v>
      </c>
      <c r="E169" s="40">
        <v>36</v>
      </c>
      <c r="F169" s="40">
        <v>33</v>
      </c>
      <c r="G169" s="40">
        <v>14</v>
      </c>
      <c r="H169" s="40">
        <v>12</v>
      </c>
    </row>
    <row r="170" spans="1:8" ht="12.75" customHeight="1">
      <c r="A170" s="247" t="s">
        <v>264</v>
      </c>
      <c r="B170" s="247" t="s">
        <v>264</v>
      </c>
      <c r="C170" s="39">
        <v>473</v>
      </c>
      <c r="D170" s="40">
        <v>422</v>
      </c>
      <c r="E170" s="40">
        <v>434</v>
      </c>
      <c r="F170" s="40">
        <v>388</v>
      </c>
      <c r="G170" s="40">
        <v>39</v>
      </c>
      <c r="H170" s="40">
        <v>34</v>
      </c>
    </row>
    <row r="171" spans="1:8" ht="12.75" customHeight="1">
      <c r="A171" s="247" t="s">
        <v>265</v>
      </c>
      <c r="B171" s="247" t="s">
        <v>265</v>
      </c>
      <c r="C171" s="39">
        <v>18</v>
      </c>
      <c r="D171" s="40">
        <v>12</v>
      </c>
      <c r="E171" s="40">
        <v>9</v>
      </c>
      <c r="F171" s="40">
        <v>6</v>
      </c>
      <c r="G171" s="40">
        <v>9</v>
      </c>
      <c r="H171" s="40">
        <v>6</v>
      </c>
    </row>
    <row r="172" spans="1:8" ht="12.75" customHeight="1">
      <c r="A172" s="247" t="s">
        <v>266</v>
      </c>
      <c r="B172" s="247" t="s">
        <v>266</v>
      </c>
      <c r="C172" s="39">
        <v>912</v>
      </c>
      <c r="D172" s="40">
        <v>781</v>
      </c>
      <c r="E172" s="40">
        <v>816</v>
      </c>
      <c r="F172" s="40">
        <v>701</v>
      </c>
      <c r="G172" s="40">
        <v>96</v>
      </c>
      <c r="H172" s="40">
        <v>80</v>
      </c>
    </row>
    <row r="173" spans="1:8" ht="12.75" customHeight="1">
      <c r="A173" s="247" t="s">
        <v>267</v>
      </c>
      <c r="B173" s="247" t="s">
        <v>267</v>
      </c>
      <c r="C173" s="39">
        <v>194</v>
      </c>
      <c r="D173" s="40">
        <v>133</v>
      </c>
      <c r="E173" s="40">
        <v>137</v>
      </c>
      <c r="F173" s="40">
        <v>104</v>
      </c>
      <c r="G173" s="40">
        <v>57</v>
      </c>
      <c r="H173" s="40">
        <v>29</v>
      </c>
    </row>
    <row r="174" spans="1:8" ht="12.75" customHeight="1">
      <c r="A174" s="247" t="s">
        <v>268</v>
      </c>
      <c r="B174" s="247" t="s">
        <v>268</v>
      </c>
      <c r="C174" s="39">
        <v>212</v>
      </c>
      <c r="D174" s="40">
        <v>173</v>
      </c>
      <c r="E174" s="40">
        <v>159</v>
      </c>
      <c r="F174" s="40">
        <v>133</v>
      </c>
      <c r="G174" s="40">
        <v>53</v>
      </c>
      <c r="H174" s="40">
        <v>40</v>
      </c>
    </row>
    <row r="175" spans="1:8" ht="12.75" customHeight="1">
      <c r="A175" s="247" t="s">
        <v>269</v>
      </c>
      <c r="B175" s="247" t="s">
        <v>269</v>
      </c>
      <c r="C175" s="39">
        <v>73</v>
      </c>
      <c r="D175" s="40">
        <v>45</v>
      </c>
      <c r="E175" s="40">
        <v>73</v>
      </c>
      <c r="F175" s="40">
        <v>45</v>
      </c>
      <c r="G175" s="132">
        <v>0</v>
      </c>
      <c r="H175" s="132">
        <v>0</v>
      </c>
    </row>
    <row r="176" spans="1:8" ht="12.75" customHeight="1">
      <c r="A176" s="247" t="s">
        <v>270</v>
      </c>
      <c r="B176" s="247" t="s">
        <v>270</v>
      </c>
      <c r="C176" s="39">
        <v>1328</v>
      </c>
      <c r="D176" s="40">
        <v>1111</v>
      </c>
      <c r="E176" s="40">
        <v>1115</v>
      </c>
      <c r="F176" s="40">
        <v>942</v>
      </c>
      <c r="G176" s="40">
        <v>213</v>
      </c>
      <c r="H176" s="40">
        <v>169</v>
      </c>
    </row>
    <row r="177" spans="1:8" ht="12.75" customHeight="1">
      <c r="A177" s="247" t="s">
        <v>358</v>
      </c>
      <c r="B177" s="247" t="s">
        <v>358</v>
      </c>
      <c r="C177" s="39">
        <v>481</v>
      </c>
      <c r="D177" s="40">
        <v>259</v>
      </c>
      <c r="E177" s="40">
        <v>316</v>
      </c>
      <c r="F177" s="40">
        <v>162</v>
      </c>
      <c r="G177" s="40">
        <v>165</v>
      </c>
      <c r="H177" s="40">
        <v>97</v>
      </c>
    </row>
    <row r="178" spans="1:8" ht="12.75" customHeight="1">
      <c r="A178" s="247" t="s">
        <v>271</v>
      </c>
      <c r="B178" s="247" t="s">
        <v>271</v>
      </c>
      <c r="C178" s="39">
        <v>326</v>
      </c>
      <c r="D178" s="40">
        <v>238</v>
      </c>
      <c r="E178" s="40">
        <v>199</v>
      </c>
      <c r="F178" s="40">
        <v>153</v>
      </c>
      <c r="G178" s="40">
        <v>127</v>
      </c>
      <c r="H178" s="40">
        <v>85</v>
      </c>
    </row>
    <row r="179" spans="1:8" ht="12.75" customHeight="1">
      <c r="A179" s="247" t="s">
        <v>272</v>
      </c>
      <c r="B179" s="247" t="s">
        <v>272</v>
      </c>
      <c r="C179" s="39">
        <v>35</v>
      </c>
      <c r="D179" s="40">
        <v>29</v>
      </c>
      <c r="E179" s="40">
        <v>26</v>
      </c>
      <c r="F179" s="40">
        <v>22</v>
      </c>
      <c r="G179" s="40">
        <v>9</v>
      </c>
      <c r="H179" s="40">
        <v>7</v>
      </c>
    </row>
    <row r="180" spans="1:8" ht="12.75" customHeight="1">
      <c r="A180" s="247" t="s">
        <v>273</v>
      </c>
      <c r="B180" s="247" t="s">
        <v>273</v>
      </c>
      <c r="C180" s="39">
        <v>285</v>
      </c>
      <c r="D180" s="40">
        <v>111</v>
      </c>
      <c r="E180" s="40">
        <v>140</v>
      </c>
      <c r="F180" s="40">
        <v>54</v>
      </c>
      <c r="G180" s="40">
        <v>145</v>
      </c>
      <c r="H180" s="40">
        <v>57</v>
      </c>
    </row>
    <row r="181" spans="1:8" ht="12.75" customHeight="1">
      <c r="A181" s="247" t="s">
        <v>274</v>
      </c>
      <c r="B181" s="247" t="s">
        <v>274</v>
      </c>
      <c r="C181" s="39">
        <v>218</v>
      </c>
      <c r="D181" s="40">
        <v>128</v>
      </c>
      <c r="E181" s="40">
        <v>200</v>
      </c>
      <c r="F181" s="40">
        <v>119</v>
      </c>
      <c r="G181" s="40">
        <v>18</v>
      </c>
      <c r="H181" s="40">
        <v>9</v>
      </c>
    </row>
    <row r="182" spans="1:8" ht="12.75" customHeight="1">
      <c r="A182" s="247" t="s">
        <v>275</v>
      </c>
      <c r="B182" s="247" t="s">
        <v>275</v>
      </c>
      <c r="C182" s="39">
        <v>376</v>
      </c>
      <c r="D182" s="40">
        <v>173</v>
      </c>
      <c r="E182" s="40">
        <v>245</v>
      </c>
      <c r="F182" s="40">
        <v>115</v>
      </c>
      <c r="G182" s="40">
        <v>131</v>
      </c>
      <c r="H182" s="40">
        <v>58</v>
      </c>
    </row>
    <row r="183" spans="1:8" ht="12.75" customHeight="1">
      <c r="A183" s="247" t="s">
        <v>276</v>
      </c>
      <c r="B183" s="247" t="s">
        <v>276</v>
      </c>
      <c r="C183" s="39">
        <v>64</v>
      </c>
      <c r="D183" s="40">
        <v>22</v>
      </c>
      <c r="E183" s="40">
        <v>37</v>
      </c>
      <c r="F183" s="40">
        <v>13</v>
      </c>
      <c r="G183" s="40">
        <v>27</v>
      </c>
      <c r="H183" s="40">
        <v>9</v>
      </c>
    </row>
    <row r="184" spans="1:8" ht="12.75" customHeight="1">
      <c r="A184" s="247" t="s">
        <v>277</v>
      </c>
      <c r="B184" s="247" t="s">
        <v>277</v>
      </c>
      <c r="C184" s="39">
        <v>9</v>
      </c>
      <c r="D184" s="40">
        <v>8</v>
      </c>
      <c r="E184" s="40">
        <v>9</v>
      </c>
      <c r="F184" s="40">
        <v>8</v>
      </c>
      <c r="G184" s="132">
        <v>0</v>
      </c>
      <c r="H184" s="132">
        <v>0</v>
      </c>
    </row>
    <row r="185" spans="1:8" ht="12.75" customHeight="1">
      <c r="A185" s="247" t="s">
        <v>278</v>
      </c>
      <c r="B185" s="247" t="s">
        <v>278</v>
      </c>
      <c r="C185" s="39">
        <v>110</v>
      </c>
      <c r="D185" s="40">
        <v>105</v>
      </c>
      <c r="E185" s="40">
        <v>110</v>
      </c>
      <c r="F185" s="40">
        <v>105</v>
      </c>
      <c r="G185" s="132">
        <v>0</v>
      </c>
      <c r="H185" s="132">
        <v>0</v>
      </c>
    </row>
    <row r="186" spans="1:8" ht="12.75" customHeight="1">
      <c r="A186" s="247" t="s">
        <v>279</v>
      </c>
      <c r="B186" s="247" t="s">
        <v>279</v>
      </c>
      <c r="C186" s="39">
        <v>200</v>
      </c>
      <c r="D186" s="40">
        <v>165</v>
      </c>
      <c r="E186" s="40">
        <v>148</v>
      </c>
      <c r="F186" s="40">
        <v>123</v>
      </c>
      <c r="G186" s="132">
        <v>52</v>
      </c>
      <c r="H186" s="40">
        <v>42</v>
      </c>
    </row>
    <row r="187" spans="1:8" ht="12.75" customHeight="1">
      <c r="A187" s="247" t="s">
        <v>280</v>
      </c>
      <c r="B187" s="247" t="s">
        <v>280</v>
      </c>
      <c r="C187" s="39">
        <v>357</v>
      </c>
      <c r="D187" s="40">
        <v>305</v>
      </c>
      <c r="E187" s="40">
        <v>253</v>
      </c>
      <c r="F187" s="40">
        <v>219</v>
      </c>
      <c r="G187" s="40">
        <v>104</v>
      </c>
      <c r="H187" s="40">
        <v>86</v>
      </c>
    </row>
    <row r="188" spans="1:8" ht="12.75" customHeight="1">
      <c r="A188" s="247" t="s">
        <v>281</v>
      </c>
      <c r="B188" s="247" t="s">
        <v>281</v>
      </c>
      <c r="C188" s="39">
        <v>505</v>
      </c>
      <c r="D188" s="40">
        <v>422</v>
      </c>
      <c r="E188" s="40">
        <v>436</v>
      </c>
      <c r="F188" s="40">
        <v>379</v>
      </c>
      <c r="G188" s="40">
        <v>69</v>
      </c>
      <c r="H188" s="40">
        <v>43</v>
      </c>
    </row>
    <row r="189" spans="1:8" ht="12.75" customHeight="1">
      <c r="A189" s="247" t="s">
        <v>282</v>
      </c>
      <c r="B189" s="247" t="s">
        <v>282</v>
      </c>
      <c r="C189" s="39">
        <v>77</v>
      </c>
      <c r="D189" s="40">
        <v>32</v>
      </c>
      <c r="E189" s="40">
        <v>62</v>
      </c>
      <c r="F189" s="40">
        <v>26</v>
      </c>
      <c r="G189" s="40">
        <v>15</v>
      </c>
      <c r="H189" s="40">
        <v>6</v>
      </c>
    </row>
    <row r="190" spans="1:8" ht="12.75" customHeight="1">
      <c r="A190" s="247" t="s">
        <v>283</v>
      </c>
      <c r="B190" s="247" t="s">
        <v>283</v>
      </c>
      <c r="C190" s="39">
        <v>167</v>
      </c>
      <c r="D190" s="40">
        <v>69</v>
      </c>
      <c r="E190" s="40">
        <v>96</v>
      </c>
      <c r="F190" s="40">
        <v>30</v>
      </c>
      <c r="G190" s="40">
        <v>71</v>
      </c>
      <c r="H190" s="40">
        <v>39</v>
      </c>
    </row>
    <row r="191" spans="1:8" ht="12.75" customHeight="1">
      <c r="A191" s="247" t="s">
        <v>284</v>
      </c>
      <c r="B191" s="247" t="s">
        <v>284</v>
      </c>
      <c r="C191" s="39">
        <v>15</v>
      </c>
      <c r="D191" s="40">
        <v>8</v>
      </c>
      <c r="E191" s="40">
        <v>3</v>
      </c>
      <c r="F191" s="40" t="s">
        <v>685</v>
      </c>
      <c r="G191" s="40">
        <v>12</v>
      </c>
      <c r="H191" s="40" t="s">
        <v>685</v>
      </c>
    </row>
    <row r="192" spans="1:8" ht="12.75" customHeight="1">
      <c r="A192" s="247" t="s">
        <v>285</v>
      </c>
      <c r="B192" s="247" t="s">
        <v>285</v>
      </c>
      <c r="C192" s="39">
        <v>196</v>
      </c>
      <c r="D192" s="40">
        <v>77</v>
      </c>
      <c r="E192" s="40">
        <v>110</v>
      </c>
      <c r="F192" s="40">
        <v>45</v>
      </c>
      <c r="G192" s="40">
        <v>86</v>
      </c>
      <c r="H192" s="40">
        <v>32</v>
      </c>
    </row>
    <row r="193" spans="1:8" ht="12.75" customHeight="1">
      <c r="A193" s="247" t="s">
        <v>286</v>
      </c>
      <c r="B193" s="247" t="s">
        <v>286</v>
      </c>
      <c r="C193" s="39">
        <v>126</v>
      </c>
      <c r="D193" s="40">
        <v>34</v>
      </c>
      <c r="E193" s="40">
        <v>67</v>
      </c>
      <c r="F193" s="40">
        <v>18</v>
      </c>
      <c r="G193" s="40">
        <v>59</v>
      </c>
      <c r="H193" s="40">
        <v>16</v>
      </c>
    </row>
    <row r="194" spans="1:8" ht="12.75" customHeight="1">
      <c r="A194" s="247" t="s">
        <v>287</v>
      </c>
      <c r="B194" s="247" t="s">
        <v>287</v>
      </c>
      <c r="C194" s="39">
        <v>154</v>
      </c>
      <c r="D194" s="40">
        <v>56</v>
      </c>
      <c r="E194" s="40">
        <v>98</v>
      </c>
      <c r="F194" s="40">
        <v>29</v>
      </c>
      <c r="G194" s="40">
        <v>56</v>
      </c>
      <c r="H194" s="40">
        <v>27</v>
      </c>
    </row>
    <row r="195" spans="1:8" ht="12.75" customHeight="1">
      <c r="A195" s="247" t="s">
        <v>288</v>
      </c>
      <c r="B195" s="247" t="s">
        <v>288</v>
      </c>
      <c r="C195" s="39">
        <v>79</v>
      </c>
      <c r="D195" s="40">
        <v>15</v>
      </c>
      <c r="E195" s="40">
        <v>79</v>
      </c>
      <c r="F195" s="40">
        <v>15</v>
      </c>
      <c r="G195" s="132">
        <v>0</v>
      </c>
      <c r="H195" s="132">
        <v>0</v>
      </c>
    </row>
    <row r="196" spans="1:8" ht="12.75" customHeight="1">
      <c r="A196" s="247" t="s">
        <v>289</v>
      </c>
      <c r="B196" s="247" t="s">
        <v>289</v>
      </c>
      <c r="C196" s="39">
        <v>105</v>
      </c>
      <c r="D196" s="40">
        <v>52</v>
      </c>
      <c r="E196" s="40">
        <v>77</v>
      </c>
      <c r="F196" s="40">
        <v>33</v>
      </c>
      <c r="G196" s="40">
        <v>28</v>
      </c>
      <c r="H196" s="40">
        <v>19</v>
      </c>
    </row>
    <row r="197" spans="1:8" ht="12.75" customHeight="1">
      <c r="A197" s="247" t="s">
        <v>290</v>
      </c>
      <c r="B197" s="247" t="s">
        <v>290</v>
      </c>
      <c r="C197" s="39">
        <v>104</v>
      </c>
      <c r="D197" s="40">
        <v>73</v>
      </c>
      <c r="E197" s="40">
        <v>37</v>
      </c>
      <c r="F197" s="40">
        <v>24</v>
      </c>
      <c r="G197" s="40">
        <v>67</v>
      </c>
      <c r="H197" s="40">
        <v>49</v>
      </c>
    </row>
    <row r="198" spans="1:8" ht="12.75" customHeight="1">
      <c r="A198" s="247" t="s">
        <v>291</v>
      </c>
      <c r="B198" s="247" t="s">
        <v>291</v>
      </c>
      <c r="C198" s="39">
        <v>633</v>
      </c>
      <c r="D198" s="40">
        <v>241</v>
      </c>
      <c r="E198" s="40">
        <v>347</v>
      </c>
      <c r="F198" s="40">
        <v>121</v>
      </c>
      <c r="G198" s="40">
        <v>286</v>
      </c>
      <c r="H198" s="40">
        <v>120</v>
      </c>
    </row>
    <row r="199" spans="1:8" ht="12.75" customHeight="1">
      <c r="A199" s="247" t="s">
        <v>292</v>
      </c>
      <c r="B199" s="247" t="s">
        <v>292</v>
      </c>
      <c r="C199" s="39">
        <v>222</v>
      </c>
      <c r="D199" s="40">
        <v>84</v>
      </c>
      <c r="E199" s="40">
        <v>111</v>
      </c>
      <c r="F199" s="40">
        <v>36</v>
      </c>
      <c r="G199" s="40">
        <v>111</v>
      </c>
      <c r="H199" s="40">
        <v>48</v>
      </c>
    </row>
    <row r="200" spans="1:8" ht="12.75" customHeight="1">
      <c r="A200" s="247" t="s">
        <v>293</v>
      </c>
      <c r="B200" s="247" t="s">
        <v>293</v>
      </c>
      <c r="C200" s="39">
        <v>362</v>
      </c>
      <c r="D200" s="40">
        <v>83</v>
      </c>
      <c r="E200" s="40">
        <v>162</v>
      </c>
      <c r="F200" s="40">
        <v>34</v>
      </c>
      <c r="G200" s="40">
        <v>200</v>
      </c>
      <c r="H200" s="40">
        <v>49</v>
      </c>
    </row>
    <row r="201" spans="1:8" ht="12.75" customHeight="1">
      <c r="A201" s="247" t="s">
        <v>294</v>
      </c>
      <c r="B201" s="247" t="s">
        <v>294</v>
      </c>
      <c r="C201" s="39">
        <v>29</v>
      </c>
      <c r="D201" s="40">
        <v>22</v>
      </c>
      <c r="E201" s="132">
        <v>0</v>
      </c>
      <c r="F201" s="132">
        <v>0</v>
      </c>
      <c r="G201" s="40">
        <v>29</v>
      </c>
      <c r="H201" s="40">
        <v>22</v>
      </c>
    </row>
    <row r="202" spans="1:8" ht="12.75" customHeight="1">
      <c r="A202" s="247" t="s">
        <v>295</v>
      </c>
      <c r="B202" s="247" t="s">
        <v>295</v>
      </c>
      <c r="C202" s="39">
        <v>1377</v>
      </c>
      <c r="D202" s="40">
        <v>357</v>
      </c>
      <c r="E202" s="132">
        <v>995</v>
      </c>
      <c r="F202" s="132">
        <v>256</v>
      </c>
      <c r="G202" s="40">
        <v>382</v>
      </c>
      <c r="H202" s="40">
        <v>101</v>
      </c>
    </row>
    <row r="203" spans="1:3" ht="12.75" customHeight="1">
      <c r="A203" s="247" t="s">
        <v>664</v>
      </c>
      <c r="B203" s="243" t="s">
        <v>304</v>
      </c>
      <c r="C203" s="39"/>
    </row>
    <row r="204" spans="1:8" ht="12.75" customHeight="1">
      <c r="A204" s="247"/>
      <c r="B204" s="255" t="s">
        <v>666</v>
      </c>
      <c r="C204" s="39">
        <v>1920</v>
      </c>
      <c r="D204" s="40">
        <v>512</v>
      </c>
      <c r="E204" s="40">
        <v>1349</v>
      </c>
      <c r="F204" s="40">
        <v>389</v>
      </c>
      <c r="G204" s="40">
        <v>571</v>
      </c>
      <c r="H204" s="40">
        <v>123</v>
      </c>
    </row>
    <row r="205" spans="1:3" ht="12.75" customHeight="1">
      <c r="A205" s="247" t="s">
        <v>665</v>
      </c>
      <c r="B205" s="243" t="s">
        <v>305</v>
      </c>
      <c r="C205" s="39"/>
    </row>
    <row r="206" spans="1:8" ht="12.75" customHeight="1">
      <c r="A206" s="247"/>
      <c r="B206" s="255" t="s">
        <v>666</v>
      </c>
      <c r="C206" s="39">
        <v>751</v>
      </c>
      <c r="D206" s="40">
        <v>241</v>
      </c>
      <c r="E206" s="40">
        <v>493</v>
      </c>
      <c r="F206" s="40">
        <v>150</v>
      </c>
      <c r="G206" s="40">
        <v>258</v>
      </c>
      <c r="H206" s="40">
        <v>91</v>
      </c>
    </row>
    <row r="207" spans="1:8" ht="12.75" customHeight="1">
      <c r="A207" s="247" t="s">
        <v>296</v>
      </c>
      <c r="B207" s="247" t="s">
        <v>296</v>
      </c>
      <c r="C207" s="39">
        <v>154</v>
      </c>
      <c r="D207" s="40">
        <v>69</v>
      </c>
      <c r="E207" s="40">
        <v>83</v>
      </c>
      <c r="F207" s="40">
        <v>30</v>
      </c>
      <c r="G207" s="40">
        <v>71</v>
      </c>
      <c r="H207" s="40">
        <v>39</v>
      </c>
    </row>
    <row r="208" spans="1:8" ht="12.75" customHeight="1">
      <c r="A208" s="247" t="s">
        <v>297</v>
      </c>
      <c r="B208" s="247" t="s">
        <v>297</v>
      </c>
      <c r="C208" s="39">
        <v>248</v>
      </c>
      <c r="D208" s="40">
        <v>178</v>
      </c>
      <c r="E208" s="40">
        <v>70</v>
      </c>
      <c r="F208" s="40">
        <v>54</v>
      </c>
      <c r="G208" s="40">
        <v>178</v>
      </c>
      <c r="H208" s="40">
        <v>124</v>
      </c>
    </row>
    <row r="209" spans="1:8" ht="12.75" customHeight="1">
      <c r="A209" s="247" t="s">
        <v>298</v>
      </c>
      <c r="B209" s="247" t="s">
        <v>298</v>
      </c>
      <c r="C209" s="39">
        <v>284</v>
      </c>
      <c r="D209" s="40">
        <v>195</v>
      </c>
      <c r="E209" s="40">
        <v>206</v>
      </c>
      <c r="F209" s="40">
        <v>140</v>
      </c>
      <c r="G209" s="40">
        <v>78</v>
      </c>
      <c r="H209" s="40">
        <v>55</v>
      </c>
    </row>
    <row r="210" spans="1:8" ht="12.75" customHeight="1">
      <c r="A210" s="247" t="s">
        <v>299</v>
      </c>
      <c r="B210" s="247" t="s">
        <v>299</v>
      </c>
      <c r="C210" s="39">
        <v>2397</v>
      </c>
      <c r="D210" s="40">
        <v>1078</v>
      </c>
      <c r="E210" s="40">
        <v>1050</v>
      </c>
      <c r="F210" s="40">
        <v>476</v>
      </c>
      <c r="G210" s="40">
        <v>1347</v>
      </c>
      <c r="H210" s="40">
        <v>602</v>
      </c>
    </row>
    <row r="211" spans="1:8" ht="12.75" customHeight="1">
      <c r="A211" s="247" t="s">
        <v>300</v>
      </c>
      <c r="B211" s="247" t="s">
        <v>300</v>
      </c>
      <c r="C211" s="39">
        <v>568</v>
      </c>
      <c r="D211" s="40">
        <v>393</v>
      </c>
      <c r="E211" s="40">
        <v>344</v>
      </c>
      <c r="F211" s="40">
        <v>240</v>
      </c>
      <c r="G211" s="40">
        <v>224</v>
      </c>
      <c r="H211" s="40">
        <v>153</v>
      </c>
    </row>
    <row r="212" spans="1:8" ht="12.75" customHeight="1">
      <c r="A212" s="247" t="s">
        <v>301</v>
      </c>
      <c r="B212" s="247" t="s">
        <v>301</v>
      </c>
      <c r="C212" s="39">
        <v>498</v>
      </c>
      <c r="D212" s="40">
        <v>281</v>
      </c>
      <c r="E212" s="40">
        <v>498</v>
      </c>
      <c r="F212" s="40">
        <v>281</v>
      </c>
      <c r="G212" s="132">
        <v>0</v>
      </c>
      <c r="H212" s="132">
        <v>0</v>
      </c>
    </row>
    <row r="213" spans="1:2" ht="6" customHeight="1">
      <c r="A213" s="246" t="s">
        <v>49</v>
      </c>
      <c r="B213" s="246"/>
    </row>
    <row r="214" ht="14.25" customHeight="1">
      <c r="B214" s="136" t="s">
        <v>302</v>
      </c>
    </row>
  </sheetData>
  <sheetProtection/>
  <mergeCells count="8">
    <mergeCell ref="A6:B6"/>
    <mergeCell ref="A7:B7"/>
    <mergeCell ref="A1:H1"/>
    <mergeCell ref="A2:B5"/>
    <mergeCell ref="C2:D4"/>
    <mergeCell ref="E2:H2"/>
    <mergeCell ref="E3:F4"/>
    <mergeCell ref="G3:H4"/>
  </mergeCells>
  <conditionalFormatting sqref="B203">
    <cfRule type="cellIs" priority="5" dxfId="4" operator="lessThan" stopIfTrue="1">
      <formula>3</formula>
    </cfRule>
  </conditionalFormatting>
  <conditionalFormatting sqref="B205">
    <cfRule type="cellIs" priority="4" dxfId="4" operator="lessThan" stopIfTrue="1">
      <formula>3</formula>
    </cfRule>
  </conditionalFormatting>
  <conditionalFormatting sqref="B97">
    <cfRule type="cellIs" priority="3" dxfId="4" operator="lessThan" stopIfTrue="1">
      <formula>3</formula>
    </cfRule>
  </conditionalFormatting>
  <conditionalFormatting sqref="H115">
    <cfRule type="cellIs" priority="1" dxfId="4" operator="lessThan" stopIfTrue="1">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
</oddFooter>
  </headerFooter>
  <rowBreaks count="1" manualBreakCount="1">
    <brk id="2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Guck, Christian (LfStat)</dc:creator>
  <cp:keywords/>
  <dc:description/>
  <cp:lastModifiedBy>Sieroka-Tröger, Daniel (LfStat - Zweitkennung)</cp:lastModifiedBy>
  <cp:lastPrinted>2021-09-20T09:51:46Z</cp:lastPrinted>
  <dcterms:created xsi:type="dcterms:W3CDTF">2019-03-11T08:27:04Z</dcterms:created>
  <dcterms:modified xsi:type="dcterms:W3CDTF">2021-09-22T06:21:11Z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