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305" tabRatio="879" activeTab="0"/>
  </bookViews>
  <sheets>
    <sheet name="Inhaltsverzeichnis" sheetId="1" r:id="rId1"/>
    <sheet name="Ü1 " sheetId="2" r:id="rId2"/>
    <sheet name="Ü2 " sheetId="3" r:id="rId3"/>
    <sheet name="Ü3" sheetId="4" r:id="rId4"/>
    <sheet name="Tabelle1A und B" sheetId="5" r:id="rId5"/>
    <sheet name="Leerseite" sheetId="6" r:id="rId6"/>
    <sheet name="Tabelle2" sheetId="7" r:id="rId7"/>
    <sheet name="Tabelle3" sheetId="8" r:id="rId8"/>
  </sheets>
  <definedNames>
    <definedName name="_xlnm.Print_Area" localSheetId="4">'Tabelle1A und B'!$A$1:$M$87</definedName>
    <definedName name="_xlnm.Print_Area" localSheetId="6">'Tabelle2'!$A$1:$AP$49</definedName>
    <definedName name="_xlnm.Print_Area" localSheetId="7">'Tabelle3'!$A$1:$S$134</definedName>
    <definedName name="_xlnm.Print_Area" localSheetId="2">'Ü2 '!$A$1:$L$51</definedName>
    <definedName name="_xlnm.Print_Area" localSheetId="3">'Ü3'!$A$1:$X$59</definedName>
  </definedNames>
  <calcPr fullCalcOnLoad="1"/>
</workbook>
</file>

<file path=xl/sharedStrings.xml><?xml version="1.0" encoding="utf-8"?>
<sst xmlns="http://schemas.openxmlformats.org/spreadsheetml/2006/main" count="577" uniqueCount="243">
  <si>
    <t>davon an der</t>
  </si>
  <si>
    <t>Abgeschlossene</t>
  </si>
  <si>
    <t>davon in</t>
  </si>
  <si>
    <t>Hochschule für Philosophie München</t>
  </si>
  <si>
    <t>Passau</t>
  </si>
  <si>
    <t>Würzburg</t>
  </si>
  <si>
    <t>Sprach- und Kulturwissenschaften</t>
  </si>
  <si>
    <t>Sprach- und Kulturwissenschaften allgemein</t>
  </si>
  <si>
    <t>Evangelische Theologie</t>
  </si>
  <si>
    <t>Katholische Theologie</t>
  </si>
  <si>
    <t>Philosophie</t>
  </si>
  <si>
    <t>Geschichte</t>
  </si>
  <si>
    <t>Altphilologie (klassische Philologie)</t>
  </si>
  <si>
    <t>Germanistik (Deutsch, germ. Sprachen, ohne Anglistik)</t>
  </si>
  <si>
    <t>Anglistik, Amerikanistik</t>
  </si>
  <si>
    <t>Romanistik</t>
  </si>
  <si>
    <t>Slawistik, Baltistik, Finno-Ugristik</t>
  </si>
  <si>
    <t>Kulturwissenschaften i.e.S.</t>
  </si>
  <si>
    <t>Psychologie</t>
  </si>
  <si>
    <t>Erziehungswissenschaften</t>
  </si>
  <si>
    <t>Sonderpädagogik</t>
  </si>
  <si>
    <t>und zwar weiblich</t>
  </si>
  <si>
    <t xml:space="preserve">              Ausländer</t>
  </si>
  <si>
    <t>Rechts-, Wirtschafts- und Sozialwissenschaften</t>
  </si>
  <si>
    <t>Politikwissenschaften</t>
  </si>
  <si>
    <t>Sozialwissenschaften</t>
  </si>
  <si>
    <t>Sozialwesen</t>
  </si>
  <si>
    <t>Wirtschaftswissenschaften</t>
  </si>
  <si>
    <t>Mathematik, Naturwissenschaften</t>
  </si>
  <si>
    <t>Mathematik, Naturwissenschaften allgemein</t>
  </si>
  <si>
    <t>Mathematik</t>
  </si>
  <si>
    <t>Informatik</t>
  </si>
  <si>
    <t>Physik, Astronomie</t>
  </si>
  <si>
    <t>Chemie</t>
  </si>
  <si>
    <t>Pharmazie</t>
  </si>
  <si>
    <t>Biologie</t>
  </si>
  <si>
    <t>Humanmedizin allgemein</t>
  </si>
  <si>
    <t>Vorklinische Humanmedizin (einschl. Zahnmedizin)</t>
  </si>
  <si>
    <t>Klinisch-Theoretische Humanmedizin (einschl. Zahnmed.)</t>
  </si>
  <si>
    <t>Klinisch-Praktische Humanmedizin (ohne Zahnmedizin)</t>
  </si>
  <si>
    <t>Zahnmedizin (klinisch-praktisch)</t>
  </si>
  <si>
    <t>Veterinärmedizin</t>
  </si>
  <si>
    <t>Veterinärmedizin allgemein</t>
  </si>
  <si>
    <t>Vorklinische Veterinärmedizin</t>
  </si>
  <si>
    <t>Klinisch-Theoretische Veterinärmedizin</t>
  </si>
  <si>
    <t>Klinisch-Praktische Veterinärmedizin</t>
  </si>
  <si>
    <t>Agrar-, Forst- und Ernährungswissenschaften allgemein</t>
  </si>
  <si>
    <t>Landespflege, Umweltgestaltung</t>
  </si>
  <si>
    <t>Agrarwissensch., Lebensmittel- und Getränketechnologie</t>
  </si>
  <si>
    <t>Forstwissenschaft, Holzwirtschaft</t>
  </si>
  <si>
    <t>Ernährungs- und Haushaltswissenschaften</t>
  </si>
  <si>
    <t>Ingenieurwissenschaften</t>
  </si>
  <si>
    <t>Ingenieurwissenschaften allgemein</t>
  </si>
  <si>
    <t>Maschinenbau/Verfahrenstechnik</t>
  </si>
  <si>
    <t>Elektrotechnik</t>
  </si>
  <si>
    <t>Verkehrstechnik, Nautik</t>
  </si>
  <si>
    <t>Architektur</t>
  </si>
  <si>
    <t>Raumplanung</t>
  </si>
  <si>
    <t>Bauingenieurwesen</t>
  </si>
  <si>
    <t>Vermessungswesen</t>
  </si>
  <si>
    <t>Kunst, Kunstwissenschaft</t>
  </si>
  <si>
    <t>Kunst, Kunstwissenschaft allgemein</t>
  </si>
  <si>
    <t>Gestaltung</t>
  </si>
  <si>
    <t>Tätigkeit</t>
  </si>
  <si>
    <t>Dienstverhältnis</t>
  </si>
  <si>
    <t>Musik, Musikwissenschaft</t>
  </si>
  <si>
    <t>Agrar-, Forst- und Ernährungswissenschaften</t>
  </si>
  <si>
    <t>Anzahl</t>
  </si>
  <si>
    <t>%</t>
  </si>
  <si>
    <t xml:space="preserve"> </t>
  </si>
  <si>
    <t>Insgesamt</t>
  </si>
  <si>
    <t>_______</t>
  </si>
  <si>
    <t>H</t>
  </si>
  <si>
    <t>D</t>
  </si>
  <si>
    <t>Universität</t>
  </si>
  <si>
    <t>Fächergruppen sowie nach Alter, Geschlecht und Staatsangehörigkeit der Habilitierten</t>
  </si>
  <si>
    <t>in keinem Beschäftigungsverhältnis zur Hochschule stehen)</t>
  </si>
  <si>
    <t>Habilitationsverfahren</t>
  </si>
  <si>
    <t>Alter von ... Jahren</t>
  </si>
  <si>
    <t>a</t>
  </si>
  <si>
    <t>b</t>
  </si>
  <si>
    <t>Rechts-, Wirtschafts- und</t>
  </si>
  <si>
    <t>Agrar-, Forst- und</t>
  </si>
  <si>
    <t>(i = Habilitationen insgesamt; w = darunter von Frauen abgeschlossen)</t>
  </si>
  <si>
    <t>i</t>
  </si>
  <si>
    <t>w</t>
  </si>
  <si>
    <t>Agrar, Forst- und</t>
  </si>
  <si>
    <t>Technische Universität München</t>
  </si>
  <si>
    <t>davon im</t>
  </si>
  <si>
    <t>zusammen</t>
  </si>
  <si>
    <t>Augustana-Hochschule</t>
  </si>
  <si>
    <t>Fächergruppe</t>
  </si>
  <si>
    <t>insgesamt</t>
  </si>
  <si>
    <t>35 bis unter 42</t>
  </si>
  <si>
    <t>davon in der Fächergruppe</t>
  </si>
  <si>
    <t>Sport</t>
  </si>
  <si>
    <t>davon im Alter von ... Jahren</t>
  </si>
  <si>
    <t>Abgeschlossene Habilitationsverfahren</t>
  </si>
  <si>
    <t>Hochschule</t>
  </si>
  <si>
    <t>Jahr</t>
  </si>
  <si>
    <t>Katholische Universität</t>
  </si>
  <si>
    <t>Katholischen Universität</t>
  </si>
  <si>
    <t xml:space="preserve">Regensburg </t>
  </si>
  <si>
    <t xml:space="preserve">der Bundeswehr München </t>
  </si>
  <si>
    <t xml:space="preserve">München </t>
  </si>
  <si>
    <t xml:space="preserve">Erlangen-Nürnberg </t>
  </si>
  <si>
    <t xml:space="preserve">Eichstätt-Ingolstadt </t>
  </si>
  <si>
    <t xml:space="preserve">Bayreuth </t>
  </si>
  <si>
    <t xml:space="preserve">Bamberg </t>
  </si>
  <si>
    <t xml:space="preserve">Augsburg </t>
  </si>
  <si>
    <t xml:space="preserve">Sprach- und Kulturwissenschaften </t>
  </si>
  <si>
    <t xml:space="preserve">Sozialwissenschaften </t>
  </si>
  <si>
    <t xml:space="preserve">Mathematik, Naturwissenschaften </t>
  </si>
  <si>
    <t xml:space="preserve">Veterinärmedizin </t>
  </si>
  <si>
    <t>Ernährungswissenschaften</t>
  </si>
  <si>
    <t xml:space="preserve">Ingenieurwissenschaften </t>
  </si>
  <si>
    <t>Insge-
samt</t>
  </si>
  <si>
    <t>Univer-
sität 
Augs-
burg</t>
  </si>
  <si>
    <t>Univer-
sität 
Bam-
berg</t>
  </si>
  <si>
    <t>Univer-
sität 
Bay-
reuth</t>
  </si>
  <si>
    <t>Univer-
sität 
München</t>
  </si>
  <si>
    <t>Univer-
sität 
Erlangen-
Nürnberg</t>
  </si>
  <si>
    <t>Univer-
sität der
Bundes-
wehr 
München</t>
  </si>
  <si>
    <t>Univer-
sität 
Passau</t>
  </si>
  <si>
    <t>Univer-
sität 
Regens-
burg</t>
  </si>
  <si>
    <t>Univer-
sität 
Würzburg</t>
  </si>
  <si>
    <t>Phil.-Theol. Hoch-
schulen in Bayern</t>
  </si>
  <si>
    <t>Gesundheitswissenschaften allgemein</t>
  </si>
  <si>
    <t>Rechtswissenschaften</t>
  </si>
  <si>
    <t>haupt-
beruflich/
-amtlich</t>
  </si>
  <si>
    <t>neben-
beruflich/
-amtlich</t>
  </si>
  <si>
    <t>auf
Dauer</t>
  </si>
  <si>
    <t>auf
Zeit</t>
  </si>
  <si>
    <t>ins-
gesamt</t>
  </si>
  <si>
    <t>zu-
sammen</t>
  </si>
  <si>
    <t>unter
35</t>
  </si>
  <si>
    <t>42
oder mehr</t>
  </si>
  <si>
    <t>Sprach-
und
Kultur-
wissen-
schaften</t>
  </si>
  <si>
    <t>Rechts-,
Wirt-
schafts-
und
Sozial-
wissen-
schaften</t>
  </si>
  <si>
    <t>Mathe-
matik,
Natur-
wissen-
schaften</t>
  </si>
  <si>
    <t>Veteri-
när-
medizin</t>
  </si>
  <si>
    <t>Agrar-,
Forst-
und
Ernäh-
rungs-
wissen-
schaften</t>
  </si>
  <si>
    <t>Inge-
nieur-
wissen-
schaften</t>
  </si>
  <si>
    <t>Kunst,
Kunst-
wissen-
schaft</t>
  </si>
  <si>
    <t>darunter ohne Beschäftigungsverhältnis zur Hochschule</t>
  </si>
  <si>
    <t>Hochschulen</t>
  </si>
  <si>
    <t>Human-
medizin/Ge-sundheits-wissen-schaften</t>
  </si>
  <si>
    <t>Humanmedizin/Gesundheitswissen-</t>
  </si>
  <si>
    <t>Humanmedizin/Gesundheitswissenschaften</t>
  </si>
  <si>
    <t xml:space="preserve">Humanmedizin/Gesundheitswissenschaften </t>
  </si>
  <si>
    <t xml:space="preserve">Bibliothekswissenschaft, Dokumentation </t>
  </si>
  <si>
    <r>
      <t>1)</t>
    </r>
    <r>
      <rPr>
        <sz val="8"/>
        <rFont val="Arial"/>
        <family val="2"/>
      </rPr>
      <t xml:space="preserve"> Errechnet aus den Merkmalen Geburtsmonat und -jahr sowie Abschlussmonat und -jahr.</t>
    </r>
  </si>
  <si>
    <t>Männer</t>
  </si>
  <si>
    <t>Universität Augsburg</t>
  </si>
  <si>
    <t>Bamberg</t>
  </si>
  <si>
    <t>Bayreuth</t>
  </si>
  <si>
    <t>Eichstätt-Ingolstadt</t>
  </si>
  <si>
    <t>Universität Erlangen-Nürnberg</t>
  </si>
  <si>
    <t>München</t>
  </si>
  <si>
    <t>Technischen Universität München</t>
  </si>
  <si>
    <t>Universität der Bundeswehr München</t>
  </si>
  <si>
    <t>Regensburg</t>
  </si>
  <si>
    <t>Augustana-Hochschule Neuendettelsau</t>
  </si>
  <si>
    <t>Augsburg</t>
  </si>
  <si>
    <t>Erlangen-Nürnberg</t>
  </si>
  <si>
    <t>Kath. Universität</t>
  </si>
  <si>
    <t>Benediktbeuern</t>
  </si>
  <si>
    <t>Phil.-Theologische Hochschule</t>
  </si>
  <si>
    <t>Hochschule für Philosophie</t>
  </si>
  <si>
    <t>der Bundeswehr München</t>
  </si>
  <si>
    <t>Neuendettelsau</t>
  </si>
  <si>
    <t>Technische Universität</t>
  </si>
  <si>
    <t xml:space="preserve">Universität </t>
  </si>
  <si>
    <t>Frau-
en</t>
  </si>
  <si>
    <t>Aus-
län-
dern</t>
  </si>
  <si>
    <t>ins-
ges.</t>
  </si>
  <si>
    <t>32
oder weniger</t>
  </si>
  <si>
    <t>43
oder mehr</t>
  </si>
  <si>
    <t>und zwar
von</t>
  </si>
  <si>
    <t>(a = Habilitationen insgesamt; b = darunter von Personen, die</t>
  </si>
  <si>
    <t>schaften</t>
  </si>
  <si>
    <t>Beschäftigungs-
verhältnis</t>
  </si>
  <si>
    <t>be-
amtet</t>
  </si>
  <si>
    <t>ange-
stellt</t>
  </si>
  <si>
    <t>sonsti-
ges</t>
  </si>
  <si>
    <r>
      <t xml:space="preserve">Fächergruppe
</t>
    </r>
    <r>
      <rPr>
        <vertAlign val="superscript"/>
        <sz val="8"/>
        <rFont val="Arial"/>
        <family val="2"/>
      </rPr>
      <t>__________</t>
    </r>
    <r>
      <rPr>
        <sz val="8"/>
        <rFont val="Arial"/>
        <family val="2"/>
      </rPr>
      <t xml:space="preserve">
Lehr- und Forschungsbereich</t>
    </r>
  </si>
  <si>
    <t xml:space="preserve">Darstellende Kunst, Film und Fernsehen, Theaterwissenschaften </t>
  </si>
  <si>
    <t>Geowissenschaften (ohne Geografie)</t>
  </si>
  <si>
    <t>Geografie</t>
  </si>
  <si>
    <t>Lfd.
Nr.</t>
  </si>
  <si>
    <t>TU 
München</t>
  </si>
  <si>
    <t xml:space="preserve"> Tabelle 3. Abgeschlossene Habilitationsverfahren an den einzelnen Hochschulen</t>
  </si>
  <si>
    <t>da</t>
  </si>
  <si>
    <t>von</t>
  </si>
  <si>
    <r>
      <t>Noch:</t>
    </r>
    <r>
      <rPr>
        <b/>
        <sz val="8"/>
        <rFont val="Arial"/>
        <family val="2"/>
      </rPr>
      <t xml:space="preserve"> Tabelle 3. Abgeschlossene Habilitationsverfahren an den einzelnen Hochschulen</t>
    </r>
  </si>
  <si>
    <r>
      <t>Durchschnitt-
liches Habilitations-alter in Jahren</t>
    </r>
    <r>
      <rPr>
        <vertAlign val="superscript"/>
        <sz val="8"/>
        <rFont val="Arial"/>
        <family val="2"/>
      </rPr>
      <t>1)</t>
    </r>
  </si>
  <si>
    <t>Abgeschlossene
Habilitationsverfahren</t>
  </si>
  <si>
    <t>davon</t>
  </si>
  <si>
    <t>Frauen</t>
  </si>
  <si>
    <t>Humanmedizin/</t>
  </si>
  <si>
    <t>Gesundheitswissenschaften</t>
  </si>
  <si>
    <t>Kath.
Universität
Eichstätt-
Ingolstadt</t>
  </si>
  <si>
    <t xml:space="preserve">Sonstige/Außereuropäische Sprach- und Kulturwissenschaften </t>
  </si>
  <si>
    <t xml:space="preserve">Allgem. und vergleichende Literatur- und Sprachwissenschaft </t>
  </si>
  <si>
    <t>Rechts-, Wirtschafts- und Sozialwissenschaften allgemein</t>
  </si>
  <si>
    <t>r</t>
  </si>
  <si>
    <t>Inhaltsverzeichnis</t>
  </si>
  <si>
    <t xml:space="preserve">Vorbemerkungen, Definitionen </t>
  </si>
  <si>
    <t>Abbildungen und Tabellen</t>
  </si>
  <si>
    <t xml:space="preserve">                    und Hochschulen</t>
  </si>
  <si>
    <t xml:space="preserve">                    nach Altersklassen der Habilitierten</t>
  </si>
  <si>
    <t>Übersicht 3. Zahl der Habilitationen (H) und Durchschnittsalter der Habilitierten (D)</t>
  </si>
  <si>
    <t xml:space="preserve">      Fächergruppen sowie nach Beschäftigungsverhältnis, Tätigkeit und Dienstverhältnis</t>
  </si>
  <si>
    <t xml:space="preserve">      sowie nach Beschäftigungsverhältnis, Tätigkeit und Dienstverhältnis</t>
  </si>
  <si>
    <t xml:space="preserve">      Fächergruppen sowie nach Alter, Geschlecht und Staatsangehörigkeit der Habilitierten</t>
  </si>
  <si>
    <t xml:space="preserve">      nach Fächergruppen sowie Lehr- und Forschungsbereichen</t>
  </si>
  <si>
    <t>Übersicht 1. Habilitationsverfahren in Bayern seit 2001 nach Fächergruppen und Hochschulen</t>
  </si>
  <si>
    <t>Übersicht 1. Habilitationsverfahren in Bayern seit 2001 nach Fächergruppen</t>
  </si>
  <si>
    <t>Übersicht 3. Zahl der Habilitationen (H) und Durchschnittsalter der Habilitierten (D) in Bayern 2012 und 2013
nach Hochschulen und Fächergruppen</t>
  </si>
  <si>
    <t xml:space="preserve">                    in Bayern 2012 und 2013 nach Hochschulen und Fächergruppen</t>
  </si>
  <si>
    <t>Tabelle 1A. Abgeschlossene Habilitationsverfahren an den Hochschulen in Bayern 2013
nach Fächergruppen sowie nach Beschäftigungsverhältnis, Tätigkeit und Dienstverhältnis</t>
  </si>
  <si>
    <t>Tabelle 1B. Abgeschlossene Habilitationsverfahren in Bayern 2013
nach Hochschulen sowie nach Beschäftigungsverhältnis, Tätigkeit und Dienstverhältnis</t>
  </si>
  <si>
    <t xml:space="preserve">1A. Abgeschlossene Habilitationsverfahren an den Hochschulen in Bayern 2013 nach </t>
  </si>
  <si>
    <t>Phil.-Theol. Hochschulen zusammen</t>
  </si>
  <si>
    <t xml:space="preserve">Phil.-Theol. Hochschulen zusammen </t>
  </si>
  <si>
    <t>Abb. 1   Habilitationen in Bayern seit 1999</t>
  </si>
  <si>
    <t xml:space="preserve">             Verteilung 2013 auf Fächergruppen und Hochschulen</t>
  </si>
  <si>
    <t>1B. Abgeschlossene Habilitationsverfahren in Bayern 2013 nach Hochschulen</t>
  </si>
  <si>
    <t>2.   Abgeschlossene Habilitationsverfahren an den Hochschulen in Bayern 2013 nach</t>
  </si>
  <si>
    <t>3.   Abgeschlossene Habilitationsverfahren an den einzelnen Hochschulen in Bayern 2013</t>
  </si>
  <si>
    <t>Übersicht 2. Habilitationen in Bayern 2012 und 2013 nach Hochschulen
sowie nach Altersklassen der Habilitierten</t>
  </si>
  <si>
    <t>Übersicht 2. Habilitationen in Bayern 2012 und 2013 nach Hochschulen sowie</t>
  </si>
  <si>
    <t xml:space="preserve">               Tabelle 2. Abgeschlossene Habilitationsverfahren an den Hochschulen in Bayern 2013 nach</t>
  </si>
  <si>
    <t>in Bayern 2013 nach Fächergruppen sowie Lehr- und Forschungsbereichen</t>
  </si>
  <si>
    <r>
      <t>darunter von Personen,
die in einem Beschäftigungsverhältnis zur Hochschule stehen</t>
    </r>
    <r>
      <rPr>
        <vertAlign val="superscript"/>
        <sz val="7"/>
        <rFont val="Arial"/>
        <family val="2"/>
      </rPr>
      <t>1)</t>
    </r>
  </si>
  <si>
    <r>
      <t>1)</t>
    </r>
    <r>
      <rPr>
        <sz val="7"/>
        <rFont val="Arial"/>
        <family val="2"/>
      </rPr>
      <t xml:space="preserve"> Zum Zeitpunkt des Abschlusses des Habilitationsverfahrens.</t>
    </r>
  </si>
  <si>
    <t>Regionalwissenschaften</t>
  </si>
  <si>
    <t>Verwaltungswissenschaften</t>
  </si>
  <si>
    <t>Wirtschaftsingenieurwesen mit ingenieur-</t>
  </si>
  <si>
    <t xml:space="preserve"> wissenschaftlichem Schwerpunkt</t>
  </si>
  <si>
    <t xml:space="preserve">Bergbau, Hüttenwesen </t>
  </si>
  <si>
    <t>Bildende Kunst</t>
  </si>
  <si>
    <t>Phil.-Theol. Hochschule Benediktbeuern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</si>
</sst>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General_)"/>
    <numFmt numFmtId="169" formatCode="\-_)"/>
    <numFmt numFmtId="170" formatCode="0.0_)"/>
    <numFmt numFmtId="171" formatCode="#\ ###;\-\ #\ ###;\-;@"/>
    <numFmt numFmtId="172" formatCode="\._)"/>
    <numFmt numFmtId="173" formatCode="\•\ "/>
    <numFmt numFmtId="174" formatCode="#\ ###\ ;\-\ #\ ###\ ;\-\ ;@"/>
    <numFmt numFmtId="175" formatCode="##.0\ "/>
    <numFmt numFmtId="176" formatCode="##0;\ \-##0;\ &quot;-&quot;\ ;\ @*;"/>
    <numFmt numFmtId="177" formatCode="##0.0;\ \-##0.0;\ \ &quot;-&quot;\ ;\ @*;"/>
    <numFmt numFmtId="178" formatCode="##0;\ \-##0;\ &quot;-&quot;;@*."/>
    <numFmt numFmtId="179" formatCode="&quot;.&quot;;@*."/>
    <numFmt numFmtId="180" formatCode="##0\ ;\ \-##0\ ;\ &quot;-&quot;\ ;@*."/>
    <numFmt numFmtId="181" formatCode="###\ ###\ ###\ \ ;\-###\ ###\ ###\ \ ;\-\ \ ;@\ *."/>
    <numFmt numFmtId="182" formatCode="General\ \ ;\-General\ \ ;\ \-\ \ ;@\ *."/>
    <numFmt numFmtId="183" formatCode="#,##0;\(#,##0\)"/>
    <numFmt numFmtId="184" formatCode="#\ ##0.0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\ ##0"/>
    <numFmt numFmtId="190" formatCode="#\ ###\ ##0\ ;\-#\ ###\ ##0\ ;&quot; - &quot;"/>
    <numFmt numFmtId="191" formatCode="@\ *."/>
    <numFmt numFmtId="192" formatCode="#\ ##0\ \ ;\-\ \ ;\-\ \ ;"/>
    <numFmt numFmtId="193" formatCode="#\ ###\ ##0\ \ ;\-\ \ ;\-\ \ ;"/>
    <numFmt numFmtId="194" formatCode="##\ ##"/>
    <numFmt numFmtId="195" formatCode="##\ ##\ #"/>
    <numFmt numFmtId="196" formatCode="##\ ##\ ##"/>
    <numFmt numFmtId="197" formatCode="##\ ##\ ##\ ###"/>
    <numFmt numFmtId="198" formatCode="#\ ##0\ ;\-\ ;\-\ ;"/>
    <numFmt numFmtId="199" formatCode="0.0"/>
    <numFmt numFmtId="200" formatCode="#\ ##0\ "/>
    <numFmt numFmtId="201" formatCode="#\ ###\ ##0\ ;@\ "/>
    <numFmt numFmtId="202" formatCode="General\ \ ;\-General\ \ ;\ \-\ \ ;@"/>
    <numFmt numFmtId="203" formatCode="#,##0.0"/>
    <numFmt numFmtId="204" formatCode="General;General;General;@_1"/>
    <numFmt numFmtId="205" formatCode="@*."/>
    <numFmt numFmtId="206" formatCode="#\ ##0\ \ ;\-\ \ ;\-\ ;"/>
    <numFmt numFmtId="207" formatCode="&quot;.&quot;;@\ *.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7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b/>
      <sz val="8"/>
      <color indexed="8"/>
      <name val="MS Sans Serif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15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5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5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5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194" fontId="18" fillId="0" borderId="1">
      <alignment horizontal="left"/>
      <protection/>
    </xf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5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195" fontId="18" fillId="0" borderId="1">
      <alignment horizontal="left"/>
      <protection/>
    </xf>
    <xf numFmtId="196" fontId="18" fillId="0" borderId="1">
      <alignment horizontal="left"/>
      <protection/>
    </xf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19" borderId="0" applyNumberFormat="0" applyBorder="0" applyAlignment="0" applyProtection="0"/>
    <xf numFmtId="197" fontId="18" fillId="0" borderId="1">
      <alignment horizontal="left"/>
      <protection/>
    </xf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25" borderId="0" applyNumberFormat="0" applyBorder="0" applyAlignment="0" applyProtection="0"/>
    <xf numFmtId="0" fontId="58" fillId="26" borderId="2" applyNumberFormat="0" applyAlignment="0" applyProtection="0"/>
    <xf numFmtId="0" fontId="59" fillId="26" borderId="2" applyNumberFormat="0" applyAlignment="0" applyProtection="0"/>
    <xf numFmtId="0" fontId="58" fillId="26" borderId="2" applyNumberFormat="0" applyAlignment="0" applyProtection="0"/>
    <xf numFmtId="0" fontId="60" fillId="26" borderId="3" applyNumberFormat="0" applyAlignment="0" applyProtection="0"/>
    <xf numFmtId="0" fontId="61" fillId="26" borderId="3" applyNumberFormat="0" applyAlignment="0" applyProtection="0"/>
    <xf numFmtId="0" fontId="60" fillId="26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1">
      <alignment/>
      <protection/>
    </xf>
    <xf numFmtId="165" fontId="0" fillId="0" borderId="0" applyFont="0" applyFill="0" applyBorder="0" applyAlignment="0" applyProtection="0"/>
    <xf numFmtId="0" fontId="62" fillId="27" borderId="3" applyNumberFormat="0" applyAlignment="0" applyProtection="0"/>
    <xf numFmtId="0" fontId="63" fillId="27" borderId="3" applyNumberFormat="0" applyAlignment="0" applyProtection="0"/>
    <xf numFmtId="0" fontId="62" fillId="27" borderId="3" applyNumberFormat="0" applyAlignment="0" applyProtection="0"/>
    <xf numFmtId="0" fontId="64" fillId="0" borderId="4" applyNumberFormat="0" applyFill="0" applyAlignment="0" applyProtection="0"/>
    <xf numFmtId="0" fontId="65" fillId="0" borderId="4" applyNumberFormat="0" applyFill="0" applyAlignment="0" applyProtection="0"/>
    <xf numFmtId="0" fontId="64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28" borderId="0">
      <alignment horizontal="right" vertical="top" textRotation="90" wrapText="1"/>
      <protection/>
    </xf>
    <xf numFmtId="0" fontId="68" fillId="29" borderId="0" applyNumberFormat="0" applyBorder="0" applyAlignment="0" applyProtection="0"/>
    <xf numFmtId="0" fontId="69" fillId="29" borderId="0" applyNumberFormat="0" applyBorder="0" applyAlignment="0" applyProtection="0"/>
    <xf numFmtId="0" fontId="68" fillId="29" borderId="0" applyNumberFormat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6" fillId="30" borderId="5">
      <alignment horizontal="center" wrapText="1"/>
      <protection/>
    </xf>
    <xf numFmtId="0" fontId="70" fillId="31" borderId="0" applyNumberFormat="0" applyBorder="0" applyAlignment="0" applyProtection="0"/>
    <xf numFmtId="0" fontId="71" fillId="31" borderId="0" applyNumberFormat="0" applyBorder="0" applyAlignment="0" applyProtection="0"/>
    <xf numFmtId="0" fontId="70" fillId="31" borderId="0" applyNumberFormat="0" applyBorder="0" applyAlignment="0" applyProtection="0"/>
    <xf numFmtId="0" fontId="20" fillId="0" borderId="0">
      <alignment/>
      <protection/>
    </xf>
    <xf numFmtId="0" fontId="0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5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0" fontId="54" fillId="32" borderId="6" applyNumberFormat="0" applyFont="0" applyAlignment="0" applyProtection="0"/>
    <xf numFmtId="9" fontId="0" fillId="0" borderId="0" applyFont="0" applyFill="0" applyBorder="0" applyAlignment="0" applyProtection="0"/>
    <xf numFmtId="0" fontId="6" fillId="30" borderId="1">
      <alignment/>
      <protection/>
    </xf>
    <xf numFmtId="0" fontId="72" fillId="33" borderId="0" applyNumberFormat="0" applyBorder="0" applyAlignment="0" applyProtection="0"/>
    <xf numFmtId="0" fontId="73" fillId="33" borderId="0" applyNumberFormat="0" applyBorder="0" applyAlignment="0" applyProtection="0"/>
    <xf numFmtId="0" fontId="72" fillId="33" borderId="0" applyNumberFormat="0" applyBorder="0" applyAlignment="0" applyProtection="0"/>
    <xf numFmtId="0" fontId="5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54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7" fillId="30" borderId="0">
      <alignment/>
      <protection/>
    </xf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6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8" applyNumberFormat="0" applyFill="0" applyAlignment="0" applyProtection="0"/>
    <xf numFmtId="0" fontId="78" fillId="0" borderId="8" applyNumberFormat="0" applyFill="0" applyAlignment="0" applyProtection="0"/>
    <xf numFmtId="0" fontId="80" fillId="0" borderId="9" applyNumberFormat="0" applyFill="0" applyAlignment="0" applyProtection="0"/>
    <xf numFmtId="0" fontId="81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2" fillId="0" borderId="10" applyNumberFormat="0" applyFill="0" applyAlignment="0" applyProtection="0"/>
    <xf numFmtId="0" fontId="83" fillId="0" borderId="10" applyNumberFormat="0" applyFill="0" applyAlignment="0" applyProtection="0"/>
    <xf numFmtId="0" fontId="82" fillId="0" borderId="10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34" borderId="11" applyNumberFormat="0" applyAlignment="0" applyProtection="0"/>
    <xf numFmtId="0" fontId="87" fillId="34" borderId="11" applyNumberFormat="0" applyAlignment="0" applyProtection="0"/>
    <xf numFmtId="0" fontId="86" fillId="34" borderId="11" applyNumberFormat="0" applyAlignment="0" applyProtection="0"/>
  </cellStyleXfs>
  <cellXfs count="33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1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75" fontId="9" fillId="0" borderId="0" xfId="0" applyNumberFormat="1" applyFont="1" applyFill="1" applyBorder="1" applyAlignment="1">
      <alignment/>
    </xf>
    <xf numFmtId="173" fontId="7" fillId="0" borderId="0" xfId="0" applyNumberFormat="1" applyFont="1" applyBorder="1" applyAlignment="1">
      <alignment horizontal="right"/>
    </xf>
    <xf numFmtId="169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175" fontId="10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181" fontId="6" fillId="0" borderId="0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0" xfId="0" applyFont="1" applyAlignment="1">
      <alignment horizontal="center"/>
    </xf>
    <xf numFmtId="174" fontId="6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74" fontId="7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7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78" fontId="6" fillId="0" borderId="0" xfId="0" applyNumberFormat="1" applyFont="1" applyFill="1" applyAlignment="1">
      <alignment/>
    </xf>
    <xf numFmtId="179" fontId="6" fillId="0" borderId="17" xfId="0" applyNumberFormat="1" applyFont="1" applyFill="1" applyBorder="1" applyAlignment="1">
      <alignment horizontal="left"/>
    </xf>
    <xf numFmtId="180" fontId="6" fillId="0" borderId="0" xfId="0" applyNumberFormat="1" applyFont="1" applyFill="1" applyAlignment="1">
      <alignment horizontal="right"/>
    </xf>
    <xf numFmtId="179" fontId="6" fillId="0" borderId="0" xfId="0" applyNumberFormat="1" applyFont="1" applyFill="1" applyAlignment="1">
      <alignment horizontal="left"/>
    </xf>
    <xf numFmtId="0" fontId="7" fillId="0" borderId="17" xfId="0" applyFont="1" applyFill="1" applyBorder="1" applyAlignment="1">
      <alignment horizontal="right"/>
    </xf>
    <xf numFmtId="180" fontId="7" fillId="0" borderId="0" xfId="0" applyNumberFormat="1" applyFont="1" applyFill="1" applyAlignment="1">
      <alignment horizontal="right"/>
    </xf>
    <xf numFmtId="179" fontId="6" fillId="0" borderId="17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80" fontId="6" fillId="0" borderId="14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right"/>
    </xf>
    <xf numFmtId="180" fontId="7" fillId="0" borderId="14" xfId="0" applyNumberFormat="1" applyFont="1" applyFill="1" applyBorder="1" applyAlignment="1">
      <alignment horizontal="right"/>
    </xf>
    <xf numFmtId="180" fontId="6" fillId="0" borderId="0" xfId="0" applyNumberFormat="1" applyFont="1" applyFill="1" applyAlignment="1">
      <alignment/>
    </xf>
    <xf numFmtId="180" fontId="6" fillId="0" borderId="14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80" fontId="6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left"/>
    </xf>
    <xf numFmtId="179" fontId="6" fillId="0" borderId="17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78" fontId="6" fillId="0" borderId="0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right"/>
    </xf>
    <xf numFmtId="168" fontId="6" fillId="0" borderId="14" xfId="0" applyNumberFormat="1" applyFont="1" applyFill="1" applyBorder="1" applyAlignment="1">
      <alignment/>
    </xf>
    <xf numFmtId="174" fontId="6" fillId="0" borderId="14" xfId="0" applyNumberFormat="1" applyFont="1" applyFill="1" applyBorder="1" applyAlignment="1">
      <alignment/>
    </xf>
    <xf numFmtId="168" fontId="7" fillId="0" borderId="14" xfId="0" applyNumberFormat="1" applyFont="1" applyFill="1" applyBorder="1" applyAlignment="1">
      <alignment/>
    </xf>
    <xf numFmtId="170" fontId="9" fillId="0" borderId="0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170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 quotePrefix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/>
    </xf>
    <xf numFmtId="178" fontId="6" fillId="0" borderId="20" xfId="0" applyNumberFormat="1" applyFont="1" applyFill="1" applyBorder="1" applyAlignment="1">
      <alignment/>
    </xf>
    <xf numFmtId="180" fontId="6" fillId="0" borderId="20" xfId="0" applyNumberFormat="1" applyFont="1" applyFill="1" applyBorder="1" applyAlignment="1">
      <alignment horizontal="right"/>
    </xf>
    <xf numFmtId="180" fontId="7" fillId="0" borderId="20" xfId="0" applyNumberFormat="1" applyFont="1" applyFill="1" applyBorder="1" applyAlignment="1">
      <alignment horizontal="right"/>
    </xf>
    <xf numFmtId="180" fontId="6" fillId="0" borderId="19" xfId="0" applyNumberFormat="1" applyFont="1" applyFill="1" applyBorder="1" applyAlignment="1">
      <alignment/>
    </xf>
    <xf numFmtId="180" fontId="7" fillId="0" borderId="20" xfId="0" applyNumberFormat="1" applyFont="1" applyFill="1" applyBorder="1" applyAlignment="1">
      <alignment/>
    </xf>
    <xf numFmtId="180" fontId="6" fillId="0" borderId="20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80" fontId="7" fillId="0" borderId="14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7" fillId="0" borderId="2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20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174" fontId="6" fillId="0" borderId="0" xfId="0" applyNumberFormat="1" applyFont="1" applyAlignment="1">
      <alignment/>
    </xf>
    <xf numFmtId="174" fontId="7" fillId="0" borderId="0" xfId="0" applyNumberFormat="1" applyFont="1" applyBorder="1" applyAlignment="1">
      <alignment/>
    </xf>
    <xf numFmtId="174" fontId="7" fillId="0" borderId="14" xfId="0" applyNumberFormat="1" applyFont="1" applyBorder="1" applyAlignment="1">
      <alignment/>
    </xf>
    <xf numFmtId="180" fontId="7" fillId="0" borderId="0" xfId="0" applyNumberFormat="1" applyFont="1" applyFill="1" applyAlignment="1">
      <alignment/>
    </xf>
    <xf numFmtId="180" fontId="6" fillId="0" borderId="14" xfId="0" applyNumberFormat="1" applyFont="1" applyFill="1" applyBorder="1" applyAlignment="1">
      <alignment horizontal="right"/>
    </xf>
    <xf numFmtId="181" fontId="6" fillId="0" borderId="0" xfId="0" applyNumberFormat="1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Alignment="1">
      <alignment horizontal="left"/>
    </xf>
    <xf numFmtId="174" fontId="6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171" fontId="6" fillId="0" borderId="0" xfId="0" applyNumberFormat="1" applyFont="1" applyBorder="1" applyAlignment="1">
      <alignment/>
    </xf>
    <xf numFmtId="0" fontId="15" fillId="0" borderId="0" xfId="1423" applyFont="1" applyAlignment="1">
      <alignment horizontal="left"/>
      <protection/>
    </xf>
    <xf numFmtId="0" fontId="1" fillId="0" borderId="0" xfId="1423" applyFont="1" applyAlignment="1">
      <alignment horizontal="center"/>
      <protection/>
    </xf>
    <xf numFmtId="0" fontId="0" fillId="0" borderId="0" xfId="1423" applyFont="1">
      <alignment/>
      <protection/>
    </xf>
    <xf numFmtId="0" fontId="55" fillId="0" borderId="0" xfId="0" applyFont="1" applyAlignment="1">
      <alignment/>
    </xf>
    <xf numFmtId="0" fontId="0" fillId="0" borderId="0" xfId="1423" applyFont="1" applyAlignment="1">
      <alignment horizontal="justify"/>
      <protection/>
    </xf>
    <xf numFmtId="0" fontId="1" fillId="0" borderId="0" xfId="1423" applyFont="1" applyAlignment="1">
      <alignment horizontal="justify"/>
      <protection/>
    </xf>
    <xf numFmtId="0" fontId="1" fillId="0" borderId="0" xfId="1423" applyFont="1" applyAlignment="1">
      <alignment horizontal="right"/>
      <protection/>
    </xf>
    <xf numFmtId="182" fontId="1" fillId="0" borderId="0" xfId="1423" applyNumberFormat="1" applyFont="1" applyAlignment="1">
      <alignment horizontal="justify"/>
      <protection/>
    </xf>
    <xf numFmtId="0" fontId="0" fillId="0" borderId="0" xfId="1423" applyFont="1" applyAlignment="1">
      <alignment horizontal="right"/>
      <protection/>
    </xf>
    <xf numFmtId="182" fontId="0" fillId="0" borderId="0" xfId="1423" applyNumberFormat="1" applyFont="1" applyAlignment="1">
      <alignment horizontal="justify"/>
      <protection/>
    </xf>
    <xf numFmtId="0" fontId="88" fillId="0" borderId="0" xfId="0" applyFont="1" applyAlignment="1">
      <alignment/>
    </xf>
    <xf numFmtId="183" fontId="6" fillId="0" borderId="0" xfId="1431" applyNumberFormat="1" applyFont="1" applyFill="1" applyBorder="1" applyAlignment="1">
      <alignment horizontal="right" vertical="center"/>
      <protection/>
    </xf>
    <xf numFmtId="184" fontId="9" fillId="0" borderId="0" xfId="0" applyNumberFormat="1" applyFont="1" applyFill="1" applyAlignment="1">
      <alignment horizontal="center" wrapText="1"/>
    </xf>
    <xf numFmtId="184" fontId="9" fillId="0" borderId="0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172" fontId="12" fillId="0" borderId="0" xfId="0" applyNumberFormat="1" applyFont="1" applyFill="1" applyBorder="1" applyAlignment="1">
      <alignment horizontal="right"/>
    </xf>
    <xf numFmtId="0" fontId="6" fillId="0" borderId="18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171" fontId="6" fillId="0" borderId="0" xfId="0" applyNumberFormat="1" applyFont="1" applyFill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 horizontal="center"/>
    </xf>
    <xf numFmtId="176" fontId="6" fillId="0" borderId="23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9" fillId="0" borderId="0" xfId="0" applyNumberFormat="1" applyFont="1" applyFill="1" applyBorder="1" applyAlignment="1">
      <alignment/>
    </xf>
    <xf numFmtId="0" fontId="6" fillId="0" borderId="20" xfId="0" applyFont="1" applyBorder="1" applyAlignment="1" quotePrefix="1">
      <alignment/>
    </xf>
    <xf numFmtId="181" fontId="6" fillId="0" borderId="0" xfId="0" applyNumberFormat="1" applyFont="1" applyFill="1" applyBorder="1" applyAlignment="1" applyProtection="1">
      <alignment/>
      <protection/>
    </xf>
    <xf numFmtId="176" fontId="6" fillId="0" borderId="14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horizontal="right"/>
    </xf>
    <xf numFmtId="0" fontId="6" fillId="0" borderId="20" xfId="0" applyFont="1" applyBorder="1" applyAlignment="1">
      <alignment/>
    </xf>
    <xf numFmtId="172" fontId="9" fillId="0" borderId="0" xfId="0" applyNumberFormat="1" applyFont="1" applyFill="1" applyBorder="1" applyAlignment="1">
      <alignment horizontal="right"/>
    </xf>
    <xf numFmtId="176" fontId="6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 horizontal="right"/>
    </xf>
    <xf numFmtId="0" fontId="6" fillId="0" borderId="20" xfId="0" applyFont="1" applyFill="1" applyBorder="1" applyAlignment="1" quotePrefix="1">
      <alignment/>
    </xf>
    <xf numFmtId="184" fontId="6" fillId="0" borderId="0" xfId="0" applyNumberFormat="1" applyFont="1" applyFill="1" applyAlignment="1">
      <alignment horizontal="right" vertical="center" wrapText="1"/>
    </xf>
    <xf numFmtId="0" fontId="6" fillId="0" borderId="24" xfId="0" applyFont="1" applyBorder="1" applyAlignment="1">
      <alignment horizontal="center"/>
    </xf>
    <xf numFmtId="0" fontId="9" fillId="0" borderId="0" xfId="0" applyFont="1" applyFill="1" applyAlignment="1">
      <alignment/>
    </xf>
    <xf numFmtId="184" fontId="6" fillId="0" borderId="0" xfId="0" applyNumberFormat="1" applyFont="1" applyFill="1" applyBorder="1" applyAlignment="1">
      <alignment horizontal="right" vertical="center" wrapText="1"/>
    </xf>
    <xf numFmtId="173" fontId="6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176" fontId="7" fillId="0" borderId="14" xfId="0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77" fontId="6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74" fontId="6" fillId="0" borderId="14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Continuous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1" fillId="0" borderId="2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80" fontId="11" fillId="0" borderId="14" xfId="0" applyNumberFormat="1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0" fontId="11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180" fontId="16" fillId="0" borderId="14" xfId="0" applyNumberFormat="1" applyFont="1" applyFill="1" applyBorder="1" applyAlignment="1">
      <alignment/>
    </xf>
    <xf numFmtId="180" fontId="1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14" xfId="0" applyFont="1" applyFill="1" applyBorder="1" applyAlignment="1">
      <alignment/>
    </xf>
    <xf numFmtId="179" fontId="11" fillId="0" borderId="0" xfId="0" applyNumberFormat="1" applyFont="1" applyFill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1" fontId="6" fillId="0" borderId="0" xfId="0" applyNumberFormat="1" applyFont="1" applyFill="1" applyBorder="1" applyAlignment="1" applyProtection="1">
      <alignment horizontal="center"/>
      <protection/>
    </xf>
    <xf numFmtId="181" fontId="6" fillId="0" borderId="0" xfId="0" applyNumberFormat="1" applyFont="1" applyFill="1" applyBorder="1" applyAlignment="1" applyProtection="1">
      <alignment horizont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left"/>
    </xf>
    <xf numFmtId="179" fontId="11" fillId="0" borderId="0" xfId="0" applyNumberFormat="1" applyFont="1" applyFill="1" applyAlignment="1">
      <alignment horizontal="left"/>
    </xf>
    <xf numFmtId="0" fontId="11" fillId="0" borderId="2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81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179" fontId="6" fillId="0" borderId="17" xfId="0" applyNumberFormat="1" applyFont="1" applyFill="1" applyBorder="1" applyAlignment="1">
      <alignment horizontal="left"/>
    </xf>
    <xf numFmtId="179" fontId="6" fillId="0" borderId="0" xfId="0" applyNumberFormat="1" applyFont="1" applyFill="1" applyBorder="1" applyAlignment="1">
      <alignment horizontal="left"/>
    </xf>
    <xf numFmtId="179" fontId="6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179" fontId="6" fillId="0" borderId="0" xfId="0" applyNumberFormat="1" applyFont="1" applyFill="1" applyBorder="1" applyAlignment="1">
      <alignment horizontal="center"/>
    </xf>
    <xf numFmtId="17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1" fillId="0" borderId="0" xfId="1502" applyNumberFormat="1" applyFont="1" applyFill="1" applyBorder="1" applyAlignment="1">
      <alignment/>
      <protection/>
    </xf>
  </cellXfs>
  <cellStyles count="1514">
    <cellStyle name="Normal" xfId="0"/>
    <cellStyle name="20 % - Akzent1" xfId="15"/>
    <cellStyle name="20 % - Akzent1 10" xfId="16"/>
    <cellStyle name="20 % - Akzent1 10 2" xfId="17"/>
    <cellStyle name="20 % - Akzent1 11" xfId="18"/>
    <cellStyle name="20 % - Akzent1 12" xfId="19"/>
    <cellStyle name="20 % - Akzent1 13" xfId="20"/>
    <cellStyle name="20 % - Akzent1 2" xfId="21"/>
    <cellStyle name="20 % - Akzent1 2 2" xfId="22"/>
    <cellStyle name="20 % - Akzent1 2 2 2" xfId="23"/>
    <cellStyle name="20 % - Akzent1 2 2 2 2" xfId="24"/>
    <cellStyle name="20 % - Akzent1 2 2 3" xfId="25"/>
    <cellStyle name="20 % - Akzent1 2 2 3 2" xfId="26"/>
    <cellStyle name="20 % - Akzent1 2 2 4" xfId="27"/>
    <cellStyle name="20 % - Akzent1 2 2 4 2" xfId="28"/>
    <cellStyle name="20 % - Akzent1 2 2 5" xfId="29"/>
    <cellStyle name="20 % - Akzent1 2 2 6" xfId="30"/>
    <cellStyle name="20 % - Akzent1 2 3" xfId="31"/>
    <cellStyle name="20 % - Akzent1 2 3 2" xfId="32"/>
    <cellStyle name="20 % - Akzent1 2 3 2 2" xfId="33"/>
    <cellStyle name="20 % - Akzent1 2 3 3" xfId="34"/>
    <cellStyle name="20 % - Akzent1 2 3 3 2" xfId="35"/>
    <cellStyle name="20 % - Akzent1 2 3 4" xfId="36"/>
    <cellStyle name="20 % - Akzent1 2 4" xfId="37"/>
    <cellStyle name="20 % - Akzent1 2 4 2" xfId="38"/>
    <cellStyle name="20 % - Akzent1 2 5" xfId="39"/>
    <cellStyle name="20 % - Akzent1 2 5 2" xfId="40"/>
    <cellStyle name="20 % - Akzent1 2 6" xfId="41"/>
    <cellStyle name="20 % - Akzent1 2 6 2" xfId="42"/>
    <cellStyle name="20 % - Akzent1 2 7" xfId="43"/>
    <cellStyle name="20 % - Akzent1 2 8" xfId="44"/>
    <cellStyle name="20 % - Akzent1 3" xfId="45"/>
    <cellStyle name="20 % - Akzent1 3 2" xfId="46"/>
    <cellStyle name="20 % - Akzent1 3 2 2" xfId="47"/>
    <cellStyle name="20 % - Akzent1 3 2 2 2" xfId="48"/>
    <cellStyle name="20 % - Akzent1 3 2 3" xfId="49"/>
    <cellStyle name="20 % - Akzent1 3 2 3 2" xfId="50"/>
    <cellStyle name="20 % - Akzent1 3 2 4" xfId="51"/>
    <cellStyle name="20 % - Akzent1 3 2 4 2" xfId="52"/>
    <cellStyle name="20 % - Akzent1 3 2 5" xfId="53"/>
    <cellStyle name="20 % - Akzent1 3 2 6" xfId="54"/>
    <cellStyle name="20 % - Akzent1 3 3" xfId="55"/>
    <cellStyle name="20 % - Akzent1 3 3 2" xfId="56"/>
    <cellStyle name="20 % - Akzent1 3 3 2 2" xfId="57"/>
    <cellStyle name="20 % - Akzent1 3 3 3" xfId="58"/>
    <cellStyle name="20 % - Akzent1 3 3 3 2" xfId="59"/>
    <cellStyle name="20 % - Akzent1 3 3 4" xfId="60"/>
    <cellStyle name="20 % - Akzent1 3 4" xfId="61"/>
    <cellStyle name="20 % - Akzent1 3 4 2" xfId="62"/>
    <cellStyle name="20 % - Akzent1 3 5" xfId="63"/>
    <cellStyle name="20 % - Akzent1 3 5 2" xfId="64"/>
    <cellStyle name="20 % - Akzent1 3 6" xfId="65"/>
    <cellStyle name="20 % - Akzent1 3 6 2" xfId="66"/>
    <cellStyle name="20 % - Akzent1 3 7" xfId="67"/>
    <cellStyle name="20 % - Akzent1 3 8" xfId="68"/>
    <cellStyle name="20 % - Akzent1 4" xfId="69"/>
    <cellStyle name="20 % - Akzent1 4 2" xfId="70"/>
    <cellStyle name="20 % - Akzent1 4 2 2" xfId="71"/>
    <cellStyle name="20 % - Akzent1 4 3" xfId="72"/>
    <cellStyle name="20 % - Akzent1 4 3 2" xfId="73"/>
    <cellStyle name="20 % - Akzent1 4 4" xfId="74"/>
    <cellStyle name="20 % - Akzent1 4 4 2" xfId="75"/>
    <cellStyle name="20 % - Akzent1 4 5" xfId="76"/>
    <cellStyle name="20 % - Akzent1 4 6" xfId="77"/>
    <cellStyle name="20 % - Akzent1 5" xfId="78"/>
    <cellStyle name="20 % - Akzent1 5 2" xfId="79"/>
    <cellStyle name="20 % - Akzent1 5 2 2" xfId="80"/>
    <cellStyle name="20 % - Akzent1 5 3" xfId="81"/>
    <cellStyle name="20 % - Akzent1 5 3 2" xfId="82"/>
    <cellStyle name="20 % - Akzent1 5 4" xfId="83"/>
    <cellStyle name="20 % - Akzent1 5 4 2" xfId="84"/>
    <cellStyle name="20 % - Akzent1 5 5" xfId="85"/>
    <cellStyle name="20 % - Akzent1 5 6" xfId="86"/>
    <cellStyle name="20 % - Akzent1 6" xfId="87"/>
    <cellStyle name="20 % - Akzent1 6 2" xfId="88"/>
    <cellStyle name="20 % - Akzent1 6 2 2" xfId="89"/>
    <cellStyle name="20 % - Akzent1 6 3" xfId="90"/>
    <cellStyle name="20 % - Akzent1 6 3 2" xfId="91"/>
    <cellStyle name="20 % - Akzent1 6 4" xfId="92"/>
    <cellStyle name="20 % - Akzent1 6 4 2" xfId="93"/>
    <cellStyle name="20 % - Akzent1 6 5" xfId="94"/>
    <cellStyle name="20 % - Akzent1 6 6" xfId="95"/>
    <cellStyle name="20 % - Akzent1 7" xfId="96"/>
    <cellStyle name="20 % - Akzent1 7 2" xfId="97"/>
    <cellStyle name="20 % - Akzent1 7 2 2" xfId="98"/>
    <cellStyle name="20 % - Akzent1 7 3" xfId="99"/>
    <cellStyle name="20 % - Akzent1 7 3 2" xfId="100"/>
    <cellStyle name="20 % - Akzent1 7 4" xfId="101"/>
    <cellStyle name="20 % - Akzent1 7 4 2" xfId="102"/>
    <cellStyle name="20 % - Akzent1 7 5" xfId="103"/>
    <cellStyle name="20 % - Akzent1 7 6" xfId="104"/>
    <cellStyle name="20 % - Akzent1 8" xfId="105"/>
    <cellStyle name="20 % - Akzent1 8 2" xfId="106"/>
    <cellStyle name="20 % - Akzent1 8 2 2" xfId="107"/>
    <cellStyle name="20 % - Akzent1 8 3" xfId="108"/>
    <cellStyle name="20 % - Akzent1 8 3 2" xfId="109"/>
    <cellStyle name="20 % - Akzent1 8 4" xfId="110"/>
    <cellStyle name="20 % - Akzent1 8 4 2" xfId="111"/>
    <cellStyle name="20 % - Akzent1 8 5" xfId="112"/>
    <cellStyle name="20 % - Akzent1 9" xfId="113"/>
    <cellStyle name="20 % - Akzent1 9 2" xfId="114"/>
    <cellStyle name="20 % - Akzent1 9 2 2" xfId="115"/>
    <cellStyle name="20 % - Akzent1 9 3" xfId="116"/>
    <cellStyle name="20 % - Akzent1 9 3 2" xfId="117"/>
    <cellStyle name="20 % - Akzent1 9 4" xfId="118"/>
    <cellStyle name="20 % - Akzent2" xfId="119"/>
    <cellStyle name="20 % - Akzent2 10" xfId="120"/>
    <cellStyle name="20 % - Akzent2 10 2" xfId="121"/>
    <cellStyle name="20 % - Akzent2 11" xfId="122"/>
    <cellStyle name="20 % - Akzent2 12" xfId="123"/>
    <cellStyle name="20 % - Akzent2 13" xfId="124"/>
    <cellStyle name="20 % - Akzent2 2" xfId="125"/>
    <cellStyle name="20 % - Akzent2 2 2" xfId="126"/>
    <cellStyle name="20 % - Akzent2 2 2 2" xfId="127"/>
    <cellStyle name="20 % - Akzent2 2 2 2 2" xfId="128"/>
    <cellStyle name="20 % - Akzent2 2 2 3" xfId="129"/>
    <cellStyle name="20 % - Akzent2 2 2 3 2" xfId="130"/>
    <cellStyle name="20 % - Akzent2 2 2 4" xfId="131"/>
    <cellStyle name="20 % - Akzent2 2 2 4 2" xfId="132"/>
    <cellStyle name="20 % - Akzent2 2 2 5" xfId="133"/>
    <cellStyle name="20 % - Akzent2 2 2 6" xfId="134"/>
    <cellStyle name="20 % - Akzent2 2 3" xfId="135"/>
    <cellStyle name="20 % - Akzent2 2 3 2" xfId="136"/>
    <cellStyle name="20 % - Akzent2 2 3 2 2" xfId="137"/>
    <cellStyle name="20 % - Akzent2 2 3 3" xfId="138"/>
    <cellStyle name="20 % - Akzent2 2 3 3 2" xfId="139"/>
    <cellStyle name="20 % - Akzent2 2 3 4" xfId="140"/>
    <cellStyle name="20 % - Akzent2 2 4" xfId="141"/>
    <cellStyle name="20 % - Akzent2 2 4 2" xfId="142"/>
    <cellStyle name="20 % - Akzent2 2 5" xfId="143"/>
    <cellStyle name="20 % - Akzent2 2 5 2" xfId="144"/>
    <cellStyle name="20 % - Akzent2 2 6" xfId="145"/>
    <cellStyle name="20 % - Akzent2 2 6 2" xfId="146"/>
    <cellStyle name="20 % - Akzent2 2 7" xfId="147"/>
    <cellStyle name="20 % - Akzent2 2 8" xfId="148"/>
    <cellStyle name="20 % - Akzent2 3" xfId="149"/>
    <cellStyle name="20 % - Akzent2 3 2" xfId="150"/>
    <cellStyle name="20 % - Akzent2 3 2 2" xfId="151"/>
    <cellStyle name="20 % - Akzent2 3 2 2 2" xfId="152"/>
    <cellStyle name="20 % - Akzent2 3 2 3" xfId="153"/>
    <cellStyle name="20 % - Akzent2 3 2 3 2" xfId="154"/>
    <cellStyle name="20 % - Akzent2 3 2 4" xfId="155"/>
    <cellStyle name="20 % - Akzent2 3 2 4 2" xfId="156"/>
    <cellStyle name="20 % - Akzent2 3 2 5" xfId="157"/>
    <cellStyle name="20 % - Akzent2 3 2 6" xfId="158"/>
    <cellStyle name="20 % - Akzent2 3 3" xfId="159"/>
    <cellStyle name="20 % - Akzent2 3 3 2" xfId="160"/>
    <cellStyle name="20 % - Akzent2 3 3 2 2" xfId="161"/>
    <cellStyle name="20 % - Akzent2 3 3 3" xfId="162"/>
    <cellStyle name="20 % - Akzent2 3 3 3 2" xfId="163"/>
    <cellStyle name="20 % - Akzent2 3 3 4" xfId="164"/>
    <cellStyle name="20 % - Akzent2 3 4" xfId="165"/>
    <cellStyle name="20 % - Akzent2 3 4 2" xfId="166"/>
    <cellStyle name="20 % - Akzent2 3 5" xfId="167"/>
    <cellStyle name="20 % - Akzent2 3 5 2" xfId="168"/>
    <cellStyle name="20 % - Akzent2 3 6" xfId="169"/>
    <cellStyle name="20 % - Akzent2 3 6 2" xfId="170"/>
    <cellStyle name="20 % - Akzent2 3 7" xfId="171"/>
    <cellStyle name="20 % - Akzent2 3 8" xfId="172"/>
    <cellStyle name="20 % - Akzent2 4" xfId="173"/>
    <cellStyle name="20 % - Akzent2 4 2" xfId="174"/>
    <cellStyle name="20 % - Akzent2 4 2 2" xfId="175"/>
    <cellStyle name="20 % - Akzent2 4 3" xfId="176"/>
    <cellStyle name="20 % - Akzent2 4 3 2" xfId="177"/>
    <cellStyle name="20 % - Akzent2 4 4" xfId="178"/>
    <cellStyle name="20 % - Akzent2 4 4 2" xfId="179"/>
    <cellStyle name="20 % - Akzent2 4 5" xfId="180"/>
    <cellStyle name="20 % - Akzent2 4 6" xfId="181"/>
    <cellStyle name="20 % - Akzent2 5" xfId="182"/>
    <cellStyle name="20 % - Akzent2 5 2" xfId="183"/>
    <cellStyle name="20 % - Akzent2 5 2 2" xfId="184"/>
    <cellStyle name="20 % - Akzent2 5 3" xfId="185"/>
    <cellStyle name="20 % - Akzent2 5 3 2" xfId="186"/>
    <cellStyle name="20 % - Akzent2 5 4" xfId="187"/>
    <cellStyle name="20 % - Akzent2 5 4 2" xfId="188"/>
    <cellStyle name="20 % - Akzent2 5 5" xfId="189"/>
    <cellStyle name="20 % - Akzent2 5 6" xfId="190"/>
    <cellStyle name="20 % - Akzent2 6" xfId="191"/>
    <cellStyle name="20 % - Akzent2 6 2" xfId="192"/>
    <cellStyle name="20 % - Akzent2 6 2 2" xfId="193"/>
    <cellStyle name="20 % - Akzent2 6 3" xfId="194"/>
    <cellStyle name="20 % - Akzent2 6 3 2" xfId="195"/>
    <cellStyle name="20 % - Akzent2 6 4" xfId="196"/>
    <cellStyle name="20 % - Akzent2 6 4 2" xfId="197"/>
    <cellStyle name="20 % - Akzent2 6 5" xfId="198"/>
    <cellStyle name="20 % - Akzent2 6 6" xfId="199"/>
    <cellStyle name="20 % - Akzent2 7" xfId="200"/>
    <cellStyle name="20 % - Akzent2 7 2" xfId="201"/>
    <cellStyle name="20 % - Akzent2 7 2 2" xfId="202"/>
    <cellStyle name="20 % - Akzent2 7 3" xfId="203"/>
    <cellStyle name="20 % - Akzent2 7 3 2" xfId="204"/>
    <cellStyle name="20 % - Akzent2 7 4" xfId="205"/>
    <cellStyle name="20 % - Akzent2 7 4 2" xfId="206"/>
    <cellStyle name="20 % - Akzent2 7 5" xfId="207"/>
    <cellStyle name="20 % - Akzent2 7 6" xfId="208"/>
    <cellStyle name="20 % - Akzent2 8" xfId="209"/>
    <cellStyle name="20 % - Akzent2 8 2" xfId="210"/>
    <cellStyle name="20 % - Akzent2 8 2 2" xfId="211"/>
    <cellStyle name="20 % - Akzent2 8 3" xfId="212"/>
    <cellStyle name="20 % - Akzent2 8 3 2" xfId="213"/>
    <cellStyle name="20 % - Akzent2 8 4" xfId="214"/>
    <cellStyle name="20 % - Akzent2 8 4 2" xfId="215"/>
    <cellStyle name="20 % - Akzent2 8 5" xfId="216"/>
    <cellStyle name="20 % - Akzent2 9" xfId="217"/>
    <cellStyle name="20 % - Akzent2 9 2" xfId="218"/>
    <cellStyle name="20 % - Akzent2 9 2 2" xfId="219"/>
    <cellStyle name="20 % - Akzent2 9 3" xfId="220"/>
    <cellStyle name="20 % - Akzent2 9 3 2" xfId="221"/>
    <cellStyle name="20 % - Akzent2 9 4" xfId="222"/>
    <cellStyle name="20 % - Akzent3" xfId="223"/>
    <cellStyle name="20 % - Akzent3 10" xfId="224"/>
    <cellStyle name="20 % - Akzent3 10 2" xfId="225"/>
    <cellStyle name="20 % - Akzent3 11" xfId="226"/>
    <cellStyle name="20 % - Akzent3 12" xfId="227"/>
    <cellStyle name="20 % - Akzent3 13" xfId="228"/>
    <cellStyle name="20 % - Akzent3 2" xfId="229"/>
    <cellStyle name="20 % - Akzent3 2 2" xfId="230"/>
    <cellStyle name="20 % - Akzent3 2 2 2" xfId="231"/>
    <cellStyle name="20 % - Akzent3 2 2 2 2" xfId="232"/>
    <cellStyle name="20 % - Akzent3 2 2 3" xfId="233"/>
    <cellStyle name="20 % - Akzent3 2 2 3 2" xfId="234"/>
    <cellStyle name="20 % - Akzent3 2 2 4" xfId="235"/>
    <cellStyle name="20 % - Akzent3 2 2 4 2" xfId="236"/>
    <cellStyle name="20 % - Akzent3 2 2 5" xfId="237"/>
    <cellStyle name="20 % - Akzent3 2 2 6" xfId="238"/>
    <cellStyle name="20 % - Akzent3 2 3" xfId="239"/>
    <cellStyle name="20 % - Akzent3 2 3 2" xfId="240"/>
    <cellStyle name="20 % - Akzent3 2 3 2 2" xfId="241"/>
    <cellStyle name="20 % - Akzent3 2 3 3" xfId="242"/>
    <cellStyle name="20 % - Akzent3 2 3 3 2" xfId="243"/>
    <cellStyle name="20 % - Akzent3 2 3 4" xfId="244"/>
    <cellStyle name="20 % - Akzent3 2 4" xfId="245"/>
    <cellStyle name="20 % - Akzent3 2 4 2" xfId="246"/>
    <cellStyle name="20 % - Akzent3 2 5" xfId="247"/>
    <cellStyle name="20 % - Akzent3 2 5 2" xfId="248"/>
    <cellStyle name="20 % - Akzent3 2 6" xfId="249"/>
    <cellStyle name="20 % - Akzent3 2 6 2" xfId="250"/>
    <cellStyle name="20 % - Akzent3 2 7" xfId="251"/>
    <cellStyle name="20 % - Akzent3 2 8" xfId="252"/>
    <cellStyle name="20 % - Akzent3 3" xfId="253"/>
    <cellStyle name="20 % - Akzent3 3 2" xfId="254"/>
    <cellStyle name="20 % - Akzent3 3 2 2" xfId="255"/>
    <cellStyle name="20 % - Akzent3 3 2 2 2" xfId="256"/>
    <cellStyle name="20 % - Akzent3 3 2 3" xfId="257"/>
    <cellStyle name="20 % - Akzent3 3 2 3 2" xfId="258"/>
    <cellStyle name="20 % - Akzent3 3 2 4" xfId="259"/>
    <cellStyle name="20 % - Akzent3 3 2 4 2" xfId="260"/>
    <cellStyle name="20 % - Akzent3 3 2 5" xfId="261"/>
    <cellStyle name="20 % - Akzent3 3 2 6" xfId="262"/>
    <cellStyle name="20 % - Akzent3 3 3" xfId="263"/>
    <cellStyle name="20 % - Akzent3 3 3 2" xfId="264"/>
    <cellStyle name="20 % - Akzent3 3 3 2 2" xfId="265"/>
    <cellStyle name="20 % - Akzent3 3 3 3" xfId="266"/>
    <cellStyle name="20 % - Akzent3 3 3 3 2" xfId="267"/>
    <cellStyle name="20 % - Akzent3 3 3 4" xfId="268"/>
    <cellStyle name="20 % - Akzent3 3 4" xfId="269"/>
    <cellStyle name="20 % - Akzent3 3 4 2" xfId="270"/>
    <cellStyle name="20 % - Akzent3 3 5" xfId="271"/>
    <cellStyle name="20 % - Akzent3 3 5 2" xfId="272"/>
    <cellStyle name="20 % - Akzent3 3 6" xfId="273"/>
    <cellStyle name="20 % - Akzent3 3 6 2" xfId="274"/>
    <cellStyle name="20 % - Akzent3 3 7" xfId="275"/>
    <cellStyle name="20 % - Akzent3 3 8" xfId="276"/>
    <cellStyle name="20 % - Akzent3 4" xfId="277"/>
    <cellStyle name="20 % - Akzent3 4 2" xfId="278"/>
    <cellStyle name="20 % - Akzent3 4 2 2" xfId="279"/>
    <cellStyle name="20 % - Akzent3 4 3" xfId="280"/>
    <cellStyle name="20 % - Akzent3 4 3 2" xfId="281"/>
    <cellStyle name="20 % - Akzent3 4 4" xfId="282"/>
    <cellStyle name="20 % - Akzent3 4 4 2" xfId="283"/>
    <cellStyle name="20 % - Akzent3 4 5" xfId="284"/>
    <cellStyle name="20 % - Akzent3 4 6" xfId="285"/>
    <cellStyle name="20 % - Akzent3 5" xfId="286"/>
    <cellStyle name="20 % - Akzent3 5 2" xfId="287"/>
    <cellStyle name="20 % - Akzent3 5 2 2" xfId="288"/>
    <cellStyle name="20 % - Akzent3 5 3" xfId="289"/>
    <cellStyle name="20 % - Akzent3 5 3 2" xfId="290"/>
    <cellStyle name="20 % - Akzent3 5 4" xfId="291"/>
    <cellStyle name="20 % - Akzent3 5 4 2" xfId="292"/>
    <cellStyle name="20 % - Akzent3 5 5" xfId="293"/>
    <cellStyle name="20 % - Akzent3 5 6" xfId="294"/>
    <cellStyle name="20 % - Akzent3 6" xfId="295"/>
    <cellStyle name="20 % - Akzent3 6 2" xfId="296"/>
    <cellStyle name="20 % - Akzent3 6 2 2" xfId="297"/>
    <cellStyle name="20 % - Akzent3 6 3" xfId="298"/>
    <cellStyle name="20 % - Akzent3 6 3 2" xfId="299"/>
    <cellStyle name="20 % - Akzent3 6 4" xfId="300"/>
    <cellStyle name="20 % - Akzent3 6 4 2" xfId="301"/>
    <cellStyle name="20 % - Akzent3 6 5" xfId="302"/>
    <cellStyle name="20 % - Akzent3 6 6" xfId="303"/>
    <cellStyle name="20 % - Akzent3 7" xfId="304"/>
    <cellStyle name="20 % - Akzent3 7 2" xfId="305"/>
    <cellStyle name="20 % - Akzent3 7 2 2" xfId="306"/>
    <cellStyle name="20 % - Akzent3 7 3" xfId="307"/>
    <cellStyle name="20 % - Akzent3 7 3 2" xfId="308"/>
    <cellStyle name="20 % - Akzent3 7 4" xfId="309"/>
    <cellStyle name="20 % - Akzent3 7 4 2" xfId="310"/>
    <cellStyle name="20 % - Akzent3 7 5" xfId="311"/>
    <cellStyle name="20 % - Akzent3 7 6" xfId="312"/>
    <cellStyle name="20 % - Akzent3 8" xfId="313"/>
    <cellStyle name="20 % - Akzent3 8 2" xfId="314"/>
    <cellStyle name="20 % - Akzent3 8 2 2" xfId="315"/>
    <cellStyle name="20 % - Akzent3 8 3" xfId="316"/>
    <cellStyle name="20 % - Akzent3 8 3 2" xfId="317"/>
    <cellStyle name="20 % - Akzent3 8 4" xfId="318"/>
    <cellStyle name="20 % - Akzent3 8 4 2" xfId="319"/>
    <cellStyle name="20 % - Akzent3 8 5" xfId="320"/>
    <cellStyle name="20 % - Akzent3 9" xfId="321"/>
    <cellStyle name="20 % - Akzent3 9 2" xfId="322"/>
    <cellStyle name="20 % - Akzent3 9 2 2" xfId="323"/>
    <cellStyle name="20 % - Akzent3 9 3" xfId="324"/>
    <cellStyle name="20 % - Akzent3 9 3 2" xfId="325"/>
    <cellStyle name="20 % - Akzent3 9 4" xfId="326"/>
    <cellStyle name="20 % - Akzent4" xfId="327"/>
    <cellStyle name="20 % - Akzent4 10" xfId="328"/>
    <cellStyle name="20 % - Akzent4 10 2" xfId="329"/>
    <cellStyle name="20 % - Akzent4 11" xfId="330"/>
    <cellStyle name="20 % - Akzent4 12" xfId="331"/>
    <cellStyle name="20 % - Akzent4 13" xfId="332"/>
    <cellStyle name="20 % - Akzent4 2" xfId="333"/>
    <cellStyle name="20 % - Akzent4 2 2" xfId="334"/>
    <cellStyle name="20 % - Akzent4 2 2 2" xfId="335"/>
    <cellStyle name="20 % - Akzent4 2 2 2 2" xfId="336"/>
    <cellStyle name="20 % - Akzent4 2 2 3" xfId="337"/>
    <cellStyle name="20 % - Akzent4 2 2 3 2" xfId="338"/>
    <cellStyle name="20 % - Akzent4 2 2 4" xfId="339"/>
    <cellStyle name="20 % - Akzent4 2 2 4 2" xfId="340"/>
    <cellStyle name="20 % - Akzent4 2 2 5" xfId="341"/>
    <cellStyle name="20 % - Akzent4 2 2 6" xfId="342"/>
    <cellStyle name="20 % - Akzent4 2 3" xfId="343"/>
    <cellStyle name="20 % - Akzent4 2 3 2" xfId="344"/>
    <cellStyle name="20 % - Akzent4 2 3 2 2" xfId="345"/>
    <cellStyle name="20 % - Akzent4 2 3 3" xfId="346"/>
    <cellStyle name="20 % - Akzent4 2 3 3 2" xfId="347"/>
    <cellStyle name="20 % - Akzent4 2 3 4" xfId="348"/>
    <cellStyle name="20 % - Akzent4 2 4" xfId="349"/>
    <cellStyle name="20 % - Akzent4 2 4 2" xfId="350"/>
    <cellStyle name="20 % - Akzent4 2 5" xfId="351"/>
    <cellStyle name="20 % - Akzent4 2 5 2" xfId="352"/>
    <cellStyle name="20 % - Akzent4 2 6" xfId="353"/>
    <cellStyle name="20 % - Akzent4 2 6 2" xfId="354"/>
    <cellStyle name="20 % - Akzent4 2 7" xfId="355"/>
    <cellStyle name="20 % - Akzent4 2 8" xfId="356"/>
    <cellStyle name="20 % - Akzent4 3" xfId="357"/>
    <cellStyle name="20 % - Akzent4 3 2" xfId="358"/>
    <cellStyle name="20 % - Akzent4 3 2 2" xfId="359"/>
    <cellStyle name="20 % - Akzent4 3 2 2 2" xfId="360"/>
    <cellStyle name="20 % - Akzent4 3 2 3" xfId="361"/>
    <cellStyle name="20 % - Akzent4 3 2 3 2" xfId="362"/>
    <cellStyle name="20 % - Akzent4 3 2 4" xfId="363"/>
    <cellStyle name="20 % - Akzent4 3 2 4 2" xfId="364"/>
    <cellStyle name="20 % - Akzent4 3 2 5" xfId="365"/>
    <cellStyle name="20 % - Akzent4 3 2 6" xfId="366"/>
    <cellStyle name="20 % - Akzent4 3 3" xfId="367"/>
    <cellStyle name="20 % - Akzent4 3 3 2" xfId="368"/>
    <cellStyle name="20 % - Akzent4 3 3 2 2" xfId="369"/>
    <cellStyle name="20 % - Akzent4 3 3 3" xfId="370"/>
    <cellStyle name="20 % - Akzent4 3 3 3 2" xfId="371"/>
    <cellStyle name="20 % - Akzent4 3 3 4" xfId="372"/>
    <cellStyle name="20 % - Akzent4 3 4" xfId="373"/>
    <cellStyle name="20 % - Akzent4 3 4 2" xfId="374"/>
    <cellStyle name="20 % - Akzent4 3 5" xfId="375"/>
    <cellStyle name="20 % - Akzent4 3 5 2" xfId="376"/>
    <cellStyle name="20 % - Akzent4 3 6" xfId="377"/>
    <cellStyle name="20 % - Akzent4 3 6 2" xfId="378"/>
    <cellStyle name="20 % - Akzent4 3 7" xfId="379"/>
    <cellStyle name="20 % - Akzent4 3 8" xfId="380"/>
    <cellStyle name="20 % - Akzent4 4" xfId="381"/>
    <cellStyle name="20 % - Akzent4 4 2" xfId="382"/>
    <cellStyle name="20 % - Akzent4 4 2 2" xfId="383"/>
    <cellStyle name="20 % - Akzent4 4 3" xfId="384"/>
    <cellStyle name="20 % - Akzent4 4 3 2" xfId="385"/>
    <cellStyle name="20 % - Akzent4 4 4" xfId="386"/>
    <cellStyle name="20 % - Akzent4 4 4 2" xfId="387"/>
    <cellStyle name="20 % - Akzent4 4 5" xfId="388"/>
    <cellStyle name="20 % - Akzent4 4 6" xfId="389"/>
    <cellStyle name="20 % - Akzent4 5" xfId="390"/>
    <cellStyle name="20 % - Akzent4 5 2" xfId="391"/>
    <cellStyle name="20 % - Akzent4 5 2 2" xfId="392"/>
    <cellStyle name="20 % - Akzent4 5 3" xfId="393"/>
    <cellStyle name="20 % - Akzent4 5 3 2" xfId="394"/>
    <cellStyle name="20 % - Akzent4 5 4" xfId="395"/>
    <cellStyle name="20 % - Akzent4 5 4 2" xfId="396"/>
    <cellStyle name="20 % - Akzent4 5 5" xfId="397"/>
    <cellStyle name="20 % - Akzent4 5 6" xfId="398"/>
    <cellStyle name="20 % - Akzent4 6" xfId="399"/>
    <cellStyle name="20 % - Akzent4 6 2" xfId="400"/>
    <cellStyle name="20 % - Akzent4 6 2 2" xfId="401"/>
    <cellStyle name="20 % - Akzent4 6 3" xfId="402"/>
    <cellStyle name="20 % - Akzent4 6 3 2" xfId="403"/>
    <cellStyle name="20 % - Akzent4 6 4" xfId="404"/>
    <cellStyle name="20 % - Akzent4 6 4 2" xfId="405"/>
    <cellStyle name="20 % - Akzent4 6 5" xfId="406"/>
    <cellStyle name="20 % - Akzent4 6 6" xfId="407"/>
    <cellStyle name="20 % - Akzent4 7" xfId="408"/>
    <cellStyle name="20 % - Akzent4 7 2" xfId="409"/>
    <cellStyle name="20 % - Akzent4 7 2 2" xfId="410"/>
    <cellStyle name="20 % - Akzent4 7 3" xfId="411"/>
    <cellStyle name="20 % - Akzent4 7 3 2" xfId="412"/>
    <cellStyle name="20 % - Akzent4 7 4" xfId="413"/>
    <cellStyle name="20 % - Akzent4 7 4 2" xfId="414"/>
    <cellStyle name="20 % - Akzent4 7 5" xfId="415"/>
    <cellStyle name="20 % - Akzent4 7 6" xfId="416"/>
    <cellStyle name="20 % - Akzent4 8" xfId="417"/>
    <cellStyle name="20 % - Akzent4 8 2" xfId="418"/>
    <cellStyle name="20 % - Akzent4 8 2 2" xfId="419"/>
    <cellStyle name="20 % - Akzent4 8 3" xfId="420"/>
    <cellStyle name="20 % - Akzent4 8 3 2" xfId="421"/>
    <cellStyle name="20 % - Akzent4 8 4" xfId="422"/>
    <cellStyle name="20 % - Akzent4 8 4 2" xfId="423"/>
    <cellStyle name="20 % - Akzent4 8 5" xfId="424"/>
    <cellStyle name="20 % - Akzent4 9" xfId="425"/>
    <cellStyle name="20 % - Akzent4 9 2" xfId="426"/>
    <cellStyle name="20 % - Akzent4 9 2 2" xfId="427"/>
    <cellStyle name="20 % - Akzent4 9 3" xfId="428"/>
    <cellStyle name="20 % - Akzent4 9 3 2" xfId="429"/>
    <cellStyle name="20 % - Akzent4 9 4" xfId="430"/>
    <cellStyle name="20 % - Akzent5" xfId="431"/>
    <cellStyle name="20 % - Akzent5 10" xfId="432"/>
    <cellStyle name="20 % - Akzent5 10 2" xfId="433"/>
    <cellStyle name="20 % - Akzent5 11" xfId="434"/>
    <cellStyle name="20 % - Akzent5 12" xfId="435"/>
    <cellStyle name="20 % - Akzent5 13" xfId="436"/>
    <cellStyle name="20 % - Akzent5 2" xfId="437"/>
    <cellStyle name="20 % - Akzent5 2 2" xfId="438"/>
    <cellStyle name="20 % - Akzent5 2 2 2" xfId="439"/>
    <cellStyle name="20 % - Akzent5 2 2 2 2" xfId="440"/>
    <cellStyle name="20 % - Akzent5 2 2 3" xfId="441"/>
    <cellStyle name="20 % - Akzent5 2 2 3 2" xfId="442"/>
    <cellStyle name="20 % - Akzent5 2 2 4" xfId="443"/>
    <cellStyle name="20 % - Akzent5 2 2 4 2" xfId="444"/>
    <cellStyle name="20 % - Akzent5 2 2 5" xfId="445"/>
    <cellStyle name="20 % - Akzent5 2 2 6" xfId="446"/>
    <cellStyle name="20 % - Akzent5 2 3" xfId="447"/>
    <cellStyle name="20 % - Akzent5 2 3 2" xfId="448"/>
    <cellStyle name="20 % - Akzent5 2 3 2 2" xfId="449"/>
    <cellStyle name="20 % - Akzent5 2 3 3" xfId="450"/>
    <cellStyle name="20 % - Akzent5 2 3 3 2" xfId="451"/>
    <cellStyle name="20 % - Akzent5 2 3 4" xfId="452"/>
    <cellStyle name="20 % - Akzent5 2 4" xfId="453"/>
    <cellStyle name="20 % - Akzent5 2 4 2" xfId="454"/>
    <cellStyle name="20 % - Akzent5 2 5" xfId="455"/>
    <cellStyle name="20 % - Akzent5 2 5 2" xfId="456"/>
    <cellStyle name="20 % - Akzent5 2 6" xfId="457"/>
    <cellStyle name="20 % - Akzent5 2 6 2" xfId="458"/>
    <cellStyle name="20 % - Akzent5 2 7" xfId="459"/>
    <cellStyle name="20 % - Akzent5 2 8" xfId="460"/>
    <cellStyle name="20 % - Akzent5 3" xfId="461"/>
    <cellStyle name="20 % - Akzent5 3 2" xfId="462"/>
    <cellStyle name="20 % - Akzent5 3 2 2" xfId="463"/>
    <cellStyle name="20 % - Akzent5 3 2 2 2" xfId="464"/>
    <cellStyle name="20 % - Akzent5 3 2 3" xfId="465"/>
    <cellStyle name="20 % - Akzent5 3 2 3 2" xfId="466"/>
    <cellStyle name="20 % - Akzent5 3 2 4" xfId="467"/>
    <cellStyle name="20 % - Akzent5 3 2 4 2" xfId="468"/>
    <cellStyle name="20 % - Akzent5 3 2 5" xfId="469"/>
    <cellStyle name="20 % - Akzent5 3 2 6" xfId="470"/>
    <cellStyle name="20 % - Akzent5 3 3" xfId="471"/>
    <cellStyle name="20 % - Akzent5 3 3 2" xfId="472"/>
    <cellStyle name="20 % - Akzent5 3 3 2 2" xfId="473"/>
    <cellStyle name="20 % - Akzent5 3 3 3" xfId="474"/>
    <cellStyle name="20 % - Akzent5 3 3 3 2" xfId="475"/>
    <cellStyle name="20 % - Akzent5 3 3 4" xfId="476"/>
    <cellStyle name="20 % - Akzent5 3 4" xfId="477"/>
    <cellStyle name="20 % - Akzent5 3 4 2" xfId="478"/>
    <cellStyle name="20 % - Akzent5 3 5" xfId="479"/>
    <cellStyle name="20 % - Akzent5 3 5 2" xfId="480"/>
    <cellStyle name="20 % - Akzent5 3 6" xfId="481"/>
    <cellStyle name="20 % - Akzent5 3 6 2" xfId="482"/>
    <cellStyle name="20 % - Akzent5 3 7" xfId="483"/>
    <cellStyle name="20 % - Akzent5 3 8" xfId="484"/>
    <cellStyle name="20 % - Akzent5 4" xfId="485"/>
    <cellStyle name="20 % - Akzent5 4 2" xfId="486"/>
    <cellStyle name="20 % - Akzent5 4 2 2" xfId="487"/>
    <cellStyle name="20 % - Akzent5 4 3" xfId="488"/>
    <cellStyle name="20 % - Akzent5 4 3 2" xfId="489"/>
    <cellStyle name="20 % - Akzent5 4 4" xfId="490"/>
    <cellStyle name="20 % - Akzent5 4 4 2" xfId="491"/>
    <cellStyle name="20 % - Akzent5 4 5" xfId="492"/>
    <cellStyle name="20 % - Akzent5 4 6" xfId="493"/>
    <cellStyle name="20 % - Akzent5 5" xfId="494"/>
    <cellStyle name="20 % - Akzent5 5 2" xfId="495"/>
    <cellStyle name="20 % - Akzent5 5 2 2" xfId="496"/>
    <cellStyle name="20 % - Akzent5 5 3" xfId="497"/>
    <cellStyle name="20 % - Akzent5 5 3 2" xfId="498"/>
    <cellStyle name="20 % - Akzent5 5 4" xfId="499"/>
    <cellStyle name="20 % - Akzent5 5 4 2" xfId="500"/>
    <cellStyle name="20 % - Akzent5 5 5" xfId="501"/>
    <cellStyle name="20 % - Akzent5 5 6" xfId="502"/>
    <cellStyle name="20 % - Akzent5 6" xfId="503"/>
    <cellStyle name="20 % - Akzent5 6 2" xfId="504"/>
    <cellStyle name="20 % - Akzent5 6 2 2" xfId="505"/>
    <cellStyle name="20 % - Akzent5 6 3" xfId="506"/>
    <cellStyle name="20 % - Akzent5 6 3 2" xfId="507"/>
    <cellStyle name="20 % - Akzent5 6 4" xfId="508"/>
    <cellStyle name="20 % - Akzent5 6 4 2" xfId="509"/>
    <cellStyle name="20 % - Akzent5 6 5" xfId="510"/>
    <cellStyle name="20 % - Akzent5 6 6" xfId="511"/>
    <cellStyle name="20 % - Akzent5 7" xfId="512"/>
    <cellStyle name="20 % - Akzent5 7 2" xfId="513"/>
    <cellStyle name="20 % - Akzent5 7 2 2" xfId="514"/>
    <cellStyle name="20 % - Akzent5 7 3" xfId="515"/>
    <cellStyle name="20 % - Akzent5 7 3 2" xfId="516"/>
    <cellStyle name="20 % - Akzent5 7 4" xfId="517"/>
    <cellStyle name="20 % - Akzent5 7 4 2" xfId="518"/>
    <cellStyle name="20 % - Akzent5 7 5" xfId="519"/>
    <cellStyle name="20 % - Akzent5 7 6" xfId="520"/>
    <cellStyle name="20 % - Akzent5 8" xfId="521"/>
    <cellStyle name="20 % - Akzent5 8 2" xfId="522"/>
    <cellStyle name="20 % - Akzent5 8 2 2" xfId="523"/>
    <cellStyle name="20 % - Akzent5 8 3" xfId="524"/>
    <cellStyle name="20 % - Akzent5 8 3 2" xfId="525"/>
    <cellStyle name="20 % - Akzent5 8 4" xfId="526"/>
    <cellStyle name="20 % - Akzent5 8 4 2" xfId="527"/>
    <cellStyle name="20 % - Akzent5 8 5" xfId="528"/>
    <cellStyle name="20 % - Akzent5 9" xfId="529"/>
    <cellStyle name="20 % - Akzent5 9 2" xfId="530"/>
    <cellStyle name="20 % - Akzent5 9 2 2" xfId="531"/>
    <cellStyle name="20 % - Akzent5 9 3" xfId="532"/>
    <cellStyle name="20 % - Akzent5 9 3 2" xfId="533"/>
    <cellStyle name="20 % - Akzent5 9 4" xfId="534"/>
    <cellStyle name="20 % - Akzent6" xfId="535"/>
    <cellStyle name="20 % - Akzent6 10" xfId="536"/>
    <cellStyle name="20 % - Akzent6 10 2" xfId="537"/>
    <cellStyle name="20 % - Akzent6 11" xfId="538"/>
    <cellStyle name="20 % - Akzent6 12" xfId="539"/>
    <cellStyle name="20 % - Akzent6 13" xfId="540"/>
    <cellStyle name="20 % - Akzent6 2" xfId="541"/>
    <cellStyle name="20 % - Akzent6 2 2" xfId="542"/>
    <cellStyle name="20 % - Akzent6 2 2 2" xfId="543"/>
    <cellStyle name="20 % - Akzent6 2 2 2 2" xfId="544"/>
    <cellStyle name="20 % - Akzent6 2 2 3" xfId="545"/>
    <cellStyle name="20 % - Akzent6 2 2 3 2" xfId="546"/>
    <cellStyle name="20 % - Akzent6 2 2 4" xfId="547"/>
    <cellStyle name="20 % - Akzent6 2 2 4 2" xfId="548"/>
    <cellStyle name="20 % - Akzent6 2 2 5" xfId="549"/>
    <cellStyle name="20 % - Akzent6 2 2 6" xfId="550"/>
    <cellStyle name="20 % - Akzent6 2 3" xfId="551"/>
    <cellStyle name="20 % - Akzent6 2 3 2" xfId="552"/>
    <cellStyle name="20 % - Akzent6 2 3 2 2" xfId="553"/>
    <cellStyle name="20 % - Akzent6 2 3 3" xfId="554"/>
    <cellStyle name="20 % - Akzent6 2 3 3 2" xfId="555"/>
    <cellStyle name="20 % - Akzent6 2 3 4" xfId="556"/>
    <cellStyle name="20 % - Akzent6 2 4" xfId="557"/>
    <cellStyle name="20 % - Akzent6 2 4 2" xfId="558"/>
    <cellStyle name="20 % - Akzent6 2 5" xfId="559"/>
    <cellStyle name="20 % - Akzent6 2 5 2" xfId="560"/>
    <cellStyle name="20 % - Akzent6 2 6" xfId="561"/>
    <cellStyle name="20 % - Akzent6 2 6 2" xfId="562"/>
    <cellStyle name="20 % - Akzent6 2 7" xfId="563"/>
    <cellStyle name="20 % - Akzent6 2 8" xfId="564"/>
    <cellStyle name="20 % - Akzent6 3" xfId="565"/>
    <cellStyle name="20 % - Akzent6 3 2" xfId="566"/>
    <cellStyle name="20 % - Akzent6 3 2 2" xfId="567"/>
    <cellStyle name="20 % - Akzent6 3 2 2 2" xfId="568"/>
    <cellStyle name="20 % - Akzent6 3 2 3" xfId="569"/>
    <cellStyle name="20 % - Akzent6 3 2 3 2" xfId="570"/>
    <cellStyle name="20 % - Akzent6 3 2 4" xfId="571"/>
    <cellStyle name="20 % - Akzent6 3 2 4 2" xfId="572"/>
    <cellStyle name="20 % - Akzent6 3 2 5" xfId="573"/>
    <cellStyle name="20 % - Akzent6 3 2 6" xfId="574"/>
    <cellStyle name="20 % - Akzent6 3 3" xfId="575"/>
    <cellStyle name="20 % - Akzent6 3 3 2" xfId="576"/>
    <cellStyle name="20 % - Akzent6 3 3 2 2" xfId="577"/>
    <cellStyle name="20 % - Akzent6 3 3 3" xfId="578"/>
    <cellStyle name="20 % - Akzent6 3 3 3 2" xfId="579"/>
    <cellStyle name="20 % - Akzent6 3 3 4" xfId="580"/>
    <cellStyle name="20 % - Akzent6 3 4" xfId="581"/>
    <cellStyle name="20 % - Akzent6 3 4 2" xfId="582"/>
    <cellStyle name="20 % - Akzent6 3 5" xfId="583"/>
    <cellStyle name="20 % - Akzent6 3 5 2" xfId="584"/>
    <cellStyle name="20 % - Akzent6 3 6" xfId="585"/>
    <cellStyle name="20 % - Akzent6 3 6 2" xfId="586"/>
    <cellStyle name="20 % - Akzent6 3 7" xfId="587"/>
    <cellStyle name="20 % - Akzent6 3 8" xfId="588"/>
    <cellStyle name="20 % - Akzent6 4" xfId="589"/>
    <cellStyle name="20 % - Akzent6 4 2" xfId="590"/>
    <cellStyle name="20 % - Akzent6 4 2 2" xfId="591"/>
    <cellStyle name="20 % - Akzent6 4 3" xfId="592"/>
    <cellStyle name="20 % - Akzent6 4 3 2" xfId="593"/>
    <cellStyle name="20 % - Akzent6 4 4" xfId="594"/>
    <cellStyle name="20 % - Akzent6 4 4 2" xfId="595"/>
    <cellStyle name="20 % - Akzent6 4 5" xfId="596"/>
    <cellStyle name="20 % - Akzent6 4 6" xfId="597"/>
    <cellStyle name="20 % - Akzent6 5" xfId="598"/>
    <cellStyle name="20 % - Akzent6 5 2" xfId="599"/>
    <cellStyle name="20 % - Akzent6 5 2 2" xfId="600"/>
    <cellStyle name="20 % - Akzent6 5 3" xfId="601"/>
    <cellStyle name="20 % - Akzent6 5 3 2" xfId="602"/>
    <cellStyle name="20 % - Akzent6 5 4" xfId="603"/>
    <cellStyle name="20 % - Akzent6 5 4 2" xfId="604"/>
    <cellStyle name="20 % - Akzent6 5 5" xfId="605"/>
    <cellStyle name="20 % - Akzent6 5 6" xfId="606"/>
    <cellStyle name="20 % - Akzent6 6" xfId="607"/>
    <cellStyle name="20 % - Akzent6 6 2" xfId="608"/>
    <cellStyle name="20 % - Akzent6 6 2 2" xfId="609"/>
    <cellStyle name="20 % - Akzent6 6 3" xfId="610"/>
    <cellStyle name="20 % - Akzent6 6 3 2" xfId="611"/>
    <cellStyle name="20 % - Akzent6 6 4" xfId="612"/>
    <cellStyle name="20 % - Akzent6 6 4 2" xfId="613"/>
    <cellStyle name="20 % - Akzent6 6 5" xfId="614"/>
    <cellStyle name="20 % - Akzent6 6 6" xfId="615"/>
    <cellStyle name="20 % - Akzent6 7" xfId="616"/>
    <cellStyle name="20 % - Akzent6 7 2" xfId="617"/>
    <cellStyle name="20 % - Akzent6 7 2 2" xfId="618"/>
    <cellStyle name="20 % - Akzent6 7 3" xfId="619"/>
    <cellStyle name="20 % - Akzent6 7 3 2" xfId="620"/>
    <cellStyle name="20 % - Akzent6 7 4" xfId="621"/>
    <cellStyle name="20 % - Akzent6 7 4 2" xfId="622"/>
    <cellStyle name="20 % - Akzent6 7 5" xfId="623"/>
    <cellStyle name="20 % - Akzent6 7 6" xfId="624"/>
    <cellStyle name="20 % - Akzent6 8" xfId="625"/>
    <cellStyle name="20 % - Akzent6 8 2" xfId="626"/>
    <cellStyle name="20 % - Akzent6 8 2 2" xfId="627"/>
    <cellStyle name="20 % - Akzent6 8 3" xfId="628"/>
    <cellStyle name="20 % - Akzent6 8 3 2" xfId="629"/>
    <cellStyle name="20 % - Akzent6 8 4" xfId="630"/>
    <cellStyle name="20 % - Akzent6 8 4 2" xfId="631"/>
    <cellStyle name="20 % - Akzent6 8 5" xfId="632"/>
    <cellStyle name="20 % - Akzent6 9" xfId="633"/>
    <cellStyle name="20 % - Akzent6 9 2" xfId="634"/>
    <cellStyle name="20 % - Akzent6 9 2 2" xfId="635"/>
    <cellStyle name="20 % - Akzent6 9 3" xfId="636"/>
    <cellStyle name="20 % - Akzent6 9 3 2" xfId="637"/>
    <cellStyle name="20 % - Akzent6 9 4" xfId="638"/>
    <cellStyle name="4" xfId="639"/>
    <cellStyle name="40 % - Akzent1" xfId="640"/>
    <cellStyle name="40 % - Akzent1 10" xfId="641"/>
    <cellStyle name="40 % - Akzent1 10 2" xfId="642"/>
    <cellStyle name="40 % - Akzent1 11" xfId="643"/>
    <cellStyle name="40 % - Akzent1 12" xfId="644"/>
    <cellStyle name="40 % - Akzent1 13" xfId="645"/>
    <cellStyle name="40 % - Akzent1 2" xfId="646"/>
    <cellStyle name="40 % - Akzent1 2 2" xfId="647"/>
    <cellStyle name="40 % - Akzent1 2 2 2" xfId="648"/>
    <cellStyle name="40 % - Akzent1 2 2 2 2" xfId="649"/>
    <cellStyle name="40 % - Akzent1 2 2 3" xfId="650"/>
    <cellStyle name="40 % - Akzent1 2 2 3 2" xfId="651"/>
    <cellStyle name="40 % - Akzent1 2 2 4" xfId="652"/>
    <cellStyle name="40 % - Akzent1 2 2 4 2" xfId="653"/>
    <cellStyle name="40 % - Akzent1 2 2 5" xfId="654"/>
    <cellStyle name="40 % - Akzent1 2 2 6" xfId="655"/>
    <cellStyle name="40 % - Akzent1 2 3" xfId="656"/>
    <cellStyle name="40 % - Akzent1 2 3 2" xfId="657"/>
    <cellStyle name="40 % - Akzent1 2 3 2 2" xfId="658"/>
    <cellStyle name="40 % - Akzent1 2 3 3" xfId="659"/>
    <cellStyle name="40 % - Akzent1 2 3 3 2" xfId="660"/>
    <cellStyle name="40 % - Akzent1 2 3 4" xfId="661"/>
    <cellStyle name="40 % - Akzent1 2 4" xfId="662"/>
    <cellStyle name="40 % - Akzent1 2 4 2" xfId="663"/>
    <cellStyle name="40 % - Akzent1 2 5" xfId="664"/>
    <cellStyle name="40 % - Akzent1 2 5 2" xfId="665"/>
    <cellStyle name="40 % - Akzent1 2 6" xfId="666"/>
    <cellStyle name="40 % - Akzent1 2 6 2" xfId="667"/>
    <cellStyle name="40 % - Akzent1 2 7" xfId="668"/>
    <cellStyle name="40 % - Akzent1 2 8" xfId="669"/>
    <cellStyle name="40 % - Akzent1 3" xfId="670"/>
    <cellStyle name="40 % - Akzent1 3 2" xfId="671"/>
    <cellStyle name="40 % - Akzent1 3 2 2" xfId="672"/>
    <cellStyle name="40 % - Akzent1 3 2 2 2" xfId="673"/>
    <cellStyle name="40 % - Akzent1 3 2 3" xfId="674"/>
    <cellStyle name="40 % - Akzent1 3 2 3 2" xfId="675"/>
    <cellStyle name="40 % - Akzent1 3 2 4" xfId="676"/>
    <cellStyle name="40 % - Akzent1 3 2 4 2" xfId="677"/>
    <cellStyle name="40 % - Akzent1 3 2 5" xfId="678"/>
    <cellStyle name="40 % - Akzent1 3 2 6" xfId="679"/>
    <cellStyle name="40 % - Akzent1 3 3" xfId="680"/>
    <cellStyle name="40 % - Akzent1 3 3 2" xfId="681"/>
    <cellStyle name="40 % - Akzent1 3 3 2 2" xfId="682"/>
    <cellStyle name="40 % - Akzent1 3 3 3" xfId="683"/>
    <cellStyle name="40 % - Akzent1 3 3 3 2" xfId="684"/>
    <cellStyle name="40 % - Akzent1 3 3 4" xfId="685"/>
    <cellStyle name="40 % - Akzent1 3 4" xfId="686"/>
    <cellStyle name="40 % - Akzent1 3 4 2" xfId="687"/>
    <cellStyle name="40 % - Akzent1 3 5" xfId="688"/>
    <cellStyle name="40 % - Akzent1 3 5 2" xfId="689"/>
    <cellStyle name="40 % - Akzent1 3 6" xfId="690"/>
    <cellStyle name="40 % - Akzent1 3 6 2" xfId="691"/>
    <cellStyle name="40 % - Akzent1 3 7" xfId="692"/>
    <cellStyle name="40 % - Akzent1 3 8" xfId="693"/>
    <cellStyle name="40 % - Akzent1 4" xfId="694"/>
    <cellStyle name="40 % - Akzent1 4 2" xfId="695"/>
    <cellStyle name="40 % - Akzent1 4 2 2" xfId="696"/>
    <cellStyle name="40 % - Akzent1 4 3" xfId="697"/>
    <cellStyle name="40 % - Akzent1 4 3 2" xfId="698"/>
    <cellStyle name="40 % - Akzent1 4 4" xfId="699"/>
    <cellStyle name="40 % - Akzent1 4 4 2" xfId="700"/>
    <cellStyle name="40 % - Akzent1 4 5" xfId="701"/>
    <cellStyle name="40 % - Akzent1 4 6" xfId="702"/>
    <cellStyle name="40 % - Akzent1 5" xfId="703"/>
    <cellStyle name="40 % - Akzent1 5 2" xfId="704"/>
    <cellStyle name="40 % - Akzent1 5 2 2" xfId="705"/>
    <cellStyle name="40 % - Akzent1 5 3" xfId="706"/>
    <cellStyle name="40 % - Akzent1 5 3 2" xfId="707"/>
    <cellStyle name="40 % - Akzent1 5 4" xfId="708"/>
    <cellStyle name="40 % - Akzent1 5 4 2" xfId="709"/>
    <cellStyle name="40 % - Akzent1 5 5" xfId="710"/>
    <cellStyle name="40 % - Akzent1 5 6" xfId="711"/>
    <cellStyle name="40 % - Akzent1 6" xfId="712"/>
    <cellStyle name="40 % - Akzent1 6 2" xfId="713"/>
    <cellStyle name="40 % - Akzent1 6 2 2" xfId="714"/>
    <cellStyle name="40 % - Akzent1 6 3" xfId="715"/>
    <cellStyle name="40 % - Akzent1 6 3 2" xfId="716"/>
    <cellStyle name="40 % - Akzent1 6 4" xfId="717"/>
    <cellStyle name="40 % - Akzent1 6 4 2" xfId="718"/>
    <cellStyle name="40 % - Akzent1 6 5" xfId="719"/>
    <cellStyle name="40 % - Akzent1 6 6" xfId="720"/>
    <cellStyle name="40 % - Akzent1 7" xfId="721"/>
    <cellStyle name="40 % - Akzent1 7 2" xfId="722"/>
    <cellStyle name="40 % - Akzent1 7 2 2" xfId="723"/>
    <cellStyle name="40 % - Akzent1 7 3" xfId="724"/>
    <cellStyle name="40 % - Akzent1 7 3 2" xfId="725"/>
    <cellStyle name="40 % - Akzent1 7 4" xfId="726"/>
    <cellStyle name="40 % - Akzent1 7 4 2" xfId="727"/>
    <cellStyle name="40 % - Akzent1 7 5" xfId="728"/>
    <cellStyle name="40 % - Akzent1 7 6" xfId="729"/>
    <cellStyle name="40 % - Akzent1 8" xfId="730"/>
    <cellStyle name="40 % - Akzent1 8 2" xfId="731"/>
    <cellStyle name="40 % - Akzent1 8 2 2" xfId="732"/>
    <cellStyle name="40 % - Akzent1 8 3" xfId="733"/>
    <cellStyle name="40 % - Akzent1 8 3 2" xfId="734"/>
    <cellStyle name="40 % - Akzent1 8 4" xfId="735"/>
    <cellStyle name="40 % - Akzent1 8 4 2" xfId="736"/>
    <cellStyle name="40 % - Akzent1 8 5" xfId="737"/>
    <cellStyle name="40 % - Akzent1 9" xfId="738"/>
    <cellStyle name="40 % - Akzent1 9 2" xfId="739"/>
    <cellStyle name="40 % - Akzent1 9 2 2" xfId="740"/>
    <cellStyle name="40 % - Akzent1 9 3" xfId="741"/>
    <cellStyle name="40 % - Akzent1 9 3 2" xfId="742"/>
    <cellStyle name="40 % - Akzent1 9 4" xfId="743"/>
    <cellStyle name="40 % - Akzent2" xfId="744"/>
    <cellStyle name="40 % - Akzent2 10" xfId="745"/>
    <cellStyle name="40 % - Akzent2 10 2" xfId="746"/>
    <cellStyle name="40 % - Akzent2 11" xfId="747"/>
    <cellStyle name="40 % - Akzent2 12" xfId="748"/>
    <cellStyle name="40 % - Akzent2 13" xfId="749"/>
    <cellStyle name="40 % - Akzent2 2" xfId="750"/>
    <cellStyle name="40 % - Akzent2 2 2" xfId="751"/>
    <cellStyle name="40 % - Akzent2 2 2 2" xfId="752"/>
    <cellStyle name="40 % - Akzent2 2 2 2 2" xfId="753"/>
    <cellStyle name="40 % - Akzent2 2 2 3" xfId="754"/>
    <cellStyle name="40 % - Akzent2 2 2 3 2" xfId="755"/>
    <cellStyle name="40 % - Akzent2 2 2 4" xfId="756"/>
    <cellStyle name="40 % - Akzent2 2 2 4 2" xfId="757"/>
    <cellStyle name="40 % - Akzent2 2 2 5" xfId="758"/>
    <cellStyle name="40 % - Akzent2 2 2 6" xfId="759"/>
    <cellStyle name="40 % - Akzent2 2 3" xfId="760"/>
    <cellStyle name="40 % - Akzent2 2 3 2" xfId="761"/>
    <cellStyle name="40 % - Akzent2 2 3 2 2" xfId="762"/>
    <cellStyle name="40 % - Akzent2 2 3 3" xfId="763"/>
    <cellStyle name="40 % - Akzent2 2 3 3 2" xfId="764"/>
    <cellStyle name="40 % - Akzent2 2 3 4" xfId="765"/>
    <cellStyle name="40 % - Akzent2 2 4" xfId="766"/>
    <cellStyle name="40 % - Akzent2 2 4 2" xfId="767"/>
    <cellStyle name="40 % - Akzent2 2 5" xfId="768"/>
    <cellStyle name="40 % - Akzent2 2 5 2" xfId="769"/>
    <cellStyle name="40 % - Akzent2 2 6" xfId="770"/>
    <cellStyle name="40 % - Akzent2 2 6 2" xfId="771"/>
    <cellStyle name="40 % - Akzent2 2 7" xfId="772"/>
    <cellStyle name="40 % - Akzent2 2 8" xfId="773"/>
    <cellStyle name="40 % - Akzent2 3" xfId="774"/>
    <cellStyle name="40 % - Akzent2 3 2" xfId="775"/>
    <cellStyle name="40 % - Akzent2 3 2 2" xfId="776"/>
    <cellStyle name="40 % - Akzent2 3 2 2 2" xfId="777"/>
    <cellStyle name="40 % - Akzent2 3 2 3" xfId="778"/>
    <cellStyle name="40 % - Akzent2 3 2 3 2" xfId="779"/>
    <cellStyle name="40 % - Akzent2 3 2 4" xfId="780"/>
    <cellStyle name="40 % - Akzent2 3 2 4 2" xfId="781"/>
    <cellStyle name="40 % - Akzent2 3 2 5" xfId="782"/>
    <cellStyle name="40 % - Akzent2 3 2 6" xfId="783"/>
    <cellStyle name="40 % - Akzent2 3 3" xfId="784"/>
    <cellStyle name="40 % - Akzent2 3 3 2" xfId="785"/>
    <cellStyle name="40 % - Akzent2 3 3 2 2" xfId="786"/>
    <cellStyle name="40 % - Akzent2 3 3 3" xfId="787"/>
    <cellStyle name="40 % - Akzent2 3 3 3 2" xfId="788"/>
    <cellStyle name="40 % - Akzent2 3 3 4" xfId="789"/>
    <cellStyle name="40 % - Akzent2 3 4" xfId="790"/>
    <cellStyle name="40 % - Akzent2 3 4 2" xfId="791"/>
    <cellStyle name="40 % - Akzent2 3 5" xfId="792"/>
    <cellStyle name="40 % - Akzent2 3 5 2" xfId="793"/>
    <cellStyle name="40 % - Akzent2 3 6" xfId="794"/>
    <cellStyle name="40 % - Akzent2 3 6 2" xfId="795"/>
    <cellStyle name="40 % - Akzent2 3 7" xfId="796"/>
    <cellStyle name="40 % - Akzent2 3 8" xfId="797"/>
    <cellStyle name="40 % - Akzent2 4" xfId="798"/>
    <cellStyle name="40 % - Akzent2 4 2" xfId="799"/>
    <cellStyle name="40 % - Akzent2 4 2 2" xfId="800"/>
    <cellStyle name="40 % - Akzent2 4 3" xfId="801"/>
    <cellStyle name="40 % - Akzent2 4 3 2" xfId="802"/>
    <cellStyle name="40 % - Akzent2 4 4" xfId="803"/>
    <cellStyle name="40 % - Akzent2 4 4 2" xfId="804"/>
    <cellStyle name="40 % - Akzent2 4 5" xfId="805"/>
    <cellStyle name="40 % - Akzent2 4 6" xfId="806"/>
    <cellStyle name="40 % - Akzent2 5" xfId="807"/>
    <cellStyle name="40 % - Akzent2 5 2" xfId="808"/>
    <cellStyle name="40 % - Akzent2 5 2 2" xfId="809"/>
    <cellStyle name="40 % - Akzent2 5 3" xfId="810"/>
    <cellStyle name="40 % - Akzent2 5 3 2" xfId="811"/>
    <cellStyle name="40 % - Akzent2 5 4" xfId="812"/>
    <cellStyle name="40 % - Akzent2 5 4 2" xfId="813"/>
    <cellStyle name="40 % - Akzent2 5 5" xfId="814"/>
    <cellStyle name="40 % - Akzent2 5 6" xfId="815"/>
    <cellStyle name="40 % - Akzent2 6" xfId="816"/>
    <cellStyle name="40 % - Akzent2 6 2" xfId="817"/>
    <cellStyle name="40 % - Akzent2 6 2 2" xfId="818"/>
    <cellStyle name="40 % - Akzent2 6 3" xfId="819"/>
    <cellStyle name="40 % - Akzent2 6 3 2" xfId="820"/>
    <cellStyle name="40 % - Akzent2 6 4" xfId="821"/>
    <cellStyle name="40 % - Akzent2 6 4 2" xfId="822"/>
    <cellStyle name="40 % - Akzent2 6 5" xfId="823"/>
    <cellStyle name="40 % - Akzent2 6 6" xfId="824"/>
    <cellStyle name="40 % - Akzent2 7" xfId="825"/>
    <cellStyle name="40 % - Akzent2 7 2" xfId="826"/>
    <cellStyle name="40 % - Akzent2 7 2 2" xfId="827"/>
    <cellStyle name="40 % - Akzent2 7 3" xfId="828"/>
    <cellStyle name="40 % - Akzent2 7 3 2" xfId="829"/>
    <cellStyle name="40 % - Akzent2 7 4" xfId="830"/>
    <cellStyle name="40 % - Akzent2 7 4 2" xfId="831"/>
    <cellStyle name="40 % - Akzent2 7 5" xfId="832"/>
    <cellStyle name="40 % - Akzent2 7 6" xfId="833"/>
    <cellStyle name="40 % - Akzent2 8" xfId="834"/>
    <cellStyle name="40 % - Akzent2 8 2" xfId="835"/>
    <cellStyle name="40 % - Akzent2 8 2 2" xfId="836"/>
    <cellStyle name="40 % - Akzent2 8 3" xfId="837"/>
    <cellStyle name="40 % - Akzent2 8 3 2" xfId="838"/>
    <cellStyle name="40 % - Akzent2 8 4" xfId="839"/>
    <cellStyle name="40 % - Akzent2 8 4 2" xfId="840"/>
    <cellStyle name="40 % - Akzent2 8 5" xfId="841"/>
    <cellStyle name="40 % - Akzent2 9" xfId="842"/>
    <cellStyle name="40 % - Akzent2 9 2" xfId="843"/>
    <cellStyle name="40 % - Akzent2 9 2 2" xfId="844"/>
    <cellStyle name="40 % - Akzent2 9 3" xfId="845"/>
    <cellStyle name="40 % - Akzent2 9 3 2" xfId="846"/>
    <cellStyle name="40 % - Akzent2 9 4" xfId="847"/>
    <cellStyle name="40 % - Akzent3" xfId="848"/>
    <cellStyle name="40 % - Akzent3 10" xfId="849"/>
    <cellStyle name="40 % - Akzent3 10 2" xfId="850"/>
    <cellStyle name="40 % - Akzent3 11" xfId="851"/>
    <cellStyle name="40 % - Akzent3 12" xfId="852"/>
    <cellStyle name="40 % - Akzent3 13" xfId="853"/>
    <cellStyle name="40 % - Akzent3 2" xfId="854"/>
    <cellStyle name="40 % - Akzent3 2 2" xfId="855"/>
    <cellStyle name="40 % - Akzent3 2 2 2" xfId="856"/>
    <cellStyle name="40 % - Akzent3 2 2 2 2" xfId="857"/>
    <cellStyle name="40 % - Akzent3 2 2 3" xfId="858"/>
    <cellStyle name="40 % - Akzent3 2 2 3 2" xfId="859"/>
    <cellStyle name="40 % - Akzent3 2 2 4" xfId="860"/>
    <cellStyle name="40 % - Akzent3 2 2 4 2" xfId="861"/>
    <cellStyle name="40 % - Akzent3 2 2 5" xfId="862"/>
    <cellStyle name="40 % - Akzent3 2 2 6" xfId="863"/>
    <cellStyle name="40 % - Akzent3 2 3" xfId="864"/>
    <cellStyle name="40 % - Akzent3 2 3 2" xfId="865"/>
    <cellStyle name="40 % - Akzent3 2 3 2 2" xfId="866"/>
    <cellStyle name="40 % - Akzent3 2 3 3" xfId="867"/>
    <cellStyle name="40 % - Akzent3 2 3 3 2" xfId="868"/>
    <cellStyle name="40 % - Akzent3 2 3 4" xfId="869"/>
    <cellStyle name="40 % - Akzent3 2 4" xfId="870"/>
    <cellStyle name="40 % - Akzent3 2 4 2" xfId="871"/>
    <cellStyle name="40 % - Akzent3 2 5" xfId="872"/>
    <cellStyle name="40 % - Akzent3 2 5 2" xfId="873"/>
    <cellStyle name="40 % - Akzent3 2 6" xfId="874"/>
    <cellStyle name="40 % - Akzent3 2 6 2" xfId="875"/>
    <cellStyle name="40 % - Akzent3 2 7" xfId="876"/>
    <cellStyle name="40 % - Akzent3 2 8" xfId="877"/>
    <cellStyle name="40 % - Akzent3 3" xfId="878"/>
    <cellStyle name="40 % - Akzent3 3 2" xfId="879"/>
    <cellStyle name="40 % - Akzent3 3 2 2" xfId="880"/>
    <cellStyle name="40 % - Akzent3 3 2 2 2" xfId="881"/>
    <cellStyle name="40 % - Akzent3 3 2 3" xfId="882"/>
    <cellStyle name="40 % - Akzent3 3 2 3 2" xfId="883"/>
    <cellStyle name="40 % - Akzent3 3 2 4" xfId="884"/>
    <cellStyle name="40 % - Akzent3 3 2 4 2" xfId="885"/>
    <cellStyle name="40 % - Akzent3 3 2 5" xfId="886"/>
    <cellStyle name="40 % - Akzent3 3 2 6" xfId="887"/>
    <cellStyle name="40 % - Akzent3 3 3" xfId="888"/>
    <cellStyle name="40 % - Akzent3 3 3 2" xfId="889"/>
    <cellStyle name="40 % - Akzent3 3 3 2 2" xfId="890"/>
    <cellStyle name="40 % - Akzent3 3 3 3" xfId="891"/>
    <cellStyle name="40 % - Akzent3 3 3 3 2" xfId="892"/>
    <cellStyle name="40 % - Akzent3 3 3 4" xfId="893"/>
    <cellStyle name="40 % - Akzent3 3 4" xfId="894"/>
    <cellStyle name="40 % - Akzent3 3 4 2" xfId="895"/>
    <cellStyle name="40 % - Akzent3 3 5" xfId="896"/>
    <cellStyle name="40 % - Akzent3 3 5 2" xfId="897"/>
    <cellStyle name="40 % - Akzent3 3 6" xfId="898"/>
    <cellStyle name="40 % - Akzent3 3 6 2" xfId="899"/>
    <cellStyle name="40 % - Akzent3 3 7" xfId="900"/>
    <cellStyle name="40 % - Akzent3 3 8" xfId="901"/>
    <cellStyle name="40 % - Akzent3 4" xfId="902"/>
    <cellStyle name="40 % - Akzent3 4 2" xfId="903"/>
    <cellStyle name="40 % - Akzent3 4 2 2" xfId="904"/>
    <cellStyle name="40 % - Akzent3 4 3" xfId="905"/>
    <cellStyle name="40 % - Akzent3 4 3 2" xfId="906"/>
    <cellStyle name="40 % - Akzent3 4 4" xfId="907"/>
    <cellStyle name="40 % - Akzent3 4 4 2" xfId="908"/>
    <cellStyle name="40 % - Akzent3 4 5" xfId="909"/>
    <cellStyle name="40 % - Akzent3 4 6" xfId="910"/>
    <cellStyle name="40 % - Akzent3 5" xfId="911"/>
    <cellStyle name="40 % - Akzent3 5 2" xfId="912"/>
    <cellStyle name="40 % - Akzent3 5 2 2" xfId="913"/>
    <cellStyle name="40 % - Akzent3 5 3" xfId="914"/>
    <cellStyle name="40 % - Akzent3 5 3 2" xfId="915"/>
    <cellStyle name="40 % - Akzent3 5 4" xfId="916"/>
    <cellStyle name="40 % - Akzent3 5 4 2" xfId="917"/>
    <cellStyle name="40 % - Akzent3 5 5" xfId="918"/>
    <cellStyle name="40 % - Akzent3 5 6" xfId="919"/>
    <cellStyle name="40 % - Akzent3 6" xfId="920"/>
    <cellStyle name="40 % - Akzent3 6 2" xfId="921"/>
    <cellStyle name="40 % - Akzent3 6 2 2" xfId="922"/>
    <cellStyle name="40 % - Akzent3 6 3" xfId="923"/>
    <cellStyle name="40 % - Akzent3 6 3 2" xfId="924"/>
    <cellStyle name="40 % - Akzent3 6 4" xfId="925"/>
    <cellStyle name="40 % - Akzent3 6 4 2" xfId="926"/>
    <cellStyle name="40 % - Akzent3 6 5" xfId="927"/>
    <cellStyle name="40 % - Akzent3 6 6" xfId="928"/>
    <cellStyle name="40 % - Akzent3 7" xfId="929"/>
    <cellStyle name="40 % - Akzent3 7 2" xfId="930"/>
    <cellStyle name="40 % - Akzent3 7 2 2" xfId="931"/>
    <cellStyle name="40 % - Akzent3 7 3" xfId="932"/>
    <cellStyle name="40 % - Akzent3 7 3 2" xfId="933"/>
    <cellStyle name="40 % - Akzent3 7 4" xfId="934"/>
    <cellStyle name="40 % - Akzent3 7 4 2" xfId="935"/>
    <cellStyle name="40 % - Akzent3 7 5" xfId="936"/>
    <cellStyle name="40 % - Akzent3 7 6" xfId="937"/>
    <cellStyle name="40 % - Akzent3 8" xfId="938"/>
    <cellStyle name="40 % - Akzent3 8 2" xfId="939"/>
    <cellStyle name="40 % - Akzent3 8 2 2" xfId="940"/>
    <cellStyle name="40 % - Akzent3 8 3" xfId="941"/>
    <cellStyle name="40 % - Akzent3 8 3 2" xfId="942"/>
    <cellStyle name="40 % - Akzent3 8 4" xfId="943"/>
    <cellStyle name="40 % - Akzent3 8 4 2" xfId="944"/>
    <cellStyle name="40 % - Akzent3 8 5" xfId="945"/>
    <cellStyle name="40 % - Akzent3 9" xfId="946"/>
    <cellStyle name="40 % - Akzent3 9 2" xfId="947"/>
    <cellStyle name="40 % - Akzent3 9 2 2" xfId="948"/>
    <cellStyle name="40 % - Akzent3 9 3" xfId="949"/>
    <cellStyle name="40 % - Akzent3 9 3 2" xfId="950"/>
    <cellStyle name="40 % - Akzent3 9 4" xfId="951"/>
    <cellStyle name="40 % - Akzent4" xfId="952"/>
    <cellStyle name="40 % - Akzent4 10" xfId="953"/>
    <cellStyle name="40 % - Akzent4 10 2" xfId="954"/>
    <cellStyle name="40 % - Akzent4 11" xfId="955"/>
    <cellStyle name="40 % - Akzent4 12" xfId="956"/>
    <cellStyle name="40 % - Akzent4 13" xfId="957"/>
    <cellStyle name="40 % - Akzent4 2" xfId="958"/>
    <cellStyle name="40 % - Akzent4 2 2" xfId="959"/>
    <cellStyle name="40 % - Akzent4 2 2 2" xfId="960"/>
    <cellStyle name="40 % - Akzent4 2 2 2 2" xfId="961"/>
    <cellStyle name="40 % - Akzent4 2 2 3" xfId="962"/>
    <cellStyle name="40 % - Akzent4 2 2 3 2" xfId="963"/>
    <cellStyle name="40 % - Akzent4 2 2 4" xfId="964"/>
    <cellStyle name="40 % - Akzent4 2 2 4 2" xfId="965"/>
    <cellStyle name="40 % - Akzent4 2 2 5" xfId="966"/>
    <cellStyle name="40 % - Akzent4 2 2 6" xfId="967"/>
    <cellStyle name="40 % - Akzent4 2 3" xfId="968"/>
    <cellStyle name="40 % - Akzent4 2 3 2" xfId="969"/>
    <cellStyle name="40 % - Akzent4 2 3 2 2" xfId="970"/>
    <cellStyle name="40 % - Akzent4 2 3 3" xfId="971"/>
    <cellStyle name="40 % - Akzent4 2 3 3 2" xfId="972"/>
    <cellStyle name="40 % - Akzent4 2 3 4" xfId="973"/>
    <cellStyle name="40 % - Akzent4 2 4" xfId="974"/>
    <cellStyle name="40 % - Akzent4 2 4 2" xfId="975"/>
    <cellStyle name="40 % - Akzent4 2 5" xfId="976"/>
    <cellStyle name="40 % - Akzent4 2 5 2" xfId="977"/>
    <cellStyle name="40 % - Akzent4 2 6" xfId="978"/>
    <cellStyle name="40 % - Akzent4 2 6 2" xfId="979"/>
    <cellStyle name="40 % - Akzent4 2 7" xfId="980"/>
    <cellStyle name="40 % - Akzent4 2 8" xfId="981"/>
    <cellStyle name="40 % - Akzent4 3" xfId="982"/>
    <cellStyle name="40 % - Akzent4 3 2" xfId="983"/>
    <cellStyle name="40 % - Akzent4 3 2 2" xfId="984"/>
    <cellStyle name="40 % - Akzent4 3 2 2 2" xfId="985"/>
    <cellStyle name="40 % - Akzent4 3 2 3" xfId="986"/>
    <cellStyle name="40 % - Akzent4 3 2 3 2" xfId="987"/>
    <cellStyle name="40 % - Akzent4 3 2 4" xfId="988"/>
    <cellStyle name="40 % - Akzent4 3 2 4 2" xfId="989"/>
    <cellStyle name="40 % - Akzent4 3 2 5" xfId="990"/>
    <cellStyle name="40 % - Akzent4 3 2 6" xfId="991"/>
    <cellStyle name="40 % - Akzent4 3 3" xfId="992"/>
    <cellStyle name="40 % - Akzent4 3 3 2" xfId="993"/>
    <cellStyle name="40 % - Akzent4 3 3 2 2" xfId="994"/>
    <cellStyle name="40 % - Akzent4 3 3 3" xfId="995"/>
    <cellStyle name="40 % - Akzent4 3 3 3 2" xfId="996"/>
    <cellStyle name="40 % - Akzent4 3 3 4" xfId="997"/>
    <cellStyle name="40 % - Akzent4 3 4" xfId="998"/>
    <cellStyle name="40 % - Akzent4 3 4 2" xfId="999"/>
    <cellStyle name="40 % - Akzent4 3 5" xfId="1000"/>
    <cellStyle name="40 % - Akzent4 3 5 2" xfId="1001"/>
    <cellStyle name="40 % - Akzent4 3 6" xfId="1002"/>
    <cellStyle name="40 % - Akzent4 3 6 2" xfId="1003"/>
    <cellStyle name="40 % - Akzent4 3 7" xfId="1004"/>
    <cellStyle name="40 % - Akzent4 3 8" xfId="1005"/>
    <cellStyle name="40 % - Akzent4 4" xfId="1006"/>
    <cellStyle name="40 % - Akzent4 4 2" xfId="1007"/>
    <cellStyle name="40 % - Akzent4 4 2 2" xfId="1008"/>
    <cellStyle name="40 % - Akzent4 4 3" xfId="1009"/>
    <cellStyle name="40 % - Akzent4 4 3 2" xfId="1010"/>
    <cellStyle name="40 % - Akzent4 4 4" xfId="1011"/>
    <cellStyle name="40 % - Akzent4 4 4 2" xfId="1012"/>
    <cellStyle name="40 % - Akzent4 4 5" xfId="1013"/>
    <cellStyle name="40 % - Akzent4 4 6" xfId="1014"/>
    <cellStyle name="40 % - Akzent4 5" xfId="1015"/>
    <cellStyle name="40 % - Akzent4 5 2" xfId="1016"/>
    <cellStyle name="40 % - Akzent4 5 2 2" xfId="1017"/>
    <cellStyle name="40 % - Akzent4 5 3" xfId="1018"/>
    <cellStyle name="40 % - Akzent4 5 3 2" xfId="1019"/>
    <cellStyle name="40 % - Akzent4 5 4" xfId="1020"/>
    <cellStyle name="40 % - Akzent4 5 4 2" xfId="1021"/>
    <cellStyle name="40 % - Akzent4 5 5" xfId="1022"/>
    <cellStyle name="40 % - Akzent4 5 6" xfId="1023"/>
    <cellStyle name="40 % - Akzent4 6" xfId="1024"/>
    <cellStyle name="40 % - Akzent4 6 2" xfId="1025"/>
    <cellStyle name="40 % - Akzent4 6 2 2" xfId="1026"/>
    <cellStyle name="40 % - Akzent4 6 3" xfId="1027"/>
    <cellStyle name="40 % - Akzent4 6 3 2" xfId="1028"/>
    <cellStyle name="40 % - Akzent4 6 4" xfId="1029"/>
    <cellStyle name="40 % - Akzent4 6 4 2" xfId="1030"/>
    <cellStyle name="40 % - Akzent4 6 5" xfId="1031"/>
    <cellStyle name="40 % - Akzent4 6 6" xfId="1032"/>
    <cellStyle name="40 % - Akzent4 7" xfId="1033"/>
    <cellStyle name="40 % - Akzent4 7 2" xfId="1034"/>
    <cellStyle name="40 % - Akzent4 7 2 2" xfId="1035"/>
    <cellStyle name="40 % - Akzent4 7 3" xfId="1036"/>
    <cellStyle name="40 % - Akzent4 7 3 2" xfId="1037"/>
    <cellStyle name="40 % - Akzent4 7 4" xfId="1038"/>
    <cellStyle name="40 % - Akzent4 7 4 2" xfId="1039"/>
    <cellStyle name="40 % - Akzent4 7 5" xfId="1040"/>
    <cellStyle name="40 % - Akzent4 7 6" xfId="1041"/>
    <cellStyle name="40 % - Akzent4 8" xfId="1042"/>
    <cellStyle name="40 % - Akzent4 8 2" xfId="1043"/>
    <cellStyle name="40 % - Akzent4 8 2 2" xfId="1044"/>
    <cellStyle name="40 % - Akzent4 8 3" xfId="1045"/>
    <cellStyle name="40 % - Akzent4 8 3 2" xfId="1046"/>
    <cellStyle name="40 % - Akzent4 8 4" xfId="1047"/>
    <cellStyle name="40 % - Akzent4 8 4 2" xfId="1048"/>
    <cellStyle name="40 % - Akzent4 8 5" xfId="1049"/>
    <cellStyle name="40 % - Akzent4 9" xfId="1050"/>
    <cellStyle name="40 % - Akzent4 9 2" xfId="1051"/>
    <cellStyle name="40 % - Akzent4 9 2 2" xfId="1052"/>
    <cellStyle name="40 % - Akzent4 9 3" xfId="1053"/>
    <cellStyle name="40 % - Akzent4 9 3 2" xfId="1054"/>
    <cellStyle name="40 % - Akzent4 9 4" xfId="1055"/>
    <cellStyle name="40 % - Akzent5" xfId="1056"/>
    <cellStyle name="40 % - Akzent5 10" xfId="1057"/>
    <cellStyle name="40 % - Akzent5 10 2" xfId="1058"/>
    <cellStyle name="40 % - Akzent5 11" xfId="1059"/>
    <cellStyle name="40 % - Akzent5 12" xfId="1060"/>
    <cellStyle name="40 % - Akzent5 13" xfId="1061"/>
    <cellStyle name="40 % - Akzent5 2" xfId="1062"/>
    <cellStyle name="40 % - Akzent5 2 2" xfId="1063"/>
    <cellStyle name="40 % - Akzent5 2 2 2" xfId="1064"/>
    <cellStyle name="40 % - Akzent5 2 2 2 2" xfId="1065"/>
    <cellStyle name="40 % - Akzent5 2 2 3" xfId="1066"/>
    <cellStyle name="40 % - Akzent5 2 2 3 2" xfId="1067"/>
    <cellStyle name="40 % - Akzent5 2 2 4" xfId="1068"/>
    <cellStyle name="40 % - Akzent5 2 2 4 2" xfId="1069"/>
    <cellStyle name="40 % - Akzent5 2 2 5" xfId="1070"/>
    <cellStyle name="40 % - Akzent5 2 2 6" xfId="1071"/>
    <cellStyle name="40 % - Akzent5 2 3" xfId="1072"/>
    <cellStyle name="40 % - Akzent5 2 3 2" xfId="1073"/>
    <cellStyle name="40 % - Akzent5 2 3 2 2" xfId="1074"/>
    <cellStyle name="40 % - Akzent5 2 3 3" xfId="1075"/>
    <cellStyle name="40 % - Akzent5 2 3 3 2" xfId="1076"/>
    <cellStyle name="40 % - Akzent5 2 3 4" xfId="1077"/>
    <cellStyle name="40 % - Akzent5 2 4" xfId="1078"/>
    <cellStyle name="40 % - Akzent5 2 4 2" xfId="1079"/>
    <cellStyle name="40 % - Akzent5 2 5" xfId="1080"/>
    <cellStyle name="40 % - Akzent5 2 5 2" xfId="1081"/>
    <cellStyle name="40 % - Akzent5 2 6" xfId="1082"/>
    <cellStyle name="40 % - Akzent5 2 6 2" xfId="1083"/>
    <cellStyle name="40 % - Akzent5 2 7" xfId="1084"/>
    <cellStyle name="40 % - Akzent5 2 8" xfId="1085"/>
    <cellStyle name="40 % - Akzent5 3" xfId="1086"/>
    <cellStyle name="40 % - Akzent5 3 2" xfId="1087"/>
    <cellStyle name="40 % - Akzent5 3 2 2" xfId="1088"/>
    <cellStyle name="40 % - Akzent5 3 2 2 2" xfId="1089"/>
    <cellStyle name="40 % - Akzent5 3 2 3" xfId="1090"/>
    <cellStyle name="40 % - Akzent5 3 2 3 2" xfId="1091"/>
    <cellStyle name="40 % - Akzent5 3 2 4" xfId="1092"/>
    <cellStyle name="40 % - Akzent5 3 2 4 2" xfId="1093"/>
    <cellStyle name="40 % - Akzent5 3 2 5" xfId="1094"/>
    <cellStyle name="40 % - Akzent5 3 2 6" xfId="1095"/>
    <cellStyle name="40 % - Akzent5 3 3" xfId="1096"/>
    <cellStyle name="40 % - Akzent5 3 3 2" xfId="1097"/>
    <cellStyle name="40 % - Akzent5 3 3 2 2" xfId="1098"/>
    <cellStyle name="40 % - Akzent5 3 3 3" xfId="1099"/>
    <cellStyle name="40 % - Akzent5 3 3 3 2" xfId="1100"/>
    <cellStyle name="40 % - Akzent5 3 3 4" xfId="1101"/>
    <cellStyle name="40 % - Akzent5 3 4" xfId="1102"/>
    <cellStyle name="40 % - Akzent5 3 4 2" xfId="1103"/>
    <cellStyle name="40 % - Akzent5 3 5" xfId="1104"/>
    <cellStyle name="40 % - Akzent5 3 5 2" xfId="1105"/>
    <cellStyle name="40 % - Akzent5 3 6" xfId="1106"/>
    <cellStyle name="40 % - Akzent5 3 6 2" xfId="1107"/>
    <cellStyle name="40 % - Akzent5 3 7" xfId="1108"/>
    <cellStyle name="40 % - Akzent5 3 8" xfId="1109"/>
    <cellStyle name="40 % - Akzent5 4" xfId="1110"/>
    <cellStyle name="40 % - Akzent5 4 2" xfId="1111"/>
    <cellStyle name="40 % - Akzent5 4 2 2" xfId="1112"/>
    <cellStyle name="40 % - Akzent5 4 3" xfId="1113"/>
    <cellStyle name="40 % - Akzent5 4 3 2" xfId="1114"/>
    <cellStyle name="40 % - Akzent5 4 4" xfId="1115"/>
    <cellStyle name="40 % - Akzent5 4 4 2" xfId="1116"/>
    <cellStyle name="40 % - Akzent5 4 5" xfId="1117"/>
    <cellStyle name="40 % - Akzent5 4 6" xfId="1118"/>
    <cellStyle name="40 % - Akzent5 5" xfId="1119"/>
    <cellStyle name="40 % - Akzent5 5 2" xfId="1120"/>
    <cellStyle name="40 % - Akzent5 5 2 2" xfId="1121"/>
    <cellStyle name="40 % - Akzent5 5 3" xfId="1122"/>
    <cellStyle name="40 % - Akzent5 5 3 2" xfId="1123"/>
    <cellStyle name="40 % - Akzent5 5 4" xfId="1124"/>
    <cellStyle name="40 % - Akzent5 5 4 2" xfId="1125"/>
    <cellStyle name="40 % - Akzent5 5 5" xfId="1126"/>
    <cellStyle name="40 % - Akzent5 5 6" xfId="1127"/>
    <cellStyle name="40 % - Akzent5 6" xfId="1128"/>
    <cellStyle name="40 % - Akzent5 6 2" xfId="1129"/>
    <cellStyle name="40 % - Akzent5 6 2 2" xfId="1130"/>
    <cellStyle name="40 % - Akzent5 6 3" xfId="1131"/>
    <cellStyle name="40 % - Akzent5 6 3 2" xfId="1132"/>
    <cellStyle name="40 % - Akzent5 6 4" xfId="1133"/>
    <cellStyle name="40 % - Akzent5 6 4 2" xfId="1134"/>
    <cellStyle name="40 % - Akzent5 6 5" xfId="1135"/>
    <cellStyle name="40 % - Akzent5 6 6" xfId="1136"/>
    <cellStyle name="40 % - Akzent5 7" xfId="1137"/>
    <cellStyle name="40 % - Akzent5 7 2" xfId="1138"/>
    <cellStyle name="40 % - Akzent5 7 2 2" xfId="1139"/>
    <cellStyle name="40 % - Akzent5 7 3" xfId="1140"/>
    <cellStyle name="40 % - Akzent5 7 3 2" xfId="1141"/>
    <cellStyle name="40 % - Akzent5 7 4" xfId="1142"/>
    <cellStyle name="40 % - Akzent5 7 4 2" xfId="1143"/>
    <cellStyle name="40 % - Akzent5 7 5" xfId="1144"/>
    <cellStyle name="40 % - Akzent5 7 6" xfId="1145"/>
    <cellStyle name="40 % - Akzent5 8" xfId="1146"/>
    <cellStyle name="40 % - Akzent5 8 2" xfId="1147"/>
    <cellStyle name="40 % - Akzent5 8 2 2" xfId="1148"/>
    <cellStyle name="40 % - Akzent5 8 3" xfId="1149"/>
    <cellStyle name="40 % - Akzent5 8 3 2" xfId="1150"/>
    <cellStyle name="40 % - Akzent5 8 4" xfId="1151"/>
    <cellStyle name="40 % - Akzent5 8 4 2" xfId="1152"/>
    <cellStyle name="40 % - Akzent5 8 5" xfId="1153"/>
    <cellStyle name="40 % - Akzent5 9" xfId="1154"/>
    <cellStyle name="40 % - Akzent5 9 2" xfId="1155"/>
    <cellStyle name="40 % - Akzent5 9 2 2" xfId="1156"/>
    <cellStyle name="40 % - Akzent5 9 3" xfId="1157"/>
    <cellStyle name="40 % - Akzent5 9 3 2" xfId="1158"/>
    <cellStyle name="40 % - Akzent5 9 4" xfId="1159"/>
    <cellStyle name="40 % - Akzent6" xfId="1160"/>
    <cellStyle name="40 % - Akzent6 10" xfId="1161"/>
    <cellStyle name="40 % - Akzent6 10 2" xfId="1162"/>
    <cellStyle name="40 % - Akzent6 11" xfId="1163"/>
    <cellStyle name="40 % - Akzent6 12" xfId="1164"/>
    <cellStyle name="40 % - Akzent6 13" xfId="1165"/>
    <cellStyle name="40 % - Akzent6 2" xfId="1166"/>
    <cellStyle name="40 % - Akzent6 2 2" xfId="1167"/>
    <cellStyle name="40 % - Akzent6 2 2 2" xfId="1168"/>
    <cellStyle name="40 % - Akzent6 2 2 2 2" xfId="1169"/>
    <cellStyle name="40 % - Akzent6 2 2 3" xfId="1170"/>
    <cellStyle name="40 % - Akzent6 2 2 3 2" xfId="1171"/>
    <cellStyle name="40 % - Akzent6 2 2 4" xfId="1172"/>
    <cellStyle name="40 % - Akzent6 2 2 4 2" xfId="1173"/>
    <cellStyle name="40 % - Akzent6 2 2 5" xfId="1174"/>
    <cellStyle name="40 % - Akzent6 2 2 6" xfId="1175"/>
    <cellStyle name="40 % - Akzent6 2 3" xfId="1176"/>
    <cellStyle name="40 % - Akzent6 2 3 2" xfId="1177"/>
    <cellStyle name="40 % - Akzent6 2 3 2 2" xfId="1178"/>
    <cellStyle name="40 % - Akzent6 2 3 3" xfId="1179"/>
    <cellStyle name="40 % - Akzent6 2 3 3 2" xfId="1180"/>
    <cellStyle name="40 % - Akzent6 2 3 4" xfId="1181"/>
    <cellStyle name="40 % - Akzent6 2 4" xfId="1182"/>
    <cellStyle name="40 % - Akzent6 2 4 2" xfId="1183"/>
    <cellStyle name="40 % - Akzent6 2 5" xfId="1184"/>
    <cellStyle name="40 % - Akzent6 2 5 2" xfId="1185"/>
    <cellStyle name="40 % - Akzent6 2 6" xfId="1186"/>
    <cellStyle name="40 % - Akzent6 2 6 2" xfId="1187"/>
    <cellStyle name="40 % - Akzent6 2 7" xfId="1188"/>
    <cellStyle name="40 % - Akzent6 2 8" xfId="1189"/>
    <cellStyle name="40 % - Akzent6 3" xfId="1190"/>
    <cellStyle name="40 % - Akzent6 3 2" xfId="1191"/>
    <cellStyle name="40 % - Akzent6 3 2 2" xfId="1192"/>
    <cellStyle name="40 % - Akzent6 3 2 2 2" xfId="1193"/>
    <cellStyle name="40 % - Akzent6 3 2 3" xfId="1194"/>
    <cellStyle name="40 % - Akzent6 3 2 3 2" xfId="1195"/>
    <cellStyle name="40 % - Akzent6 3 2 4" xfId="1196"/>
    <cellStyle name="40 % - Akzent6 3 2 4 2" xfId="1197"/>
    <cellStyle name="40 % - Akzent6 3 2 5" xfId="1198"/>
    <cellStyle name="40 % - Akzent6 3 2 6" xfId="1199"/>
    <cellStyle name="40 % - Akzent6 3 3" xfId="1200"/>
    <cellStyle name="40 % - Akzent6 3 3 2" xfId="1201"/>
    <cellStyle name="40 % - Akzent6 3 3 2 2" xfId="1202"/>
    <cellStyle name="40 % - Akzent6 3 3 3" xfId="1203"/>
    <cellStyle name="40 % - Akzent6 3 3 3 2" xfId="1204"/>
    <cellStyle name="40 % - Akzent6 3 3 4" xfId="1205"/>
    <cellStyle name="40 % - Akzent6 3 4" xfId="1206"/>
    <cellStyle name="40 % - Akzent6 3 4 2" xfId="1207"/>
    <cellStyle name="40 % - Akzent6 3 5" xfId="1208"/>
    <cellStyle name="40 % - Akzent6 3 5 2" xfId="1209"/>
    <cellStyle name="40 % - Akzent6 3 6" xfId="1210"/>
    <cellStyle name="40 % - Akzent6 3 6 2" xfId="1211"/>
    <cellStyle name="40 % - Akzent6 3 7" xfId="1212"/>
    <cellStyle name="40 % - Akzent6 3 8" xfId="1213"/>
    <cellStyle name="40 % - Akzent6 4" xfId="1214"/>
    <cellStyle name="40 % - Akzent6 4 2" xfId="1215"/>
    <cellStyle name="40 % - Akzent6 4 2 2" xfId="1216"/>
    <cellStyle name="40 % - Akzent6 4 3" xfId="1217"/>
    <cellStyle name="40 % - Akzent6 4 3 2" xfId="1218"/>
    <cellStyle name="40 % - Akzent6 4 4" xfId="1219"/>
    <cellStyle name="40 % - Akzent6 4 4 2" xfId="1220"/>
    <cellStyle name="40 % - Akzent6 4 5" xfId="1221"/>
    <cellStyle name="40 % - Akzent6 4 6" xfId="1222"/>
    <cellStyle name="40 % - Akzent6 5" xfId="1223"/>
    <cellStyle name="40 % - Akzent6 5 2" xfId="1224"/>
    <cellStyle name="40 % - Akzent6 5 2 2" xfId="1225"/>
    <cellStyle name="40 % - Akzent6 5 3" xfId="1226"/>
    <cellStyle name="40 % - Akzent6 5 3 2" xfId="1227"/>
    <cellStyle name="40 % - Akzent6 5 4" xfId="1228"/>
    <cellStyle name="40 % - Akzent6 5 4 2" xfId="1229"/>
    <cellStyle name="40 % - Akzent6 5 5" xfId="1230"/>
    <cellStyle name="40 % - Akzent6 5 6" xfId="1231"/>
    <cellStyle name="40 % - Akzent6 6" xfId="1232"/>
    <cellStyle name="40 % - Akzent6 6 2" xfId="1233"/>
    <cellStyle name="40 % - Akzent6 6 2 2" xfId="1234"/>
    <cellStyle name="40 % - Akzent6 6 3" xfId="1235"/>
    <cellStyle name="40 % - Akzent6 6 3 2" xfId="1236"/>
    <cellStyle name="40 % - Akzent6 6 4" xfId="1237"/>
    <cellStyle name="40 % - Akzent6 6 4 2" xfId="1238"/>
    <cellStyle name="40 % - Akzent6 6 5" xfId="1239"/>
    <cellStyle name="40 % - Akzent6 6 6" xfId="1240"/>
    <cellStyle name="40 % - Akzent6 7" xfId="1241"/>
    <cellStyle name="40 % - Akzent6 7 2" xfId="1242"/>
    <cellStyle name="40 % - Akzent6 7 2 2" xfId="1243"/>
    <cellStyle name="40 % - Akzent6 7 3" xfId="1244"/>
    <cellStyle name="40 % - Akzent6 7 3 2" xfId="1245"/>
    <cellStyle name="40 % - Akzent6 7 4" xfId="1246"/>
    <cellStyle name="40 % - Akzent6 7 4 2" xfId="1247"/>
    <cellStyle name="40 % - Akzent6 7 5" xfId="1248"/>
    <cellStyle name="40 % - Akzent6 7 6" xfId="1249"/>
    <cellStyle name="40 % - Akzent6 8" xfId="1250"/>
    <cellStyle name="40 % - Akzent6 8 2" xfId="1251"/>
    <cellStyle name="40 % - Akzent6 8 2 2" xfId="1252"/>
    <cellStyle name="40 % - Akzent6 8 3" xfId="1253"/>
    <cellStyle name="40 % - Akzent6 8 3 2" xfId="1254"/>
    <cellStyle name="40 % - Akzent6 8 4" xfId="1255"/>
    <cellStyle name="40 % - Akzent6 8 4 2" xfId="1256"/>
    <cellStyle name="40 % - Akzent6 8 5" xfId="1257"/>
    <cellStyle name="40 % - Akzent6 9" xfId="1258"/>
    <cellStyle name="40 % - Akzent6 9 2" xfId="1259"/>
    <cellStyle name="40 % - Akzent6 9 2 2" xfId="1260"/>
    <cellStyle name="40 % - Akzent6 9 3" xfId="1261"/>
    <cellStyle name="40 % - Akzent6 9 3 2" xfId="1262"/>
    <cellStyle name="40 % - Akzent6 9 4" xfId="1263"/>
    <cellStyle name="5" xfId="1264"/>
    <cellStyle name="6" xfId="1265"/>
    <cellStyle name="60 % - Akzent1" xfId="1266"/>
    <cellStyle name="60 % - Akzent1 2" xfId="1267"/>
    <cellStyle name="60 % - Akzent1 2 2" xfId="1268"/>
    <cellStyle name="60 % - Akzent2" xfId="1269"/>
    <cellStyle name="60 % - Akzent2 2" xfId="1270"/>
    <cellStyle name="60 % - Akzent2 2 2" xfId="1271"/>
    <cellStyle name="60 % - Akzent3" xfId="1272"/>
    <cellStyle name="60 % - Akzent3 2" xfId="1273"/>
    <cellStyle name="60 % - Akzent3 2 2" xfId="1274"/>
    <cellStyle name="60 % - Akzent4" xfId="1275"/>
    <cellStyle name="60 % - Akzent4 2" xfId="1276"/>
    <cellStyle name="60 % - Akzent4 2 2" xfId="1277"/>
    <cellStyle name="60 % - Akzent5" xfId="1278"/>
    <cellStyle name="60 % - Akzent5 2" xfId="1279"/>
    <cellStyle name="60 % - Akzent5 2 2" xfId="1280"/>
    <cellStyle name="60 % - Akzent6" xfId="1281"/>
    <cellStyle name="60 % - Akzent6 2" xfId="1282"/>
    <cellStyle name="60 % - Akzent6 2 2" xfId="1283"/>
    <cellStyle name="9" xfId="1284"/>
    <cellStyle name="Akzent1" xfId="1285"/>
    <cellStyle name="Akzent1 2" xfId="1286"/>
    <cellStyle name="Akzent1 2 2" xfId="1287"/>
    <cellStyle name="Akzent2" xfId="1288"/>
    <cellStyle name="Akzent2 2" xfId="1289"/>
    <cellStyle name="Akzent2 2 2" xfId="1290"/>
    <cellStyle name="Akzent3" xfId="1291"/>
    <cellStyle name="Akzent3 2" xfId="1292"/>
    <cellStyle name="Akzent3 2 2" xfId="1293"/>
    <cellStyle name="Akzent4" xfId="1294"/>
    <cellStyle name="Akzent4 2" xfId="1295"/>
    <cellStyle name="Akzent4 2 2" xfId="1296"/>
    <cellStyle name="Akzent5" xfId="1297"/>
    <cellStyle name="Akzent5 2" xfId="1298"/>
    <cellStyle name="Akzent5 2 2" xfId="1299"/>
    <cellStyle name="Akzent6" xfId="1300"/>
    <cellStyle name="Akzent6 2" xfId="1301"/>
    <cellStyle name="Akzent6 2 2" xfId="1302"/>
    <cellStyle name="Ausgabe" xfId="1303"/>
    <cellStyle name="Ausgabe 2" xfId="1304"/>
    <cellStyle name="Ausgabe 2 2" xfId="1305"/>
    <cellStyle name="Berechnung" xfId="1306"/>
    <cellStyle name="Berechnung 2" xfId="1307"/>
    <cellStyle name="Berechnung 2 2" xfId="1308"/>
    <cellStyle name="Followed Hyperlink" xfId="1309"/>
    <cellStyle name="cell" xfId="1310"/>
    <cellStyle name="Comma [0]" xfId="1311"/>
    <cellStyle name="Eingabe" xfId="1312"/>
    <cellStyle name="Eingabe 2" xfId="1313"/>
    <cellStyle name="Eingabe 2 2" xfId="1314"/>
    <cellStyle name="Ergebnis" xfId="1315"/>
    <cellStyle name="Ergebnis 2" xfId="1316"/>
    <cellStyle name="Ergebnis 2 2" xfId="1317"/>
    <cellStyle name="Erklärender Text" xfId="1318"/>
    <cellStyle name="Erklärender Text 2" xfId="1319"/>
    <cellStyle name="Erklärender Text 2 2" xfId="1320"/>
    <cellStyle name="GreyBackground" xfId="1321"/>
    <cellStyle name="Gut" xfId="1322"/>
    <cellStyle name="Gut 2" xfId="1323"/>
    <cellStyle name="Gut 2 2" xfId="1324"/>
    <cellStyle name="Hyperlink" xfId="1325"/>
    <cellStyle name="Comma" xfId="1326"/>
    <cellStyle name="level3" xfId="1327"/>
    <cellStyle name="Neutral" xfId="1328"/>
    <cellStyle name="Neutral 2" xfId="1329"/>
    <cellStyle name="Neutral 2 2" xfId="1330"/>
    <cellStyle name="Normal_Sheet3" xfId="1331"/>
    <cellStyle name="Notiz" xfId="1332"/>
    <cellStyle name="Notiz 2" xfId="1333"/>
    <cellStyle name="Notiz 2 2" xfId="1334"/>
    <cellStyle name="Notiz 2 2 2" xfId="1335"/>
    <cellStyle name="Notiz 2 2 2 2" xfId="1336"/>
    <cellStyle name="Notiz 2 2 3" xfId="1337"/>
    <cellStyle name="Notiz 2 2 3 2" xfId="1338"/>
    <cellStyle name="Notiz 2 2 4" xfId="1339"/>
    <cellStyle name="Notiz 2 2 4 2" xfId="1340"/>
    <cellStyle name="Notiz 2 2 5" xfId="1341"/>
    <cellStyle name="Notiz 2 2 6" xfId="1342"/>
    <cellStyle name="Notiz 2 3" xfId="1343"/>
    <cellStyle name="Notiz 2 3 2" xfId="1344"/>
    <cellStyle name="Notiz 2 3 2 2" xfId="1345"/>
    <cellStyle name="Notiz 2 3 3" xfId="1346"/>
    <cellStyle name="Notiz 2 3 3 2" xfId="1347"/>
    <cellStyle name="Notiz 2 3 4" xfId="1348"/>
    <cellStyle name="Notiz 2 3 4 2" xfId="1349"/>
    <cellStyle name="Notiz 2 3 5" xfId="1350"/>
    <cellStyle name="Notiz 2 3 6" xfId="1351"/>
    <cellStyle name="Notiz 2 4" xfId="1352"/>
    <cellStyle name="Notiz 2 4 2" xfId="1353"/>
    <cellStyle name="Notiz 2 4 2 2" xfId="1354"/>
    <cellStyle name="Notiz 2 4 3" xfId="1355"/>
    <cellStyle name="Notiz 2 4 3 2" xfId="1356"/>
    <cellStyle name="Notiz 2 4 4" xfId="1357"/>
    <cellStyle name="Notiz 2 5" xfId="1358"/>
    <cellStyle name="Notiz 2 5 2" xfId="1359"/>
    <cellStyle name="Notiz 2 6" xfId="1360"/>
    <cellStyle name="Notiz 2 6 2" xfId="1361"/>
    <cellStyle name="Notiz 2 7" xfId="1362"/>
    <cellStyle name="Notiz 2 7 2" xfId="1363"/>
    <cellStyle name="Notiz 2 8" xfId="1364"/>
    <cellStyle name="Notiz 2 9" xfId="1365"/>
    <cellStyle name="Notiz 3" xfId="1366"/>
    <cellStyle name="Notiz 3 2" xfId="1367"/>
    <cellStyle name="Notiz 3 2 2" xfId="1368"/>
    <cellStyle name="Notiz 3 3" xfId="1369"/>
    <cellStyle name="Notiz 3 3 2" xfId="1370"/>
    <cellStyle name="Notiz 3 4" xfId="1371"/>
    <cellStyle name="Notiz 3 4 2" xfId="1372"/>
    <cellStyle name="Notiz 3 5" xfId="1373"/>
    <cellStyle name="Notiz 3 6" xfId="1374"/>
    <cellStyle name="Notiz 4" xfId="1375"/>
    <cellStyle name="Notiz 4 2" xfId="1376"/>
    <cellStyle name="Notiz 4 2 2" xfId="1377"/>
    <cellStyle name="Notiz 4 3" xfId="1378"/>
    <cellStyle name="Notiz 4 3 2" xfId="1379"/>
    <cellStyle name="Notiz 4 4" xfId="1380"/>
    <cellStyle name="Notiz 4 4 2" xfId="1381"/>
    <cellStyle name="Notiz 4 5" xfId="1382"/>
    <cellStyle name="Notiz 4 6" xfId="1383"/>
    <cellStyle name="Notiz 5" xfId="1384"/>
    <cellStyle name="Notiz 5 2" xfId="1385"/>
    <cellStyle name="Notiz 5 2 2" xfId="1386"/>
    <cellStyle name="Notiz 5 3" xfId="1387"/>
    <cellStyle name="Notiz 5 3 2" xfId="1388"/>
    <cellStyle name="Notiz 5 4" xfId="1389"/>
    <cellStyle name="Notiz 5 4 2" xfId="1390"/>
    <cellStyle name="Notiz 5 5" xfId="1391"/>
    <cellStyle name="Notiz 5 6" xfId="1392"/>
    <cellStyle name="Notiz 6" xfId="1393"/>
    <cellStyle name="Notiz 6 2" xfId="1394"/>
    <cellStyle name="Notiz 6 2 2" xfId="1395"/>
    <cellStyle name="Notiz 6 3" xfId="1396"/>
    <cellStyle name="Notiz 6 3 2" xfId="1397"/>
    <cellStyle name="Notiz 6 4" xfId="1398"/>
    <cellStyle name="Notiz 6 4 2" xfId="1399"/>
    <cellStyle name="Notiz 6 5" xfId="1400"/>
    <cellStyle name="Notiz 6 6" xfId="1401"/>
    <cellStyle name="Notiz 7" xfId="1402"/>
    <cellStyle name="Percent" xfId="1403"/>
    <cellStyle name="row" xfId="1404"/>
    <cellStyle name="Schlecht" xfId="1405"/>
    <cellStyle name="Schlecht 2" xfId="1406"/>
    <cellStyle name="Schlecht 2 2" xfId="1407"/>
    <cellStyle name="Standard 10" xfId="1408"/>
    <cellStyle name="Standard 10 2" xfId="1409"/>
    <cellStyle name="Standard 10 2 2" xfId="1410"/>
    <cellStyle name="Standard 10 3" xfId="1411"/>
    <cellStyle name="Standard 10 3 2" xfId="1412"/>
    <cellStyle name="Standard 10 4" xfId="1413"/>
    <cellStyle name="Standard 10 4 2" xfId="1414"/>
    <cellStyle name="Standard 10 5" xfId="1415"/>
    <cellStyle name="Standard 10 5 2" xfId="1416"/>
    <cellStyle name="Standard 10 6" xfId="1417"/>
    <cellStyle name="Standard 11" xfId="1418"/>
    <cellStyle name="Standard 12" xfId="1419"/>
    <cellStyle name="Standard 13" xfId="1420"/>
    <cellStyle name="Standard 14" xfId="1421"/>
    <cellStyle name="Standard 15" xfId="1422"/>
    <cellStyle name="Standard 2" xfId="1423"/>
    <cellStyle name="Standard 2 2" xfId="1424"/>
    <cellStyle name="Standard 2 2 2" xfId="1425"/>
    <cellStyle name="Standard 2 3" xfId="1426"/>
    <cellStyle name="Standard 2 3 2" xfId="1427"/>
    <cellStyle name="Standard 2 3 2 2" xfId="1428"/>
    <cellStyle name="Standard 2 3 3" xfId="1429"/>
    <cellStyle name="Standard 2 3 4" xfId="1430"/>
    <cellStyle name="Standard 3" xfId="1431"/>
    <cellStyle name="Standard 3 2" xfId="1432"/>
    <cellStyle name="Standard 3 2 2" xfId="1433"/>
    <cellStyle name="Standard 3 2 3" xfId="1434"/>
    <cellStyle name="Standard 3 2 4" xfId="1435"/>
    <cellStyle name="Standard 3 3" xfId="1436"/>
    <cellStyle name="Standard 3 3 2" xfId="1437"/>
    <cellStyle name="Standard 4" xfId="1438"/>
    <cellStyle name="Standard 4 2" xfId="1439"/>
    <cellStyle name="Standard 4 2 2" xfId="1440"/>
    <cellStyle name="Standard 4 2 3" xfId="1441"/>
    <cellStyle name="Standard 4 3" xfId="1442"/>
    <cellStyle name="Standard 4 3 2" xfId="1443"/>
    <cellStyle name="Standard 4 4" xfId="1444"/>
    <cellStyle name="Standard 4 5" xfId="1445"/>
    <cellStyle name="Standard 5" xfId="1446"/>
    <cellStyle name="Standard 5 2" xfId="1447"/>
    <cellStyle name="Standard 5 3" xfId="1448"/>
    <cellStyle name="Standard 5 3 2" xfId="1449"/>
    <cellStyle name="Standard 5 3 2 2" xfId="1450"/>
    <cellStyle name="Standard 5 3 3" xfId="1451"/>
    <cellStyle name="Standard 5 3 3 2" xfId="1452"/>
    <cellStyle name="Standard 5 3 3 2 2" xfId="1453"/>
    <cellStyle name="Standard 5 3 3 3" xfId="1454"/>
    <cellStyle name="Standard 5 3 3 3 2" xfId="1455"/>
    <cellStyle name="Standard 5 3 3 4" xfId="1456"/>
    <cellStyle name="Standard 5 3 4" xfId="1457"/>
    <cellStyle name="Standard 5 3 5" xfId="1458"/>
    <cellStyle name="Standard 5 4" xfId="1459"/>
    <cellStyle name="Standard 5 4 2" xfId="1460"/>
    <cellStyle name="Standard 5 4 2 2" xfId="1461"/>
    <cellStyle name="Standard 5 4 3" xfId="1462"/>
    <cellStyle name="Standard 5 4 3 2" xfId="1463"/>
    <cellStyle name="Standard 5 4 4" xfId="1464"/>
    <cellStyle name="Standard 5 4 4 2" xfId="1465"/>
    <cellStyle name="Standard 5 4 5" xfId="1466"/>
    <cellStyle name="Standard 5 4 6" xfId="1467"/>
    <cellStyle name="Standard 5 5" xfId="1468"/>
    <cellStyle name="Standard 5 5 2" xfId="1469"/>
    <cellStyle name="Standard 5 6" xfId="1470"/>
    <cellStyle name="Standard 5 6 2" xfId="1471"/>
    <cellStyle name="Standard 5 6 3" xfId="1472"/>
    <cellStyle name="Standard 5 7" xfId="1473"/>
    <cellStyle name="Standard 5 7 2" xfId="1474"/>
    <cellStyle name="Standard 6" xfId="1475"/>
    <cellStyle name="Standard 6 2" xfId="1476"/>
    <cellStyle name="Standard 7" xfId="1477"/>
    <cellStyle name="Standard 7 2" xfId="1478"/>
    <cellStyle name="Standard 7 2 2" xfId="1479"/>
    <cellStyle name="Standard 7 3" xfId="1480"/>
    <cellStyle name="Standard 8" xfId="1481"/>
    <cellStyle name="Standard 8 2" xfId="1482"/>
    <cellStyle name="Standard 8 2 2" xfId="1483"/>
    <cellStyle name="Standard 8 2 2 2" xfId="1484"/>
    <cellStyle name="Standard 8 2 3" xfId="1485"/>
    <cellStyle name="Standard 8 2 3 2" xfId="1486"/>
    <cellStyle name="Standard 8 2 4" xfId="1487"/>
    <cellStyle name="Standard 8 2 4 2" xfId="1488"/>
    <cellStyle name="Standard 8 2 5" xfId="1489"/>
    <cellStyle name="Standard 8 2 6" xfId="1490"/>
    <cellStyle name="Standard 8 3" xfId="1491"/>
    <cellStyle name="Standard 8 4" xfId="1492"/>
    <cellStyle name="Standard 8 4 2" xfId="1493"/>
    <cellStyle name="Standard 8 5" xfId="1494"/>
    <cellStyle name="Standard 8 5 2" xfId="1495"/>
    <cellStyle name="Standard 8 6" xfId="1496"/>
    <cellStyle name="Standard 8 6 2" xfId="1497"/>
    <cellStyle name="Standard 8 7" xfId="1498"/>
    <cellStyle name="Standard 9" xfId="1499"/>
    <cellStyle name="Standard 9 2" xfId="1500"/>
    <cellStyle name="Standard 9 3" xfId="1501"/>
    <cellStyle name="Standard_Tab 2_1" xfId="1502"/>
    <cellStyle name="title1" xfId="1503"/>
    <cellStyle name="Überschrift" xfId="1504"/>
    <cellStyle name="Überschrift 1" xfId="1505"/>
    <cellStyle name="Überschrift 1 2" xfId="1506"/>
    <cellStyle name="Überschrift 1 2 2" xfId="1507"/>
    <cellStyle name="Überschrift 2" xfId="1508"/>
    <cellStyle name="Überschrift 2 2" xfId="1509"/>
    <cellStyle name="Überschrift 2 2 2" xfId="1510"/>
    <cellStyle name="Überschrift 3" xfId="1511"/>
    <cellStyle name="Überschrift 3 2" xfId="1512"/>
    <cellStyle name="Überschrift 3 2 2" xfId="1513"/>
    <cellStyle name="Überschrift 4" xfId="1514"/>
    <cellStyle name="Überschrift 4 2" xfId="1515"/>
    <cellStyle name="Überschrift 4 2 2" xfId="1516"/>
    <cellStyle name="Verknüpfte Zelle" xfId="1517"/>
    <cellStyle name="Verknüpfte Zelle 2" xfId="1518"/>
    <cellStyle name="Verknüpfte Zelle 2 2" xfId="1519"/>
    <cellStyle name="Currency" xfId="1520"/>
    <cellStyle name="Currency [0]" xfId="1521"/>
    <cellStyle name="Warnender Text" xfId="1522"/>
    <cellStyle name="Warnender Text 2" xfId="1523"/>
    <cellStyle name="Warnender Text 2 2" xfId="1524"/>
    <cellStyle name="Zelle überprüfen" xfId="1525"/>
    <cellStyle name="Zelle überprüfen 2" xfId="1526"/>
    <cellStyle name="Zelle überprüfen 2 2" xfId="15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581275" y="1104900"/>
          <a:ext cx="742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2581275" y="1104900"/>
          <a:ext cx="742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4</xdr:row>
      <xdr:rowOff>0</xdr:rowOff>
    </xdr:from>
    <xdr:to>
      <xdr:col>24</xdr:col>
      <xdr:colOff>0</xdr:colOff>
      <xdr:row>10</xdr:row>
      <xdr:rowOff>0</xdr:rowOff>
    </xdr:to>
    <xdr:sp>
      <xdr:nvSpPr>
        <xdr:cNvPr id="1" name="Text 13"/>
        <xdr:cNvSpPr txBox="1">
          <a:spLocks noChangeArrowheads="1"/>
        </xdr:cNvSpPr>
      </xdr:nvSpPr>
      <xdr:spPr>
        <a:xfrm>
          <a:off x="6696075" y="685800"/>
          <a:ext cx="0" cy="876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21</xdr:col>
      <xdr:colOff>0</xdr:colOff>
      <xdr:row>4</xdr:row>
      <xdr:rowOff>0</xdr:rowOff>
    </xdr:to>
    <xdr:sp>
      <xdr:nvSpPr>
        <xdr:cNvPr id="1" name="Text 23"/>
        <xdr:cNvSpPr txBox="1">
          <a:spLocks noChangeArrowheads="1"/>
        </xdr:cNvSpPr>
      </xdr:nvSpPr>
      <xdr:spPr>
        <a:xfrm>
          <a:off x="7648575" y="514350"/>
          <a:ext cx="45720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80.7109375" style="130" customWidth="1"/>
    <col min="2" max="2" width="1.421875" style="130" customWidth="1"/>
    <col min="3" max="3" width="2.7109375" style="130" customWidth="1"/>
    <col min="4" max="16384" width="11.421875" style="130" customWidth="1"/>
  </cols>
  <sheetData>
    <row r="1" spans="1:3" ht="19.5" customHeight="1">
      <c r="A1" s="127" t="s">
        <v>206</v>
      </c>
      <c r="B1" s="128"/>
      <c r="C1" s="129"/>
    </row>
    <row r="2" spans="1:3" ht="12.75" customHeight="1">
      <c r="A2" s="131"/>
      <c r="B2" s="131"/>
      <c r="C2" s="129"/>
    </row>
    <row r="3" spans="1:3" ht="12.75" customHeight="1">
      <c r="A3" s="131"/>
      <c r="B3" s="131"/>
      <c r="C3" s="129"/>
    </row>
    <row r="4" spans="1:3" ht="12.75" customHeight="1">
      <c r="A4" s="131"/>
      <c r="B4" s="131"/>
      <c r="C4" s="129"/>
    </row>
    <row r="5" spans="1:3" ht="12.75" customHeight="1">
      <c r="A5" s="132"/>
      <c r="B5" s="132"/>
      <c r="C5" s="133"/>
    </row>
    <row r="6" spans="1:3" ht="12.75" customHeight="1">
      <c r="A6" s="131"/>
      <c r="B6" s="131"/>
      <c r="C6" s="129"/>
    </row>
    <row r="7" spans="1:3" ht="12.75" customHeight="1">
      <c r="A7" s="134" t="s">
        <v>207</v>
      </c>
      <c r="B7" s="131"/>
      <c r="C7" s="135">
        <v>4</v>
      </c>
    </row>
    <row r="8" spans="1:3" ht="12.75" customHeight="1">
      <c r="A8" s="131"/>
      <c r="B8" s="131"/>
      <c r="C8" s="129"/>
    </row>
    <row r="9" spans="1:3" ht="12.75" customHeight="1">
      <c r="A9" s="132" t="s">
        <v>208</v>
      </c>
      <c r="B9" s="131"/>
      <c r="C9" s="129"/>
    </row>
    <row r="10" spans="1:3" s="137" customFormat="1" ht="12.75" customHeight="1">
      <c r="A10" s="136"/>
      <c r="B10" s="131"/>
      <c r="C10" s="129"/>
    </row>
    <row r="11" s="137" customFormat="1" ht="12.75" customHeight="1">
      <c r="A11" s="131" t="s">
        <v>225</v>
      </c>
    </row>
    <row r="12" spans="1:3" s="137" customFormat="1" ht="12.75" customHeight="1">
      <c r="A12" s="136" t="s">
        <v>226</v>
      </c>
      <c r="C12" s="137">
        <v>4</v>
      </c>
    </row>
    <row r="13" s="137" customFormat="1" ht="12.75" customHeight="1"/>
    <row r="14" s="137" customFormat="1" ht="12.75" customHeight="1">
      <c r="A14" t="s">
        <v>217</v>
      </c>
    </row>
    <row r="15" spans="1:3" s="137" customFormat="1" ht="12.75" customHeight="1">
      <c r="A15" s="136" t="s">
        <v>209</v>
      </c>
      <c r="C15" s="137">
        <v>5</v>
      </c>
    </row>
    <row r="16" s="137" customFormat="1" ht="12.75" customHeight="1"/>
    <row r="17" s="137" customFormat="1" ht="12.75" customHeight="1">
      <c r="A17" t="s">
        <v>231</v>
      </c>
    </row>
    <row r="18" spans="1:3" s="137" customFormat="1" ht="12.75" customHeight="1">
      <c r="A18" s="136" t="s">
        <v>210</v>
      </c>
      <c r="C18" s="137">
        <v>6</v>
      </c>
    </row>
    <row r="19" s="137" customFormat="1" ht="12.75" customHeight="1"/>
    <row r="20" s="137" customFormat="1" ht="12.75" customHeight="1">
      <c r="A20" t="s">
        <v>211</v>
      </c>
    </row>
    <row r="21" spans="1:3" s="137" customFormat="1" ht="12.75" customHeight="1">
      <c r="A21" s="136" t="s">
        <v>219</v>
      </c>
      <c r="C21" s="137">
        <v>7</v>
      </c>
    </row>
    <row r="22" s="137" customFormat="1" ht="12.75" customHeight="1"/>
    <row r="23" s="137" customFormat="1" ht="12.75" customHeight="1">
      <c r="A23" t="s">
        <v>222</v>
      </c>
    </row>
    <row r="24" spans="1:3" s="137" customFormat="1" ht="12.75" customHeight="1">
      <c r="A24" s="136" t="s">
        <v>212</v>
      </c>
      <c r="C24" s="137">
        <v>8</v>
      </c>
    </row>
    <row r="25" s="137" customFormat="1" ht="12.75" customHeight="1"/>
    <row r="26" s="137" customFormat="1" ht="12.75" customHeight="1">
      <c r="A26" t="s">
        <v>227</v>
      </c>
    </row>
    <row r="27" spans="1:3" s="137" customFormat="1" ht="12.75" customHeight="1">
      <c r="A27" s="136" t="s">
        <v>213</v>
      </c>
      <c r="C27" s="137">
        <v>8</v>
      </c>
    </row>
    <row r="28" s="137" customFormat="1" ht="12.75" customHeight="1"/>
    <row r="29" s="137" customFormat="1" ht="12.75" customHeight="1">
      <c r="A29" t="s">
        <v>228</v>
      </c>
    </row>
    <row r="30" spans="1:3" s="137" customFormat="1" ht="12.75" customHeight="1">
      <c r="A30" s="136" t="s">
        <v>214</v>
      </c>
      <c r="C30" s="137">
        <v>10</v>
      </c>
    </row>
    <row r="31" s="137" customFormat="1" ht="12.75" customHeight="1"/>
    <row r="32" s="137" customFormat="1" ht="12.75" customHeight="1">
      <c r="A32" t="s">
        <v>229</v>
      </c>
    </row>
    <row r="33" spans="1:3" s="137" customFormat="1" ht="12.75" customHeight="1">
      <c r="A33" s="136" t="s">
        <v>215</v>
      </c>
      <c r="C33" s="137">
        <v>12</v>
      </c>
    </row>
    <row r="34" s="137" customFormat="1" ht="12.75" customHeight="1"/>
    <row r="35" s="137" customFormat="1" ht="12.75" customHeight="1"/>
    <row r="36" s="137" customFormat="1" ht="12.75" customHeight="1"/>
    <row r="37" s="137" customFormat="1" ht="12.75" customHeight="1"/>
    <row r="38" s="137" customFormat="1" ht="12.75" customHeight="1"/>
    <row r="39" s="137" customFormat="1" ht="12.75" customHeight="1"/>
    <row r="40" s="137" customFormat="1" ht="12.75" customHeight="1"/>
    <row r="41" s="137" customFormat="1" ht="12.75" customHeight="1"/>
    <row r="42" s="137" customFormat="1" ht="12.75" customHeight="1"/>
    <row r="43" s="137" customFormat="1" ht="12.75" customHeight="1"/>
    <row r="44" s="137" customFormat="1" ht="12.75" customHeight="1"/>
    <row r="45" s="137" customFormat="1" ht="12.75" customHeight="1"/>
    <row r="46" s="137" customFormat="1" ht="12.75" customHeight="1"/>
    <row r="47" s="137" customFormat="1" ht="12.75" customHeight="1"/>
    <row r="48" s="137" customFormat="1" ht="12.75"/>
    <row r="49" s="137" customFormat="1" ht="12.75"/>
    <row r="50" s="137" customFormat="1" ht="12.75"/>
    <row r="51" s="137" customFormat="1" ht="12.75"/>
    <row r="52" s="137" customFormat="1" ht="12.75"/>
    <row r="53" s="137" customFormat="1" ht="12.75"/>
    <row r="54" s="137" customFormat="1" ht="12.75"/>
    <row r="55" s="137" customFormat="1" ht="12.75"/>
    <row r="56" s="137" customFormat="1" ht="12.75"/>
    <row r="57" s="137" customFormat="1" ht="12.75"/>
    <row r="58" s="137" customFormat="1" ht="12.75"/>
    <row r="59" s="137" customFormat="1" ht="12.75"/>
    <row r="60" s="137" customFormat="1" ht="12.75"/>
    <row r="61" s="137" customFormat="1" ht="12.75"/>
    <row r="62" s="137" customFormat="1" ht="12.75"/>
    <row r="63" s="137" customFormat="1" ht="12.75"/>
    <row r="64" s="137" customFormat="1" ht="12.75"/>
    <row r="65" s="137" customFormat="1" ht="12.75"/>
    <row r="66" s="137" customFormat="1" ht="12.75"/>
    <row r="67" s="137" customFormat="1" ht="12.75"/>
    <row r="68" s="137" customFormat="1" ht="12.75"/>
    <row r="69" s="137" customFormat="1" ht="12.75"/>
    <row r="70" s="137" customFormat="1" ht="12.75"/>
    <row r="71" s="137" customFormat="1" ht="12.75"/>
    <row r="72" s="137" customFormat="1" ht="12.75"/>
    <row r="73" s="137" customFormat="1" ht="12.75"/>
    <row r="74" s="137" customFormat="1" ht="12.75"/>
    <row r="75" s="137" customFormat="1" ht="12.75"/>
    <row r="76" s="137" customFormat="1" ht="12.75"/>
    <row r="77" s="137" customFormat="1" ht="12.75"/>
    <row r="78" s="137" customFormat="1" ht="12.75"/>
    <row r="79" s="137" customFormat="1" ht="12.75"/>
    <row r="80" s="137" customFormat="1" ht="12.75"/>
    <row r="81" s="137" customFormat="1" ht="12.75"/>
    <row r="82" s="137" customFormat="1" ht="12.75"/>
    <row r="83" s="137" customFormat="1" ht="12.75"/>
    <row r="84" s="137" customFormat="1" ht="12.75"/>
    <row r="85" s="137" customFormat="1" ht="12.75"/>
    <row r="86" s="137" customFormat="1" ht="12.75"/>
    <row r="87" s="137" customFormat="1" ht="12.75"/>
    <row r="88" s="137" customFormat="1" ht="12.75"/>
    <row r="89" s="137" customFormat="1" ht="12.75"/>
    <row r="90" s="137" customFormat="1" ht="12.75"/>
    <row r="91" s="137" customFormat="1" ht="12.75"/>
    <row r="92" s="137" customFormat="1" ht="12.75"/>
    <row r="93" s="137" customFormat="1" ht="12.75"/>
    <row r="94" s="137" customFormat="1" ht="12.75"/>
    <row r="95" s="137" customFormat="1" ht="12.75"/>
    <row r="96" s="137" customFormat="1" ht="12.75"/>
    <row r="97" s="137" customFormat="1" ht="12.75"/>
    <row r="98" s="137" customFormat="1" ht="12.75"/>
    <row r="99" s="137" customFormat="1" ht="12.75"/>
    <row r="100" s="137" customFormat="1" ht="12.75"/>
    <row r="101" s="137" customFormat="1" ht="12.75"/>
    <row r="102" s="137" customFormat="1" ht="12.75"/>
    <row r="103" s="137" customFormat="1" ht="12.75"/>
    <row r="104" s="137" customFormat="1" ht="12.75"/>
    <row r="105" s="137" customFormat="1" ht="12.75"/>
    <row r="106" s="137" customFormat="1" ht="12.75"/>
    <row r="107" s="137" customFormat="1" ht="12.75"/>
    <row r="108" s="137" customFormat="1" ht="12.75"/>
    <row r="109" s="137" customFormat="1" ht="12.75"/>
    <row r="110" s="137" customFormat="1" ht="12.75"/>
    <row r="111" s="137" customFormat="1" ht="12.75"/>
    <row r="112" s="137" customFormat="1" ht="12.75"/>
    <row r="113" s="137" customFormat="1" ht="12.75"/>
    <row r="114" s="137" customFormat="1" ht="12.75"/>
    <row r="115" s="137" customFormat="1" ht="12.75"/>
    <row r="116" s="137" customFormat="1" ht="12.75"/>
    <row r="117" s="137" customFormat="1" ht="12.75"/>
    <row r="118" s="137" customFormat="1" ht="12.75"/>
    <row r="119" s="137" customFormat="1" ht="12.75"/>
    <row r="120" s="137" customFormat="1" ht="12.75"/>
    <row r="121" s="137" customFormat="1" ht="12.75"/>
    <row r="122" s="137" customFormat="1" ht="12.75"/>
    <row r="123" s="137" customFormat="1" ht="12.75"/>
    <row r="124" s="137" customFormat="1" ht="12.75"/>
    <row r="125" s="137" customFormat="1" ht="12.75"/>
    <row r="126" s="137" customFormat="1" ht="12.75"/>
    <row r="127" s="137" customFormat="1" ht="12.75"/>
    <row r="128" s="137" customFormat="1" ht="12.75"/>
    <row r="129" s="137" customFormat="1" ht="12.75"/>
    <row r="130" s="137" customFormat="1" ht="12.75"/>
    <row r="131" s="137" customFormat="1" ht="12.75"/>
    <row r="132" s="137" customFormat="1" ht="12.75"/>
    <row r="133" s="137" customFormat="1" ht="12.75"/>
    <row r="134" s="137" customFormat="1" ht="12.75"/>
    <row r="135" s="137" customFormat="1" ht="12.75"/>
    <row r="136" s="137" customFormat="1" ht="12.75"/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&amp;C&amp;8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3"/>
  <sheetViews>
    <sheetView zoomScale="110" zoomScaleNormal="110" zoomScalePageLayoutView="0" workbookViewId="0" topLeftCell="A1">
      <selection activeCell="AB27" sqref="AB27"/>
    </sheetView>
  </sheetViews>
  <sheetFormatPr defaultColWidth="11.421875" defaultRowHeight="12.75"/>
  <cols>
    <col min="1" max="1" width="2.00390625" style="2" customWidth="1"/>
    <col min="2" max="2" width="2.140625" style="2" customWidth="1"/>
    <col min="3" max="3" width="2.421875" style="2" customWidth="1"/>
    <col min="4" max="4" width="0.9921875" style="2" customWidth="1"/>
    <col min="5" max="5" width="6.140625" style="2" customWidth="1"/>
    <col min="6" max="6" width="19.140625" style="2" customWidth="1"/>
    <col min="7" max="7" width="0.85546875" style="2" customWidth="1"/>
    <col min="8" max="13" width="4.421875" style="2" customWidth="1"/>
    <col min="14" max="14" width="4.421875" style="3" customWidth="1"/>
    <col min="15" max="16" width="4.421875" style="2" customWidth="1"/>
    <col min="17" max="17" width="4.00390625" style="2" customWidth="1"/>
    <col min="18" max="18" width="1.1484375" style="2" customWidth="1"/>
    <col min="19" max="21" width="4.421875" style="2" customWidth="1"/>
    <col min="22" max="26" width="5.8515625" style="2" customWidth="1"/>
    <col min="27" max="27" width="2.140625" style="2" customWidth="1"/>
    <col min="28" max="29" width="5.8515625" style="2" customWidth="1"/>
    <col min="30" max="16384" width="11.421875" style="2" customWidth="1"/>
  </cols>
  <sheetData>
    <row r="1" spans="1:21" ht="15" customHeight="1">
      <c r="A1" s="217" t="s">
        <v>216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</row>
    <row r="2" spans="1:21" ht="9" customHeight="1">
      <c r="A2" s="4"/>
      <c r="B2" s="4"/>
      <c r="C2" s="4"/>
      <c r="D2" s="4"/>
      <c r="E2" s="4"/>
      <c r="F2" s="4"/>
      <c r="G2" s="4"/>
      <c r="L2" s="6"/>
      <c r="M2" s="6"/>
      <c r="N2" s="9"/>
      <c r="Q2" s="6"/>
      <c r="R2" s="6"/>
      <c r="S2" s="6"/>
      <c r="T2" s="6"/>
      <c r="U2" s="6"/>
    </row>
    <row r="3" spans="1:21" ht="21" customHeight="1">
      <c r="A3" s="211" t="s">
        <v>196</v>
      </c>
      <c r="B3" s="211"/>
      <c r="C3" s="211"/>
      <c r="D3" s="211"/>
      <c r="E3" s="211"/>
      <c r="F3" s="211"/>
      <c r="G3" s="212"/>
      <c r="H3" s="218" t="s">
        <v>99</v>
      </c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</row>
    <row r="4" spans="1:21" ht="13.5" customHeight="1">
      <c r="A4" s="213"/>
      <c r="B4" s="213"/>
      <c r="C4" s="213"/>
      <c r="D4" s="213"/>
      <c r="E4" s="213"/>
      <c r="F4" s="213"/>
      <c r="G4" s="214"/>
      <c r="H4" s="205">
        <v>2001</v>
      </c>
      <c r="I4" s="205">
        <v>2002</v>
      </c>
      <c r="J4" s="205">
        <v>2003</v>
      </c>
      <c r="K4" s="205">
        <v>2004</v>
      </c>
      <c r="L4" s="205">
        <v>2005</v>
      </c>
      <c r="M4" s="205">
        <v>2006</v>
      </c>
      <c r="N4" s="205">
        <v>2007</v>
      </c>
      <c r="O4" s="205">
        <v>2008</v>
      </c>
      <c r="P4" s="205">
        <v>2009</v>
      </c>
      <c r="Q4" s="207">
        <v>2010</v>
      </c>
      <c r="R4" s="220"/>
      <c r="S4" s="205">
        <v>2011</v>
      </c>
      <c r="T4" s="207">
        <v>2012</v>
      </c>
      <c r="U4" s="207">
        <v>2013</v>
      </c>
    </row>
    <row r="5" spans="1:21" ht="18.75" customHeight="1">
      <c r="A5" s="215"/>
      <c r="B5" s="215"/>
      <c r="C5" s="215"/>
      <c r="D5" s="215"/>
      <c r="E5" s="215"/>
      <c r="F5" s="215"/>
      <c r="G5" s="216"/>
      <c r="H5" s="206"/>
      <c r="I5" s="206"/>
      <c r="J5" s="206"/>
      <c r="K5" s="206"/>
      <c r="L5" s="206"/>
      <c r="M5" s="206"/>
      <c r="N5" s="206"/>
      <c r="O5" s="206"/>
      <c r="P5" s="206"/>
      <c r="Q5" s="208"/>
      <c r="R5" s="221"/>
      <c r="S5" s="206"/>
      <c r="T5" s="208"/>
      <c r="U5" s="208"/>
    </row>
    <row r="6" spans="1:21" ht="6" customHeight="1">
      <c r="A6" s="7"/>
      <c r="B6" s="7"/>
      <c r="C6" s="7"/>
      <c r="D6" s="7"/>
      <c r="E6" s="7"/>
      <c r="F6" s="7"/>
      <c r="H6" s="8"/>
      <c r="J6" s="6"/>
      <c r="K6" s="6"/>
      <c r="L6" s="9"/>
      <c r="M6" s="6"/>
      <c r="N6" s="9"/>
      <c r="O6" s="9"/>
      <c r="P6" s="9"/>
      <c r="Q6" s="9"/>
      <c r="R6" s="9"/>
      <c r="S6" s="9"/>
      <c r="T6" s="119"/>
      <c r="U6" s="119"/>
    </row>
    <row r="7" spans="1:21" ht="12" customHeight="1">
      <c r="A7" s="10" t="s">
        <v>70</v>
      </c>
      <c r="B7" s="10"/>
      <c r="C7" s="10"/>
      <c r="D7" s="10"/>
      <c r="E7" s="10"/>
      <c r="F7" s="10"/>
      <c r="G7" s="110" t="s">
        <v>69</v>
      </c>
      <c r="H7" s="11">
        <v>349</v>
      </c>
      <c r="I7" s="12">
        <v>369</v>
      </c>
      <c r="J7" s="12">
        <v>389</v>
      </c>
      <c r="K7" s="11">
        <v>439</v>
      </c>
      <c r="L7" s="11">
        <v>344</v>
      </c>
      <c r="M7" s="11">
        <v>364</v>
      </c>
      <c r="N7" s="11">
        <v>313</v>
      </c>
      <c r="O7" s="11">
        <v>305</v>
      </c>
      <c r="P7" s="11">
        <v>361</v>
      </c>
      <c r="Q7" s="11">
        <v>366</v>
      </c>
      <c r="R7" s="11" t="s">
        <v>205</v>
      </c>
      <c r="S7" s="11">
        <v>301</v>
      </c>
      <c r="T7" s="14">
        <v>329</v>
      </c>
      <c r="U7" s="144">
        <v>317</v>
      </c>
    </row>
    <row r="8" spans="1:21" ht="12" customHeight="1">
      <c r="A8" s="25"/>
      <c r="B8" s="7" t="s">
        <v>197</v>
      </c>
      <c r="C8" s="7"/>
      <c r="D8" s="26"/>
      <c r="E8" s="210" t="s">
        <v>198</v>
      </c>
      <c r="F8" s="210"/>
      <c r="G8" s="110" t="s">
        <v>69</v>
      </c>
      <c r="H8" s="6">
        <v>52</v>
      </c>
      <c r="I8" s="9">
        <v>71</v>
      </c>
      <c r="J8" s="9">
        <v>94</v>
      </c>
      <c r="K8" s="6">
        <v>92</v>
      </c>
      <c r="L8" s="9">
        <v>74</v>
      </c>
      <c r="M8" s="9">
        <v>80</v>
      </c>
      <c r="N8" s="9">
        <v>79</v>
      </c>
      <c r="O8" s="9">
        <v>69</v>
      </c>
      <c r="P8" s="9">
        <v>80</v>
      </c>
      <c r="Q8" s="9">
        <v>92</v>
      </c>
      <c r="R8" s="32" t="s">
        <v>205</v>
      </c>
      <c r="S8" s="9">
        <v>84</v>
      </c>
      <c r="T8" s="2">
        <v>92</v>
      </c>
      <c r="U8" s="3">
        <v>88</v>
      </c>
    </row>
    <row r="9" spans="1:21" ht="12" customHeight="1">
      <c r="A9" s="7"/>
      <c r="B9" s="7"/>
      <c r="C9" s="7"/>
      <c r="D9" s="7"/>
      <c r="E9" s="210" t="s">
        <v>152</v>
      </c>
      <c r="F9" s="210"/>
      <c r="G9" s="110" t="s">
        <v>69</v>
      </c>
      <c r="H9" s="6">
        <v>297</v>
      </c>
      <c r="I9" s="9">
        <v>298</v>
      </c>
      <c r="J9" s="9">
        <v>295</v>
      </c>
      <c r="K9" s="6">
        <f aca="true" t="shared" si="0" ref="K9:P9">K7-K8</f>
        <v>347</v>
      </c>
      <c r="L9" s="9">
        <f t="shared" si="0"/>
        <v>270</v>
      </c>
      <c r="M9" s="9">
        <f t="shared" si="0"/>
        <v>284</v>
      </c>
      <c r="N9" s="9">
        <f t="shared" si="0"/>
        <v>234</v>
      </c>
      <c r="O9" s="9">
        <f t="shared" si="0"/>
        <v>236</v>
      </c>
      <c r="P9" s="9">
        <f t="shared" si="0"/>
        <v>281</v>
      </c>
      <c r="Q9" s="9">
        <v>274</v>
      </c>
      <c r="R9" s="32" t="s">
        <v>205</v>
      </c>
      <c r="S9" s="9">
        <v>217</v>
      </c>
      <c r="T9" s="2">
        <v>237</v>
      </c>
      <c r="U9" s="3">
        <v>229</v>
      </c>
    </row>
    <row r="10" spans="1:21" ht="12" customHeight="1">
      <c r="A10" s="7"/>
      <c r="B10" s="7"/>
      <c r="C10" s="7"/>
      <c r="D10" s="7"/>
      <c r="E10" s="7"/>
      <c r="F10" s="7"/>
      <c r="G10" s="110"/>
      <c r="H10" s="6"/>
      <c r="I10" s="9"/>
      <c r="J10" s="9"/>
      <c r="K10" s="6"/>
      <c r="L10" s="9"/>
      <c r="M10" s="9"/>
      <c r="N10" s="9"/>
      <c r="O10" s="9"/>
      <c r="P10" s="9"/>
      <c r="Q10" s="9"/>
      <c r="R10" s="9"/>
      <c r="S10" s="9"/>
      <c r="U10" s="3"/>
    </row>
    <row r="11" spans="1:21" ht="12" customHeight="1">
      <c r="A11" s="7"/>
      <c r="B11" s="7" t="s">
        <v>2</v>
      </c>
      <c r="C11" s="7"/>
      <c r="D11" s="7"/>
      <c r="E11" s="7"/>
      <c r="F11" s="7"/>
      <c r="G11" s="110"/>
      <c r="H11" s="6"/>
      <c r="I11" s="9"/>
      <c r="J11" s="9"/>
      <c r="K11" s="6"/>
      <c r="L11" s="9"/>
      <c r="M11" s="9"/>
      <c r="N11" s="9"/>
      <c r="O11" s="9"/>
      <c r="P11" s="9"/>
      <c r="Q11" s="9"/>
      <c r="R11" s="9"/>
      <c r="S11" s="9"/>
      <c r="U11" s="3"/>
    </row>
    <row r="12" spans="1:21" ht="12" customHeight="1">
      <c r="A12" s="7"/>
      <c r="B12" s="7"/>
      <c r="C12" s="209" t="s">
        <v>6</v>
      </c>
      <c r="D12" s="210"/>
      <c r="E12" s="210"/>
      <c r="F12" s="210"/>
      <c r="G12" s="110" t="s">
        <v>69</v>
      </c>
      <c r="H12" s="6">
        <v>65</v>
      </c>
      <c r="I12" s="9">
        <v>72</v>
      </c>
      <c r="J12" s="9">
        <v>89</v>
      </c>
      <c r="K12" s="6">
        <v>80</v>
      </c>
      <c r="L12" s="9">
        <v>63</v>
      </c>
      <c r="M12" s="9">
        <v>57</v>
      </c>
      <c r="N12" s="9">
        <v>67</v>
      </c>
      <c r="O12" s="9">
        <v>63</v>
      </c>
      <c r="P12" s="9">
        <v>63</v>
      </c>
      <c r="Q12" s="9">
        <v>51</v>
      </c>
      <c r="R12" s="32" t="s">
        <v>205</v>
      </c>
      <c r="S12" s="9">
        <v>49</v>
      </c>
      <c r="T12" s="2">
        <v>64</v>
      </c>
      <c r="U12" s="3">
        <v>54</v>
      </c>
    </row>
    <row r="13" spans="1:21" ht="12" customHeight="1">
      <c r="A13" s="7"/>
      <c r="B13" s="7"/>
      <c r="C13" s="210" t="s">
        <v>95</v>
      </c>
      <c r="D13" s="210"/>
      <c r="E13" s="210"/>
      <c r="F13" s="210"/>
      <c r="G13" s="110" t="s">
        <v>69</v>
      </c>
      <c r="H13" s="6">
        <v>1</v>
      </c>
      <c r="I13" s="9">
        <v>1</v>
      </c>
      <c r="J13" s="9">
        <v>3</v>
      </c>
      <c r="K13" s="6">
        <v>1</v>
      </c>
      <c r="L13" s="13">
        <v>0</v>
      </c>
      <c r="M13" s="13">
        <v>4</v>
      </c>
      <c r="N13" s="13">
        <v>0</v>
      </c>
      <c r="O13" s="13">
        <v>0</v>
      </c>
      <c r="P13" s="13">
        <v>2</v>
      </c>
      <c r="Q13" s="13">
        <v>2</v>
      </c>
      <c r="R13" s="13"/>
      <c r="S13" s="13">
        <v>1</v>
      </c>
      <c r="T13" s="2">
        <v>1</v>
      </c>
      <c r="U13" s="3">
        <v>1</v>
      </c>
    </row>
    <row r="14" spans="1:21" ht="12" customHeight="1">
      <c r="A14" s="7"/>
      <c r="B14" s="7"/>
      <c r="C14" s="7" t="s">
        <v>81</v>
      </c>
      <c r="D14" s="7"/>
      <c r="E14" s="7"/>
      <c r="F14" s="7"/>
      <c r="G14" s="110"/>
      <c r="H14" s="6"/>
      <c r="I14" s="9"/>
      <c r="J14" s="9"/>
      <c r="K14" s="6"/>
      <c r="L14" s="9"/>
      <c r="M14" s="9"/>
      <c r="N14" s="9"/>
      <c r="O14" s="9"/>
      <c r="P14" s="9"/>
      <c r="Q14" s="9"/>
      <c r="R14" s="9"/>
      <c r="S14" s="9"/>
      <c r="U14" s="3"/>
    </row>
    <row r="15" spans="1:21" ht="12" customHeight="1">
      <c r="A15" s="7"/>
      <c r="B15" s="7"/>
      <c r="C15" s="7"/>
      <c r="D15" s="210" t="s">
        <v>25</v>
      </c>
      <c r="E15" s="210"/>
      <c r="F15" s="210"/>
      <c r="G15" s="110" t="s">
        <v>69</v>
      </c>
      <c r="H15" s="6">
        <v>47</v>
      </c>
      <c r="I15" s="9">
        <v>36</v>
      </c>
      <c r="J15" s="9">
        <v>28</v>
      </c>
      <c r="K15" s="6">
        <v>41</v>
      </c>
      <c r="L15" s="9">
        <v>29</v>
      </c>
      <c r="M15" s="9">
        <v>30</v>
      </c>
      <c r="N15" s="9">
        <v>26</v>
      </c>
      <c r="O15" s="9">
        <v>28</v>
      </c>
      <c r="P15" s="9">
        <v>37</v>
      </c>
      <c r="Q15" s="9">
        <v>25</v>
      </c>
      <c r="R15" s="32" t="s">
        <v>205</v>
      </c>
      <c r="S15" s="9">
        <v>22</v>
      </c>
      <c r="T15" s="2">
        <v>27</v>
      </c>
      <c r="U15" s="3">
        <v>26</v>
      </c>
    </row>
    <row r="16" spans="1:21" ht="12" customHeight="1">
      <c r="A16" s="7"/>
      <c r="B16" s="7"/>
      <c r="C16" s="209" t="s">
        <v>28</v>
      </c>
      <c r="D16" s="210"/>
      <c r="E16" s="210"/>
      <c r="F16" s="210"/>
      <c r="G16" s="110" t="s">
        <v>69</v>
      </c>
      <c r="H16" s="6">
        <v>72</v>
      </c>
      <c r="I16" s="9">
        <v>95</v>
      </c>
      <c r="J16" s="9">
        <v>84</v>
      </c>
      <c r="K16" s="6">
        <v>76</v>
      </c>
      <c r="L16" s="9">
        <v>51</v>
      </c>
      <c r="M16" s="9">
        <v>73</v>
      </c>
      <c r="N16" s="9">
        <v>54</v>
      </c>
      <c r="O16" s="9">
        <v>62</v>
      </c>
      <c r="P16" s="9">
        <v>73</v>
      </c>
      <c r="Q16" s="9">
        <v>78</v>
      </c>
      <c r="R16" s="9"/>
      <c r="S16" s="9">
        <v>53</v>
      </c>
      <c r="T16" s="2">
        <v>51</v>
      </c>
      <c r="U16" s="3">
        <v>56</v>
      </c>
    </row>
    <row r="17" spans="1:21" ht="12" customHeight="1">
      <c r="A17" s="7"/>
      <c r="B17" s="7"/>
      <c r="C17" s="120" t="s">
        <v>199</v>
      </c>
      <c r="D17" s="116"/>
      <c r="E17" s="116"/>
      <c r="F17" s="116"/>
      <c r="G17" s="110"/>
      <c r="H17" s="6"/>
      <c r="I17" s="9"/>
      <c r="J17" s="9"/>
      <c r="K17" s="6"/>
      <c r="L17" s="9"/>
      <c r="M17" s="9"/>
      <c r="N17" s="9"/>
      <c r="O17" s="9"/>
      <c r="P17" s="9"/>
      <c r="Q17" s="9"/>
      <c r="R17" s="9"/>
      <c r="S17" s="9"/>
      <c r="U17" s="3"/>
    </row>
    <row r="18" spans="1:21" ht="12" customHeight="1">
      <c r="A18" s="7"/>
      <c r="B18" s="7"/>
      <c r="C18" s="26"/>
      <c r="D18" s="210" t="s">
        <v>200</v>
      </c>
      <c r="E18" s="210"/>
      <c r="F18" s="210"/>
      <c r="G18" s="110" t="s">
        <v>69</v>
      </c>
      <c r="H18" s="6">
        <v>146</v>
      </c>
      <c r="I18" s="9">
        <v>138</v>
      </c>
      <c r="J18" s="9">
        <v>168</v>
      </c>
      <c r="K18" s="6">
        <v>214</v>
      </c>
      <c r="L18" s="9">
        <v>177</v>
      </c>
      <c r="M18" s="9">
        <v>185</v>
      </c>
      <c r="N18" s="9">
        <v>149</v>
      </c>
      <c r="O18" s="9">
        <v>136</v>
      </c>
      <c r="P18" s="9">
        <v>174</v>
      </c>
      <c r="Q18" s="9">
        <v>191</v>
      </c>
      <c r="R18" s="9"/>
      <c r="S18" s="9">
        <v>158</v>
      </c>
      <c r="T18" s="2">
        <v>167</v>
      </c>
      <c r="U18" s="3">
        <v>162</v>
      </c>
    </row>
    <row r="19" spans="1:21" ht="12" customHeight="1">
      <c r="A19" s="7"/>
      <c r="B19" s="7"/>
      <c r="C19" s="210" t="s">
        <v>41</v>
      </c>
      <c r="D19" s="210"/>
      <c r="E19" s="210"/>
      <c r="F19" s="210"/>
      <c r="G19" s="110" t="s">
        <v>69</v>
      </c>
      <c r="H19" s="6">
        <v>4</v>
      </c>
      <c r="I19" s="9">
        <v>7</v>
      </c>
      <c r="J19" s="9">
        <v>2</v>
      </c>
      <c r="K19" s="6">
        <v>2</v>
      </c>
      <c r="L19" s="9">
        <v>5</v>
      </c>
      <c r="M19" s="9">
        <v>2</v>
      </c>
      <c r="N19" s="9">
        <v>4</v>
      </c>
      <c r="O19" s="9">
        <v>2</v>
      </c>
      <c r="P19" s="9">
        <v>2</v>
      </c>
      <c r="Q19" s="9">
        <v>8</v>
      </c>
      <c r="R19" s="9"/>
      <c r="S19" s="9">
        <v>4</v>
      </c>
      <c r="T19" s="2">
        <v>3</v>
      </c>
      <c r="U19" s="3">
        <v>2</v>
      </c>
    </row>
    <row r="20" spans="1:21" ht="12" customHeight="1">
      <c r="A20" s="7"/>
      <c r="B20" s="7"/>
      <c r="C20" s="7" t="s">
        <v>86</v>
      </c>
      <c r="D20" s="7"/>
      <c r="E20" s="7"/>
      <c r="F20" s="7"/>
      <c r="G20" s="110"/>
      <c r="H20" s="6"/>
      <c r="I20" s="9"/>
      <c r="J20" s="9"/>
      <c r="K20" s="6"/>
      <c r="L20" s="9"/>
      <c r="M20" s="9"/>
      <c r="N20" s="9"/>
      <c r="O20" s="9"/>
      <c r="P20" s="9"/>
      <c r="Q20" s="9"/>
      <c r="R20" s="9"/>
      <c r="S20" s="9"/>
      <c r="U20" s="3"/>
    </row>
    <row r="21" spans="1:21" ht="12" customHeight="1">
      <c r="A21" s="7"/>
      <c r="B21" s="7"/>
      <c r="C21" s="7"/>
      <c r="D21" s="210" t="s">
        <v>114</v>
      </c>
      <c r="E21" s="210"/>
      <c r="F21" s="210"/>
      <c r="G21" s="110" t="s">
        <v>69</v>
      </c>
      <c r="H21" s="6">
        <v>3</v>
      </c>
      <c r="I21" s="9">
        <v>2</v>
      </c>
      <c r="J21" s="9">
        <v>3</v>
      </c>
      <c r="K21" s="6">
        <v>4</v>
      </c>
      <c r="L21" s="9">
        <v>6</v>
      </c>
      <c r="M21" s="9">
        <v>5</v>
      </c>
      <c r="N21" s="9">
        <v>4</v>
      </c>
      <c r="O21" s="9">
        <v>2</v>
      </c>
      <c r="P21" s="9">
        <v>4</v>
      </c>
      <c r="Q21" s="9">
        <v>2</v>
      </c>
      <c r="R21" s="9"/>
      <c r="S21" s="13">
        <v>0</v>
      </c>
      <c r="T21" s="2">
        <v>6</v>
      </c>
      <c r="U21" s="3">
        <v>2</v>
      </c>
    </row>
    <row r="22" spans="1:21" ht="12" customHeight="1">
      <c r="A22" s="7"/>
      <c r="B22" s="7"/>
      <c r="C22" s="210" t="s">
        <v>51</v>
      </c>
      <c r="D22" s="210"/>
      <c r="E22" s="210"/>
      <c r="F22" s="210"/>
      <c r="G22" s="110" t="s">
        <v>69</v>
      </c>
      <c r="H22" s="6">
        <v>10</v>
      </c>
      <c r="I22" s="9">
        <v>13</v>
      </c>
      <c r="J22" s="9">
        <v>6</v>
      </c>
      <c r="K22" s="6">
        <v>12</v>
      </c>
      <c r="L22" s="9">
        <v>8</v>
      </c>
      <c r="M22" s="9">
        <v>7</v>
      </c>
      <c r="N22" s="9">
        <v>5</v>
      </c>
      <c r="O22" s="9">
        <v>6</v>
      </c>
      <c r="P22" s="9">
        <v>4</v>
      </c>
      <c r="Q22" s="9">
        <v>9</v>
      </c>
      <c r="R22" s="9"/>
      <c r="S22" s="9">
        <v>10</v>
      </c>
      <c r="T22" s="2">
        <v>7</v>
      </c>
      <c r="U22" s="3">
        <v>10</v>
      </c>
    </row>
    <row r="23" spans="1:21" ht="12" customHeight="1">
      <c r="A23" s="7"/>
      <c r="B23" s="7"/>
      <c r="C23" s="210" t="s">
        <v>60</v>
      </c>
      <c r="D23" s="210"/>
      <c r="E23" s="210"/>
      <c r="F23" s="210"/>
      <c r="G23" s="110" t="s">
        <v>69</v>
      </c>
      <c r="H23" s="6">
        <v>1</v>
      </c>
      <c r="I23" s="9">
        <v>5</v>
      </c>
      <c r="J23" s="9">
        <v>6</v>
      </c>
      <c r="K23" s="6">
        <v>9</v>
      </c>
      <c r="L23" s="9">
        <v>5</v>
      </c>
      <c r="M23" s="9">
        <v>1</v>
      </c>
      <c r="N23" s="9">
        <v>4</v>
      </c>
      <c r="O23" s="9">
        <v>6</v>
      </c>
      <c r="P23" s="9">
        <v>2</v>
      </c>
      <c r="Q23" s="13">
        <v>0</v>
      </c>
      <c r="R23" s="13"/>
      <c r="S23" s="13">
        <v>4</v>
      </c>
      <c r="T23" s="2">
        <v>3</v>
      </c>
      <c r="U23" s="3">
        <v>4</v>
      </c>
    </row>
    <row r="24" spans="1:21" ht="12" customHeight="1">
      <c r="A24" s="7"/>
      <c r="B24" s="7"/>
      <c r="C24" s="7"/>
      <c r="D24" s="7"/>
      <c r="E24" s="7"/>
      <c r="F24" s="7"/>
      <c r="G24" s="110"/>
      <c r="H24" s="6"/>
      <c r="I24" s="9"/>
      <c r="J24" s="9"/>
      <c r="K24" s="6"/>
      <c r="L24" s="9"/>
      <c r="M24" s="9"/>
      <c r="N24" s="9"/>
      <c r="O24" s="9"/>
      <c r="P24" s="9"/>
      <c r="Q24" s="9"/>
      <c r="R24" s="9"/>
      <c r="S24" s="9"/>
      <c r="U24" s="3"/>
    </row>
    <row r="25" spans="1:21" ht="12" customHeight="1">
      <c r="A25" s="7"/>
      <c r="B25" s="7" t="s">
        <v>0</v>
      </c>
      <c r="C25" s="7"/>
      <c r="D25" s="7"/>
      <c r="E25" s="7"/>
      <c r="F25" s="7"/>
      <c r="G25" s="110"/>
      <c r="H25" s="6"/>
      <c r="I25" s="9"/>
      <c r="J25" s="9"/>
      <c r="K25" s="6"/>
      <c r="L25" s="9"/>
      <c r="M25" s="9"/>
      <c r="N25" s="9"/>
      <c r="O25" s="9"/>
      <c r="P25" s="9"/>
      <c r="Q25" s="9"/>
      <c r="R25" s="9"/>
      <c r="S25" s="9"/>
      <c r="U25" s="3"/>
    </row>
    <row r="26" spans="1:21" ht="12" customHeight="1">
      <c r="A26" s="7"/>
      <c r="B26" s="7"/>
      <c r="C26" s="210" t="s">
        <v>153</v>
      </c>
      <c r="D26" s="210"/>
      <c r="E26" s="210"/>
      <c r="F26" s="210"/>
      <c r="G26" s="110" t="s">
        <v>69</v>
      </c>
      <c r="H26" s="6">
        <v>14</v>
      </c>
      <c r="I26" s="9">
        <v>14</v>
      </c>
      <c r="J26" s="9">
        <v>12</v>
      </c>
      <c r="K26" s="6">
        <v>11</v>
      </c>
      <c r="L26" s="9">
        <v>19</v>
      </c>
      <c r="M26" s="9">
        <v>13</v>
      </c>
      <c r="N26" s="9">
        <v>16</v>
      </c>
      <c r="O26" s="9">
        <v>11</v>
      </c>
      <c r="P26" s="9">
        <v>8</v>
      </c>
      <c r="Q26" s="9">
        <v>7</v>
      </c>
      <c r="R26" s="9"/>
      <c r="S26" s="9">
        <v>12</v>
      </c>
      <c r="T26" s="3">
        <v>11</v>
      </c>
      <c r="U26" s="138">
        <v>10</v>
      </c>
    </row>
    <row r="27" spans="1:21" ht="12" customHeight="1">
      <c r="A27" s="7"/>
      <c r="B27" s="7"/>
      <c r="C27" s="7"/>
      <c r="D27" s="7"/>
      <c r="F27" s="26" t="s">
        <v>154</v>
      </c>
      <c r="G27" s="110" t="s">
        <v>69</v>
      </c>
      <c r="H27" s="6">
        <v>7</v>
      </c>
      <c r="I27" s="9">
        <v>9</v>
      </c>
      <c r="J27" s="9">
        <v>8</v>
      </c>
      <c r="K27" s="6">
        <v>8</v>
      </c>
      <c r="L27" s="9">
        <v>5</v>
      </c>
      <c r="M27" s="9">
        <v>5</v>
      </c>
      <c r="N27" s="9">
        <v>9</v>
      </c>
      <c r="O27" s="9">
        <v>5</v>
      </c>
      <c r="P27" s="9">
        <v>7</v>
      </c>
      <c r="Q27" s="9">
        <v>6</v>
      </c>
      <c r="R27" s="9"/>
      <c r="S27" s="9">
        <v>4</v>
      </c>
      <c r="T27" s="2">
        <v>4</v>
      </c>
      <c r="U27" s="138">
        <v>4</v>
      </c>
    </row>
    <row r="28" spans="1:21" ht="12" customHeight="1">
      <c r="A28" s="7"/>
      <c r="B28" s="7"/>
      <c r="C28" s="7"/>
      <c r="D28" s="7"/>
      <c r="E28" s="7"/>
      <c r="F28" s="26" t="s">
        <v>155</v>
      </c>
      <c r="G28" s="110" t="s">
        <v>69</v>
      </c>
      <c r="H28" s="6">
        <v>19</v>
      </c>
      <c r="I28" s="9">
        <v>17</v>
      </c>
      <c r="J28" s="9">
        <v>9</v>
      </c>
      <c r="K28" s="6">
        <v>16</v>
      </c>
      <c r="L28" s="9">
        <v>16</v>
      </c>
      <c r="M28" s="9">
        <v>13</v>
      </c>
      <c r="N28" s="9">
        <v>8</v>
      </c>
      <c r="O28" s="9">
        <v>17</v>
      </c>
      <c r="P28" s="9">
        <v>9</v>
      </c>
      <c r="Q28" s="9">
        <v>17</v>
      </c>
      <c r="R28" s="9"/>
      <c r="S28" s="9">
        <v>7</v>
      </c>
      <c r="T28" s="2">
        <v>5</v>
      </c>
      <c r="U28" s="138">
        <v>10</v>
      </c>
    </row>
    <row r="29" spans="1:21" ht="12" customHeight="1">
      <c r="A29" s="7"/>
      <c r="B29" s="7"/>
      <c r="C29" s="7" t="s">
        <v>101</v>
      </c>
      <c r="D29" s="7"/>
      <c r="E29" s="7"/>
      <c r="F29" s="7"/>
      <c r="G29" s="110" t="s">
        <v>69</v>
      </c>
      <c r="H29" s="6"/>
      <c r="I29" s="9"/>
      <c r="J29" s="9"/>
      <c r="K29" s="6"/>
      <c r="L29" s="9"/>
      <c r="M29" s="9"/>
      <c r="N29" s="9"/>
      <c r="O29" s="9"/>
      <c r="P29" s="9"/>
      <c r="Q29" s="9"/>
      <c r="R29" s="9"/>
      <c r="S29" s="9"/>
      <c r="U29" s="3"/>
    </row>
    <row r="30" spans="1:21" ht="12" customHeight="1">
      <c r="A30" s="7"/>
      <c r="B30" s="7"/>
      <c r="C30" s="7"/>
      <c r="D30" s="7"/>
      <c r="E30" s="7"/>
      <c r="F30" s="26" t="s">
        <v>156</v>
      </c>
      <c r="G30" s="110" t="s">
        <v>69</v>
      </c>
      <c r="H30" s="6">
        <v>6</v>
      </c>
      <c r="I30" s="9">
        <v>5</v>
      </c>
      <c r="J30" s="9">
        <v>5</v>
      </c>
      <c r="K30" s="6">
        <v>5</v>
      </c>
      <c r="L30" s="9">
        <v>6</v>
      </c>
      <c r="M30" s="9">
        <v>5</v>
      </c>
      <c r="N30" s="9">
        <v>7</v>
      </c>
      <c r="O30" s="9">
        <v>6</v>
      </c>
      <c r="P30" s="9">
        <v>5</v>
      </c>
      <c r="Q30" s="9">
        <v>5</v>
      </c>
      <c r="R30" s="9"/>
      <c r="S30" s="9">
        <v>2</v>
      </c>
      <c r="T30" s="2">
        <v>5</v>
      </c>
      <c r="U30" s="138">
        <v>6</v>
      </c>
    </row>
    <row r="31" spans="1:21" ht="12" customHeight="1">
      <c r="A31" s="7"/>
      <c r="B31" s="7"/>
      <c r="C31" s="210" t="s">
        <v>157</v>
      </c>
      <c r="D31" s="210"/>
      <c r="E31" s="210"/>
      <c r="F31" s="210"/>
      <c r="G31" s="110" t="s">
        <v>69</v>
      </c>
      <c r="H31" s="6">
        <v>54</v>
      </c>
      <c r="I31" s="9">
        <v>56</v>
      </c>
      <c r="J31" s="9">
        <v>54</v>
      </c>
      <c r="K31" s="6">
        <v>70</v>
      </c>
      <c r="L31" s="9">
        <v>56</v>
      </c>
      <c r="M31" s="9">
        <v>66</v>
      </c>
      <c r="N31" s="9">
        <v>35</v>
      </c>
      <c r="O31" s="9">
        <v>44</v>
      </c>
      <c r="P31" s="9">
        <v>51</v>
      </c>
      <c r="Q31" s="9">
        <v>68</v>
      </c>
      <c r="R31" s="9"/>
      <c r="S31" s="9">
        <v>44</v>
      </c>
      <c r="T31" s="2">
        <v>62</v>
      </c>
      <c r="U31" s="3">
        <v>50</v>
      </c>
    </row>
    <row r="32" spans="1:21" ht="12" customHeight="1">
      <c r="A32" s="7"/>
      <c r="B32" s="7"/>
      <c r="C32" s="7"/>
      <c r="D32" s="7"/>
      <c r="E32" s="7"/>
      <c r="F32" s="26" t="s">
        <v>158</v>
      </c>
      <c r="G32" s="110" t="s">
        <v>69</v>
      </c>
      <c r="H32" s="6">
        <v>116</v>
      </c>
      <c r="I32" s="9">
        <v>120</v>
      </c>
      <c r="J32" s="9">
        <v>128</v>
      </c>
      <c r="K32" s="6">
        <v>148</v>
      </c>
      <c r="L32" s="9">
        <v>101</v>
      </c>
      <c r="M32" s="9">
        <v>100</v>
      </c>
      <c r="N32" s="9">
        <v>96</v>
      </c>
      <c r="O32" s="9">
        <f>46+46+3+4</f>
        <v>99</v>
      </c>
      <c r="P32" s="9">
        <v>134</v>
      </c>
      <c r="Q32" s="9">
        <v>112</v>
      </c>
      <c r="R32" s="9"/>
      <c r="S32" s="9">
        <v>104</v>
      </c>
      <c r="T32" s="2">
        <v>109</v>
      </c>
      <c r="U32" s="3">
        <v>116</v>
      </c>
    </row>
    <row r="33" spans="1:21" ht="12" customHeight="1">
      <c r="A33" s="7"/>
      <c r="B33" s="7"/>
      <c r="C33" s="210" t="s">
        <v>159</v>
      </c>
      <c r="D33" s="210"/>
      <c r="E33" s="210"/>
      <c r="F33" s="210"/>
      <c r="G33" s="110" t="s">
        <v>69</v>
      </c>
      <c r="H33" s="6">
        <v>46</v>
      </c>
      <c r="I33" s="9">
        <v>46</v>
      </c>
      <c r="J33" s="9">
        <v>54</v>
      </c>
      <c r="K33" s="6">
        <v>52</v>
      </c>
      <c r="L33" s="9">
        <v>52</v>
      </c>
      <c r="M33" s="9">
        <v>57</v>
      </c>
      <c r="N33" s="9">
        <v>50</v>
      </c>
      <c r="O33" s="9">
        <v>48</v>
      </c>
      <c r="P33" s="9">
        <v>63</v>
      </c>
      <c r="Q33" s="9">
        <v>63</v>
      </c>
      <c r="R33" s="9"/>
      <c r="S33" s="9">
        <v>56</v>
      </c>
      <c r="T33" s="2">
        <v>55</v>
      </c>
      <c r="U33" s="3">
        <v>53</v>
      </c>
    </row>
    <row r="34" spans="1:21" ht="12" customHeight="1">
      <c r="A34" s="7"/>
      <c r="B34" s="7"/>
      <c r="C34" s="210" t="s">
        <v>160</v>
      </c>
      <c r="D34" s="210"/>
      <c r="E34" s="210"/>
      <c r="F34" s="210"/>
      <c r="G34" s="110" t="s">
        <v>69</v>
      </c>
      <c r="H34" s="6">
        <v>4</v>
      </c>
      <c r="I34" s="9">
        <v>5</v>
      </c>
      <c r="J34" s="9">
        <v>3</v>
      </c>
      <c r="K34" s="6">
        <v>5</v>
      </c>
      <c r="L34" s="9">
        <v>2</v>
      </c>
      <c r="M34" s="9">
        <v>1</v>
      </c>
      <c r="N34" s="9">
        <v>1</v>
      </c>
      <c r="O34" s="13">
        <v>0</v>
      </c>
      <c r="P34" s="13">
        <v>1</v>
      </c>
      <c r="Q34" s="13">
        <v>5</v>
      </c>
      <c r="R34" s="126" t="s">
        <v>205</v>
      </c>
      <c r="S34" s="13">
        <v>2</v>
      </c>
      <c r="T34" s="2">
        <v>1</v>
      </c>
      <c r="U34" s="3">
        <v>2</v>
      </c>
    </row>
    <row r="35" spans="1:21" ht="12" customHeight="1">
      <c r="A35" s="7"/>
      <c r="B35" s="7"/>
      <c r="C35" s="7"/>
      <c r="D35" s="7"/>
      <c r="E35" s="7"/>
      <c r="F35" s="26" t="s">
        <v>4</v>
      </c>
      <c r="G35" s="110" t="s">
        <v>69</v>
      </c>
      <c r="H35" s="6">
        <v>5</v>
      </c>
      <c r="I35" s="9">
        <v>7</v>
      </c>
      <c r="J35" s="9">
        <v>9</v>
      </c>
      <c r="K35" s="6">
        <v>9</v>
      </c>
      <c r="L35" s="9">
        <v>2</v>
      </c>
      <c r="M35" s="9">
        <v>3</v>
      </c>
      <c r="N35" s="9">
        <v>8</v>
      </c>
      <c r="O35" s="9">
        <v>4</v>
      </c>
      <c r="P35" s="9">
        <v>6</v>
      </c>
      <c r="Q35" s="9">
        <v>4</v>
      </c>
      <c r="R35" s="9"/>
      <c r="S35" s="9">
        <v>2</v>
      </c>
      <c r="T35" s="3">
        <v>7</v>
      </c>
      <c r="U35" s="3">
        <v>1</v>
      </c>
    </row>
    <row r="36" spans="1:21" ht="12" customHeight="1">
      <c r="A36" s="7"/>
      <c r="B36" s="7"/>
      <c r="C36" s="7"/>
      <c r="D36" s="7"/>
      <c r="E36" s="7"/>
      <c r="F36" s="26" t="s">
        <v>161</v>
      </c>
      <c r="G36" s="110" t="s">
        <v>69</v>
      </c>
      <c r="H36" s="6">
        <v>32</v>
      </c>
      <c r="I36" s="9">
        <v>40</v>
      </c>
      <c r="J36" s="9">
        <v>39</v>
      </c>
      <c r="K36" s="6">
        <v>46</v>
      </c>
      <c r="L36" s="9">
        <v>36</v>
      </c>
      <c r="M36" s="9">
        <v>58</v>
      </c>
      <c r="N36" s="9">
        <v>35</v>
      </c>
      <c r="O36" s="9">
        <v>38</v>
      </c>
      <c r="P36" s="9">
        <v>33</v>
      </c>
      <c r="Q36" s="9">
        <v>42</v>
      </c>
      <c r="R36" s="9"/>
      <c r="S36" s="9">
        <v>38</v>
      </c>
      <c r="T36" s="2">
        <v>44</v>
      </c>
      <c r="U36" s="3">
        <v>36</v>
      </c>
    </row>
    <row r="37" spans="1:21" ht="12" customHeight="1">
      <c r="A37" s="7"/>
      <c r="B37" s="7"/>
      <c r="C37" s="7"/>
      <c r="D37" s="7"/>
      <c r="E37" s="7"/>
      <c r="F37" s="26" t="s">
        <v>5</v>
      </c>
      <c r="G37" s="110" t="s">
        <v>69</v>
      </c>
      <c r="H37" s="6">
        <v>43</v>
      </c>
      <c r="I37" s="9">
        <v>48</v>
      </c>
      <c r="J37" s="9">
        <v>63</v>
      </c>
      <c r="K37" s="6">
        <v>65</v>
      </c>
      <c r="L37" s="9">
        <v>48</v>
      </c>
      <c r="M37" s="9">
        <v>39</v>
      </c>
      <c r="N37" s="9">
        <v>45</v>
      </c>
      <c r="O37" s="9">
        <v>32</v>
      </c>
      <c r="P37" s="9">
        <v>44</v>
      </c>
      <c r="Q37" s="9">
        <v>36</v>
      </c>
      <c r="R37" s="9"/>
      <c r="S37" s="9">
        <v>28</v>
      </c>
      <c r="T37" s="2">
        <v>26</v>
      </c>
      <c r="U37" s="3">
        <v>27</v>
      </c>
    </row>
    <row r="38" spans="1:21" ht="12" customHeight="1">
      <c r="A38" s="7"/>
      <c r="B38" s="7"/>
      <c r="C38" s="209" t="s">
        <v>223</v>
      </c>
      <c r="D38" s="210"/>
      <c r="E38" s="210"/>
      <c r="F38" s="210"/>
      <c r="G38" s="110" t="s">
        <v>69</v>
      </c>
      <c r="H38" s="6">
        <v>3</v>
      </c>
      <c r="I38" s="9">
        <v>2</v>
      </c>
      <c r="J38" s="9">
        <v>5</v>
      </c>
      <c r="K38" s="6">
        <v>4</v>
      </c>
      <c r="L38" s="9">
        <v>1</v>
      </c>
      <c r="M38" s="9">
        <v>4</v>
      </c>
      <c r="N38" s="9">
        <v>3</v>
      </c>
      <c r="O38" s="9">
        <v>1</v>
      </c>
      <c r="P38" s="13">
        <v>0</v>
      </c>
      <c r="Q38" s="13">
        <v>1</v>
      </c>
      <c r="R38" s="13"/>
      <c r="S38" s="13">
        <v>2</v>
      </c>
      <c r="T38" s="13">
        <v>0</v>
      </c>
      <c r="U38" s="145">
        <v>2</v>
      </c>
    </row>
    <row r="39" spans="1:21" ht="11.25">
      <c r="A39" s="7"/>
      <c r="B39" s="7"/>
      <c r="C39" s="7"/>
      <c r="D39" s="7"/>
      <c r="E39" s="7"/>
      <c r="F39" s="7"/>
      <c r="H39" s="6"/>
      <c r="J39" s="6"/>
      <c r="K39" s="6"/>
      <c r="L39" s="6"/>
      <c r="M39" s="6"/>
      <c r="N39" s="9"/>
      <c r="O39" s="6"/>
      <c r="P39" s="6"/>
      <c r="Q39" s="6"/>
      <c r="R39" s="6"/>
      <c r="S39" s="6"/>
      <c r="T39" s="6"/>
      <c r="U39" s="6"/>
    </row>
    <row r="40" spans="8:30" s="14" customFormat="1" ht="11.25">
      <c r="H40" s="2"/>
      <c r="I40" s="2"/>
      <c r="J40" s="2"/>
      <c r="K40" s="2"/>
      <c r="L40" s="2"/>
      <c r="M40" s="2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8:30" s="14" customFormat="1" ht="11.25">
      <c r="H41" s="2"/>
      <c r="I41" s="2"/>
      <c r="J41" s="2"/>
      <c r="K41" s="2"/>
      <c r="L41" s="2"/>
      <c r="M41" s="2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3" spans="5:8" ht="11.25">
      <c r="E43" s="26"/>
      <c r="F43" s="26"/>
      <c r="G43" s="26"/>
      <c r="H43" s="26"/>
    </row>
  </sheetData>
  <sheetProtection/>
  <mergeCells count="32">
    <mergeCell ref="U4:U5"/>
    <mergeCell ref="A1:U1"/>
    <mergeCell ref="H3:U3"/>
    <mergeCell ref="Q4:R5"/>
    <mergeCell ref="O4:O5"/>
    <mergeCell ref="H4:H5"/>
    <mergeCell ref="I4:I5"/>
    <mergeCell ref="P4:P5"/>
    <mergeCell ref="N4:N5"/>
    <mergeCell ref="S4:S5"/>
    <mergeCell ref="C38:F38"/>
    <mergeCell ref="D15:F15"/>
    <mergeCell ref="D21:F21"/>
    <mergeCell ref="C22:F22"/>
    <mergeCell ref="C23:F23"/>
    <mergeCell ref="C31:F31"/>
    <mergeCell ref="C34:F34"/>
    <mergeCell ref="C26:F26"/>
    <mergeCell ref="D18:F18"/>
    <mergeCell ref="C33:F33"/>
    <mergeCell ref="C19:F19"/>
    <mergeCell ref="J4:J5"/>
    <mergeCell ref="A3:G5"/>
    <mergeCell ref="C16:F16"/>
    <mergeCell ref="E9:F9"/>
    <mergeCell ref="E8:F8"/>
    <mergeCell ref="K4:K5"/>
    <mergeCell ref="M4:M5"/>
    <mergeCell ref="L4:L5"/>
    <mergeCell ref="T4:T5"/>
    <mergeCell ref="C12:F12"/>
    <mergeCell ref="C13:F13"/>
  </mergeCells>
  <printOptions/>
  <pageMargins left="0.5905511811023623" right="0.5905511811023623" top="0.5905511811023623" bottom="0.7874015748031497" header="0.3937007874015748" footer="0.5118110236220472"/>
  <pageSetup horizontalDpi="600" verticalDpi="600" orientation="portrait" paperSize="9" r:id="rId1"/>
  <headerFooter alignWithMargins="0">
    <oddFooter>&amp;C&amp;8 5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P26" sqref="P26"/>
    </sheetView>
  </sheetViews>
  <sheetFormatPr defaultColWidth="11.421875" defaultRowHeight="12.75"/>
  <cols>
    <col min="1" max="1" width="11.8515625" style="2" customWidth="1"/>
    <col min="2" max="2" width="18.140625" style="2" customWidth="1"/>
    <col min="3" max="3" width="0.85546875" style="2" customWidth="1"/>
    <col min="4" max="4" width="7.8515625" style="2" customWidth="1"/>
    <col min="5" max="5" width="6.00390625" style="2" bestFit="1" customWidth="1"/>
    <col min="6" max="6" width="5.140625" style="2" customWidth="1"/>
    <col min="7" max="7" width="5.140625" style="2" bestFit="1" customWidth="1"/>
    <col min="8" max="8" width="5.8515625" style="2" bestFit="1" customWidth="1"/>
    <col min="9" max="9" width="6.00390625" style="2" bestFit="1" customWidth="1"/>
    <col min="10" max="10" width="5.8515625" style="2" bestFit="1" customWidth="1"/>
    <col min="11" max="11" width="6.00390625" style="2" bestFit="1" customWidth="1"/>
    <col min="12" max="12" width="9.421875" style="2" customWidth="1"/>
    <col min="13" max="13" width="2.00390625" style="2" customWidth="1"/>
    <col min="14" max="16384" width="11.421875" style="2" customWidth="1"/>
  </cols>
  <sheetData>
    <row r="1" spans="1:13" ht="21" customHeight="1">
      <c r="A1" s="222" t="s">
        <v>230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15"/>
    </row>
    <row r="2" spans="1:13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9"/>
    </row>
    <row r="3" spans="1:13" ht="15" customHeight="1">
      <c r="A3" s="233" t="s">
        <v>98</v>
      </c>
      <c r="B3" s="233"/>
      <c r="C3" s="234"/>
      <c r="D3" s="239" t="s">
        <v>99</v>
      </c>
      <c r="E3" s="224" t="s">
        <v>97</v>
      </c>
      <c r="F3" s="226"/>
      <c r="G3" s="226"/>
      <c r="H3" s="226"/>
      <c r="I3" s="226"/>
      <c r="J3" s="226"/>
      <c r="K3" s="226"/>
      <c r="L3" s="226"/>
      <c r="M3" s="16"/>
    </row>
    <row r="4" spans="1:13" ht="15" customHeight="1">
      <c r="A4" s="235"/>
      <c r="B4" s="235"/>
      <c r="C4" s="236"/>
      <c r="D4" s="240"/>
      <c r="E4" s="243" t="s">
        <v>133</v>
      </c>
      <c r="F4" s="224" t="s">
        <v>96</v>
      </c>
      <c r="G4" s="226"/>
      <c r="H4" s="226"/>
      <c r="I4" s="226"/>
      <c r="J4" s="226"/>
      <c r="K4" s="227"/>
      <c r="L4" s="230" t="s">
        <v>195</v>
      </c>
      <c r="M4" s="16"/>
    </row>
    <row r="5" spans="1:13" ht="27" customHeight="1">
      <c r="A5" s="235"/>
      <c r="B5" s="235"/>
      <c r="C5" s="236"/>
      <c r="D5" s="240"/>
      <c r="E5" s="244"/>
      <c r="F5" s="228" t="s">
        <v>135</v>
      </c>
      <c r="G5" s="229"/>
      <c r="H5" s="241" t="s">
        <v>93</v>
      </c>
      <c r="I5" s="242"/>
      <c r="J5" s="228" t="s">
        <v>136</v>
      </c>
      <c r="K5" s="229"/>
      <c r="L5" s="231"/>
      <c r="M5" s="16"/>
    </row>
    <row r="6" spans="1:13" ht="15" customHeight="1">
      <c r="A6" s="237"/>
      <c r="B6" s="237"/>
      <c r="C6" s="238"/>
      <c r="D6" s="225"/>
      <c r="E6" s="224" t="s">
        <v>67</v>
      </c>
      <c r="F6" s="225"/>
      <c r="G6" s="27" t="s">
        <v>68</v>
      </c>
      <c r="H6" s="27" t="s">
        <v>67</v>
      </c>
      <c r="I6" s="27" t="s">
        <v>68</v>
      </c>
      <c r="J6" s="27" t="s">
        <v>67</v>
      </c>
      <c r="K6" s="27" t="s">
        <v>68</v>
      </c>
      <c r="L6" s="232"/>
      <c r="M6" s="16"/>
    </row>
    <row r="7" spans="1:13" ht="6.75" customHeight="1">
      <c r="A7" s="3"/>
      <c r="B7" s="3"/>
      <c r="C7" s="92"/>
      <c r="D7" s="16"/>
      <c r="E7" s="17"/>
      <c r="F7" s="9"/>
      <c r="G7" s="90"/>
      <c r="H7" s="9"/>
      <c r="I7" s="90"/>
      <c r="J7" s="9"/>
      <c r="K7" s="90"/>
      <c r="L7" s="9"/>
      <c r="M7" s="9"/>
    </row>
    <row r="8" spans="1:15" ht="14.25" customHeight="1">
      <c r="A8" s="3" t="s">
        <v>74</v>
      </c>
      <c r="B8" s="26" t="s">
        <v>163</v>
      </c>
      <c r="C8" s="93" t="s">
        <v>69</v>
      </c>
      <c r="D8" s="16">
        <v>2013</v>
      </c>
      <c r="E8" s="84">
        <v>10</v>
      </c>
      <c r="F8" s="18">
        <v>5</v>
      </c>
      <c r="G8" s="140">
        <v>50</v>
      </c>
      <c r="H8" s="18">
        <v>4</v>
      </c>
      <c r="I8" s="87">
        <v>40</v>
      </c>
      <c r="J8" s="18">
        <v>1</v>
      </c>
      <c r="K8" s="87">
        <v>10</v>
      </c>
      <c r="L8" s="19">
        <v>37.4</v>
      </c>
      <c r="M8" s="19"/>
      <c r="N8" s="111"/>
      <c r="O8" s="111"/>
    </row>
    <row r="9" spans="1:15" ht="14.25" customHeight="1">
      <c r="A9" s="3"/>
      <c r="B9" s="3"/>
      <c r="C9" s="94"/>
      <c r="D9" s="16">
        <v>2012</v>
      </c>
      <c r="E9" s="84">
        <v>11</v>
      </c>
      <c r="F9" s="18">
        <v>0</v>
      </c>
      <c r="G9" s="21">
        <v>0</v>
      </c>
      <c r="H9" s="18">
        <v>5</v>
      </c>
      <c r="I9" s="87">
        <v>45.45454545454545</v>
      </c>
      <c r="J9" s="18">
        <v>6</v>
      </c>
      <c r="K9" s="87">
        <v>54.54545454545455</v>
      </c>
      <c r="L9" s="19">
        <v>43.8</v>
      </c>
      <c r="M9" s="19"/>
      <c r="N9" s="111"/>
      <c r="O9" s="111"/>
    </row>
    <row r="10" spans="1:15" ht="15.75" customHeight="1">
      <c r="A10" s="3"/>
      <c r="B10" s="26" t="s">
        <v>154</v>
      </c>
      <c r="C10" s="93" t="s">
        <v>69</v>
      </c>
      <c r="D10" s="16">
        <v>2013</v>
      </c>
      <c r="E10" s="84">
        <v>4</v>
      </c>
      <c r="F10" s="18">
        <v>0</v>
      </c>
      <c r="G10" s="21">
        <v>0</v>
      </c>
      <c r="H10" s="18">
        <v>3</v>
      </c>
      <c r="I10" s="87">
        <v>75</v>
      </c>
      <c r="J10" s="18">
        <v>1</v>
      </c>
      <c r="K10" s="87">
        <v>25</v>
      </c>
      <c r="L10" s="19">
        <v>40.4</v>
      </c>
      <c r="M10" s="19"/>
      <c r="N10" s="111"/>
      <c r="O10" s="111"/>
    </row>
    <row r="11" spans="1:15" ht="14.25" customHeight="1">
      <c r="A11" s="3"/>
      <c r="B11" s="3"/>
      <c r="C11" s="94"/>
      <c r="D11" s="16">
        <v>2012</v>
      </c>
      <c r="E11" s="84">
        <v>4</v>
      </c>
      <c r="F11" s="18">
        <v>1</v>
      </c>
      <c r="G11" s="87">
        <v>25</v>
      </c>
      <c r="H11" s="18">
        <v>2</v>
      </c>
      <c r="I11" s="87">
        <v>50</v>
      </c>
      <c r="J11" s="18">
        <v>1</v>
      </c>
      <c r="K11" s="87">
        <v>25</v>
      </c>
      <c r="L11" s="19">
        <v>38.5</v>
      </c>
      <c r="M11" s="19"/>
      <c r="N11" s="111"/>
      <c r="O11" s="111"/>
    </row>
    <row r="12" spans="1:15" ht="15.75" customHeight="1">
      <c r="A12" s="3"/>
      <c r="B12" s="26" t="s">
        <v>155</v>
      </c>
      <c r="C12" s="93" t="s">
        <v>69</v>
      </c>
      <c r="D12" s="16">
        <v>2013</v>
      </c>
      <c r="E12" s="84">
        <v>10</v>
      </c>
      <c r="F12" s="18">
        <v>1</v>
      </c>
      <c r="G12" s="87">
        <v>10</v>
      </c>
      <c r="H12" s="18">
        <v>5</v>
      </c>
      <c r="I12" s="87">
        <v>50</v>
      </c>
      <c r="J12" s="18">
        <v>4</v>
      </c>
      <c r="K12" s="87">
        <v>40</v>
      </c>
      <c r="L12" s="19">
        <v>40.6</v>
      </c>
      <c r="M12" s="19"/>
      <c r="N12" s="111"/>
      <c r="O12" s="111"/>
    </row>
    <row r="13" spans="1:15" ht="14.25" customHeight="1">
      <c r="A13" s="3"/>
      <c r="B13" s="3"/>
      <c r="C13" s="94"/>
      <c r="D13" s="16">
        <v>2012</v>
      </c>
      <c r="E13" s="84">
        <v>5</v>
      </c>
      <c r="F13" s="18">
        <v>3</v>
      </c>
      <c r="G13" s="87">
        <v>60</v>
      </c>
      <c r="H13" s="18">
        <v>1</v>
      </c>
      <c r="I13" s="87">
        <v>20</v>
      </c>
      <c r="J13" s="18">
        <v>1</v>
      </c>
      <c r="K13" s="87">
        <v>20</v>
      </c>
      <c r="L13" s="19">
        <v>36.52</v>
      </c>
      <c r="M13" s="19"/>
      <c r="N13" s="111"/>
      <c r="O13" s="111"/>
    </row>
    <row r="14" spans="1:15" ht="15.75" customHeight="1">
      <c r="A14" s="3" t="s">
        <v>165</v>
      </c>
      <c r="B14" s="26" t="s">
        <v>156</v>
      </c>
      <c r="C14" s="93" t="s">
        <v>69</v>
      </c>
      <c r="D14" s="16">
        <v>2013</v>
      </c>
      <c r="E14" s="84">
        <v>6</v>
      </c>
      <c r="F14" s="18">
        <v>0</v>
      </c>
      <c r="G14" s="21">
        <v>0</v>
      </c>
      <c r="H14" s="18">
        <v>3</v>
      </c>
      <c r="I14" s="87">
        <v>50</v>
      </c>
      <c r="J14" s="18">
        <v>3</v>
      </c>
      <c r="K14" s="87">
        <v>50</v>
      </c>
      <c r="L14" s="19">
        <v>42.7</v>
      </c>
      <c r="M14" s="19"/>
      <c r="N14" s="111"/>
      <c r="O14" s="111"/>
    </row>
    <row r="15" spans="1:15" ht="14.25" customHeight="1">
      <c r="A15" s="3"/>
      <c r="B15" s="3"/>
      <c r="C15" s="94"/>
      <c r="D15" s="16">
        <v>2012</v>
      </c>
      <c r="E15" s="84">
        <v>5</v>
      </c>
      <c r="F15" s="18">
        <v>2</v>
      </c>
      <c r="G15" s="87">
        <v>40</v>
      </c>
      <c r="H15" s="18">
        <v>2</v>
      </c>
      <c r="I15" s="87">
        <v>40</v>
      </c>
      <c r="J15" s="18">
        <v>1</v>
      </c>
      <c r="K15" s="87">
        <v>20</v>
      </c>
      <c r="L15" s="19">
        <v>39.12</v>
      </c>
      <c r="M15" s="19"/>
      <c r="N15" s="111"/>
      <c r="O15" s="111"/>
    </row>
    <row r="16" spans="1:15" ht="15.75" customHeight="1">
      <c r="A16" s="3" t="s">
        <v>74</v>
      </c>
      <c r="B16" s="26" t="s">
        <v>164</v>
      </c>
      <c r="C16" s="93" t="s">
        <v>69</v>
      </c>
      <c r="D16" s="16">
        <v>2013</v>
      </c>
      <c r="E16" s="84">
        <v>50</v>
      </c>
      <c r="F16" s="18">
        <v>9</v>
      </c>
      <c r="G16" s="87">
        <v>18</v>
      </c>
      <c r="H16" s="18">
        <v>23</v>
      </c>
      <c r="I16" s="87">
        <v>46</v>
      </c>
      <c r="J16" s="18">
        <v>18</v>
      </c>
      <c r="K16" s="87">
        <v>36</v>
      </c>
      <c r="L16" s="19">
        <v>40.7</v>
      </c>
      <c r="M16" s="19"/>
      <c r="N16" s="111"/>
      <c r="O16" s="111"/>
    </row>
    <row r="17" spans="1:15" ht="14.25" customHeight="1">
      <c r="A17" s="3"/>
      <c r="B17" s="3"/>
      <c r="C17" s="94"/>
      <c r="D17" s="16">
        <v>2012</v>
      </c>
      <c r="E17" s="84">
        <v>62</v>
      </c>
      <c r="F17" s="18">
        <v>6</v>
      </c>
      <c r="G17" s="87">
        <v>9.67741935483871</v>
      </c>
      <c r="H17" s="18">
        <v>32</v>
      </c>
      <c r="I17" s="87">
        <v>51.61290322580645</v>
      </c>
      <c r="J17" s="18">
        <v>24</v>
      </c>
      <c r="K17" s="87">
        <v>38.70967741935484</v>
      </c>
      <c r="L17" s="19">
        <v>41.4</v>
      </c>
      <c r="M17" s="19"/>
      <c r="N17" s="111"/>
      <c r="O17" s="111"/>
    </row>
    <row r="18" spans="1:15" ht="15.75" customHeight="1">
      <c r="A18" s="3"/>
      <c r="B18" s="26" t="s">
        <v>158</v>
      </c>
      <c r="C18" s="93" t="s">
        <v>69</v>
      </c>
      <c r="D18" s="16">
        <v>2013</v>
      </c>
      <c r="E18" s="84">
        <v>116</v>
      </c>
      <c r="F18" s="18">
        <v>8</v>
      </c>
      <c r="G18" s="87">
        <v>6.9</v>
      </c>
      <c r="H18" s="18">
        <v>62</v>
      </c>
      <c r="I18" s="87">
        <v>53.4</v>
      </c>
      <c r="J18" s="18">
        <v>46</v>
      </c>
      <c r="K18" s="87">
        <v>39.7</v>
      </c>
      <c r="L18" s="19">
        <v>41.3</v>
      </c>
      <c r="M18" s="19"/>
      <c r="N18" s="111"/>
      <c r="O18" s="111"/>
    </row>
    <row r="19" spans="1:15" ht="14.25" customHeight="1">
      <c r="A19" s="3"/>
      <c r="B19" s="3"/>
      <c r="C19" s="94"/>
      <c r="D19" s="16">
        <v>2012</v>
      </c>
      <c r="E19" s="84">
        <v>109</v>
      </c>
      <c r="F19" s="18">
        <v>15</v>
      </c>
      <c r="G19" s="87">
        <v>13.761467889908257</v>
      </c>
      <c r="H19" s="18">
        <v>63</v>
      </c>
      <c r="I19" s="87">
        <v>57.79816513761468</v>
      </c>
      <c r="J19" s="18">
        <v>31</v>
      </c>
      <c r="K19" s="87">
        <v>28.440366972477065</v>
      </c>
      <c r="L19" s="19">
        <v>40.32</v>
      </c>
      <c r="M19" s="19"/>
      <c r="N19" s="111"/>
      <c r="O19" s="111"/>
    </row>
    <row r="20" spans="1:15" ht="15.75" customHeight="1">
      <c r="A20" s="210" t="s">
        <v>87</v>
      </c>
      <c r="B20" s="210"/>
      <c r="C20" s="93" t="s">
        <v>69</v>
      </c>
      <c r="D20" s="16">
        <v>2013</v>
      </c>
      <c r="E20" s="84">
        <v>53</v>
      </c>
      <c r="F20" s="18">
        <v>7</v>
      </c>
      <c r="G20" s="87">
        <v>13.2</v>
      </c>
      <c r="H20" s="18">
        <v>30</v>
      </c>
      <c r="I20" s="87">
        <v>56.6</v>
      </c>
      <c r="J20" s="18">
        <v>16</v>
      </c>
      <c r="K20" s="87">
        <v>30.2</v>
      </c>
      <c r="L20" s="19">
        <v>39.9</v>
      </c>
      <c r="M20" s="19"/>
      <c r="N20" s="111"/>
      <c r="O20" s="111"/>
    </row>
    <row r="21" spans="1:15" ht="14.25" customHeight="1">
      <c r="A21" s="3"/>
      <c r="B21" s="3"/>
      <c r="C21" s="94"/>
      <c r="D21" s="16">
        <v>2012</v>
      </c>
      <c r="E21" s="84">
        <v>55</v>
      </c>
      <c r="F21" s="18">
        <v>6</v>
      </c>
      <c r="G21" s="87">
        <v>10.909090909090908</v>
      </c>
      <c r="H21" s="18">
        <v>30</v>
      </c>
      <c r="I21" s="87">
        <v>54.54545454545455</v>
      </c>
      <c r="J21" s="18">
        <v>19</v>
      </c>
      <c r="K21" s="87">
        <v>34.54545454545455</v>
      </c>
      <c r="L21" s="19">
        <v>41.19</v>
      </c>
      <c r="M21" s="19"/>
      <c r="N21" s="111"/>
      <c r="O21" s="111"/>
    </row>
    <row r="22" spans="1:15" ht="15.75" customHeight="1">
      <c r="A22" s="210" t="s">
        <v>160</v>
      </c>
      <c r="B22" s="210"/>
      <c r="C22" s="93" t="s">
        <v>69</v>
      </c>
      <c r="D22" s="16">
        <v>2013</v>
      </c>
      <c r="E22" s="84">
        <v>2</v>
      </c>
      <c r="F22" s="18">
        <v>0</v>
      </c>
      <c r="G22" s="21">
        <v>0</v>
      </c>
      <c r="H22" s="18">
        <v>0</v>
      </c>
      <c r="I22" s="21">
        <v>0</v>
      </c>
      <c r="J22" s="18">
        <v>2</v>
      </c>
      <c r="K22" s="139">
        <v>100</v>
      </c>
      <c r="L22" s="142">
        <v>0</v>
      </c>
      <c r="M22" s="20"/>
      <c r="N22" s="111"/>
      <c r="O22" s="111"/>
    </row>
    <row r="23" spans="1:15" ht="14.25" customHeight="1">
      <c r="A23" s="3"/>
      <c r="B23" s="3"/>
      <c r="C23" s="94"/>
      <c r="D23" s="16">
        <v>2012</v>
      </c>
      <c r="E23" s="84">
        <v>1</v>
      </c>
      <c r="F23" s="18">
        <v>0</v>
      </c>
      <c r="G23" s="21">
        <v>0</v>
      </c>
      <c r="H23" s="18">
        <v>1</v>
      </c>
      <c r="I23" s="139">
        <v>100</v>
      </c>
      <c r="J23" s="18">
        <v>0</v>
      </c>
      <c r="K23" s="21">
        <v>0</v>
      </c>
      <c r="L23" s="142">
        <v>0</v>
      </c>
      <c r="M23" s="20"/>
      <c r="N23" s="111"/>
      <c r="O23" s="111"/>
    </row>
    <row r="24" spans="1:15" ht="15.75" customHeight="1">
      <c r="A24" s="3"/>
      <c r="B24" s="26" t="s">
        <v>4</v>
      </c>
      <c r="C24" s="93" t="s">
        <v>69</v>
      </c>
      <c r="D24" s="16">
        <v>2013</v>
      </c>
      <c r="E24" s="84">
        <v>1</v>
      </c>
      <c r="F24" s="18">
        <v>0</v>
      </c>
      <c r="G24" s="21">
        <v>0</v>
      </c>
      <c r="H24" s="18">
        <v>0</v>
      </c>
      <c r="I24" s="21">
        <v>0</v>
      </c>
      <c r="J24" s="18">
        <v>1</v>
      </c>
      <c r="K24" s="87">
        <v>100</v>
      </c>
      <c r="L24" s="142">
        <v>0</v>
      </c>
      <c r="M24" s="19"/>
      <c r="N24" s="111"/>
      <c r="O24" s="111"/>
    </row>
    <row r="25" spans="1:15" ht="14.25" customHeight="1">
      <c r="A25" s="3"/>
      <c r="B25" s="3"/>
      <c r="C25" s="94"/>
      <c r="D25" s="16">
        <v>2012</v>
      </c>
      <c r="E25" s="84">
        <v>7</v>
      </c>
      <c r="F25" s="18">
        <v>1</v>
      </c>
      <c r="G25" s="87">
        <v>14.285714285714286</v>
      </c>
      <c r="H25" s="18">
        <v>5</v>
      </c>
      <c r="I25" s="87">
        <v>71.42857142857143</v>
      </c>
      <c r="J25" s="18">
        <v>1</v>
      </c>
      <c r="K25" s="87">
        <v>14.285714285714286</v>
      </c>
      <c r="L25" s="19">
        <v>39.42</v>
      </c>
      <c r="M25" s="19"/>
      <c r="N25" s="111"/>
      <c r="O25" s="111"/>
    </row>
    <row r="26" spans="1:15" ht="15.75" customHeight="1">
      <c r="A26" s="3"/>
      <c r="B26" s="26" t="s">
        <v>161</v>
      </c>
      <c r="C26" s="93" t="s">
        <v>69</v>
      </c>
      <c r="D26" s="16">
        <v>2013</v>
      </c>
      <c r="E26" s="84">
        <v>36</v>
      </c>
      <c r="F26" s="18">
        <v>5</v>
      </c>
      <c r="G26" s="87">
        <v>13.9</v>
      </c>
      <c r="H26" s="18">
        <v>23</v>
      </c>
      <c r="I26" s="87">
        <v>63.9</v>
      </c>
      <c r="J26" s="18">
        <v>8</v>
      </c>
      <c r="K26" s="87">
        <v>22.2</v>
      </c>
      <c r="L26" s="19">
        <v>39.2</v>
      </c>
      <c r="M26" s="19"/>
      <c r="N26" s="111"/>
      <c r="O26" s="111"/>
    </row>
    <row r="27" spans="1:15" ht="14.25" customHeight="1">
      <c r="A27" s="3"/>
      <c r="B27" s="3"/>
      <c r="C27" s="94"/>
      <c r="D27" s="16">
        <v>2012</v>
      </c>
      <c r="E27" s="84">
        <v>44</v>
      </c>
      <c r="F27" s="18">
        <v>6</v>
      </c>
      <c r="G27" s="87">
        <v>13.636363636363637</v>
      </c>
      <c r="H27" s="18">
        <v>24</v>
      </c>
      <c r="I27" s="87">
        <v>54.54545454545455</v>
      </c>
      <c r="J27" s="18">
        <v>14</v>
      </c>
      <c r="K27" s="87">
        <v>31.818181818181817</v>
      </c>
      <c r="L27" s="19">
        <v>40.8</v>
      </c>
      <c r="M27" s="19"/>
      <c r="N27" s="111"/>
      <c r="O27" s="111"/>
    </row>
    <row r="28" spans="1:15" ht="15.75" customHeight="1">
      <c r="A28" s="3"/>
      <c r="B28" s="26" t="s">
        <v>5</v>
      </c>
      <c r="C28" s="93" t="s">
        <v>69</v>
      </c>
      <c r="D28" s="16">
        <v>2013</v>
      </c>
      <c r="E28" s="84">
        <v>27</v>
      </c>
      <c r="F28" s="18">
        <v>0</v>
      </c>
      <c r="G28" s="21">
        <v>0</v>
      </c>
      <c r="H28" s="18">
        <v>20</v>
      </c>
      <c r="I28" s="87">
        <v>74.1</v>
      </c>
      <c r="J28" s="18">
        <v>7</v>
      </c>
      <c r="K28" s="87">
        <v>25.9</v>
      </c>
      <c r="L28" s="19">
        <v>39.4</v>
      </c>
      <c r="M28" s="19"/>
      <c r="N28" s="111"/>
      <c r="O28" s="111"/>
    </row>
    <row r="29" spans="1:15" ht="14.25" customHeight="1">
      <c r="A29" s="3"/>
      <c r="B29" s="3"/>
      <c r="C29" s="93"/>
      <c r="D29" s="16">
        <v>2012</v>
      </c>
      <c r="E29" s="84">
        <v>26</v>
      </c>
      <c r="F29" s="18">
        <v>4</v>
      </c>
      <c r="G29" s="87">
        <v>15.384615384615385</v>
      </c>
      <c r="H29" s="18">
        <v>12</v>
      </c>
      <c r="I29" s="87">
        <v>46.15384615384615</v>
      </c>
      <c r="J29" s="18">
        <v>10</v>
      </c>
      <c r="K29" s="87">
        <v>38.46153846153846</v>
      </c>
      <c r="L29" s="19">
        <v>39.97</v>
      </c>
      <c r="M29" s="19"/>
      <c r="N29" s="111"/>
      <c r="O29" s="111"/>
    </row>
    <row r="30" spans="1:15" ht="15.75" customHeight="1">
      <c r="A30" s="210" t="s">
        <v>162</v>
      </c>
      <c r="B30" s="210"/>
      <c r="C30" s="94" t="s">
        <v>69</v>
      </c>
      <c r="D30" s="16">
        <v>2013</v>
      </c>
      <c r="E30" s="85">
        <v>2</v>
      </c>
      <c r="F30" s="18">
        <v>0</v>
      </c>
      <c r="G30" s="18">
        <v>0</v>
      </c>
      <c r="H30" s="18">
        <v>1</v>
      </c>
      <c r="I30" s="139">
        <v>50</v>
      </c>
      <c r="J30" s="18">
        <v>1</v>
      </c>
      <c r="K30" s="139">
        <v>50</v>
      </c>
      <c r="L30" s="142">
        <v>0</v>
      </c>
      <c r="M30" s="19"/>
      <c r="N30" s="111"/>
      <c r="O30" s="111"/>
    </row>
    <row r="31" spans="1:15" ht="14.25" customHeight="1">
      <c r="A31" s="3"/>
      <c r="B31" s="3"/>
      <c r="C31" s="93"/>
      <c r="D31" s="16">
        <v>2012</v>
      </c>
      <c r="E31" s="85">
        <v>0</v>
      </c>
      <c r="F31" s="18">
        <v>0</v>
      </c>
      <c r="G31" s="21">
        <v>0</v>
      </c>
      <c r="H31" s="18">
        <v>0</v>
      </c>
      <c r="I31" s="21">
        <v>0</v>
      </c>
      <c r="J31" s="18">
        <v>0</v>
      </c>
      <c r="K31" s="18">
        <v>0</v>
      </c>
      <c r="L31" s="21">
        <v>0</v>
      </c>
      <c r="M31" s="21"/>
      <c r="N31" s="111"/>
      <c r="O31" s="111"/>
    </row>
    <row r="32" spans="1:15" ht="15.75" customHeight="1">
      <c r="A32" s="210" t="s">
        <v>3</v>
      </c>
      <c r="B32" s="210"/>
      <c r="C32" s="93"/>
      <c r="D32" s="16">
        <v>2013</v>
      </c>
      <c r="E32" s="85">
        <v>0</v>
      </c>
      <c r="F32" s="18">
        <v>0</v>
      </c>
      <c r="G32" s="21">
        <v>0</v>
      </c>
      <c r="H32" s="18">
        <v>0</v>
      </c>
      <c r="I32" s="21">
        <v>0</v>
      </c>
      <c r="J32" s="18">
        <v>0</v>
      </c>
      <c r="K32" s="21">
        <v>0</v>
      </c>
      <c r="L32" s="21">
        <v>0</v>
      </c>
      <c r="M32" s="20"/>
      <c r="O32" s="111"/>
    </row>
    <row r="33" spans="1:15" ht="14.25" customHeight="1">
      <c r="A33" s="3"/>
      <c r="B33" s="3"/>
      <c r="C33" s="93"/>
      <c r="D33" s="16">
        <v>2012</v>
      </c>
      <c r="E33" s="85">
        <v>0</v>
      </c>
      <c r="F33" s="18">
        <v>0</v>
      </c>
      <c r="G33" s="21">
        <v>0</v>
      </c>
      <c r="H33" s="18">
        <v>0</v>
      </c>
      <c r="I33" s="21">
        <v>0</v>
      </c>
      <c r="J33" s="18">
        <v>0</v>
      </c>
      <c r="K33" s="21">
        <v>0</v>
      </c>
      <c r="L33" s="21">
        <v>0</v>
      </c>
      <c r="M33" s="19"/>
      <c r="O33" s="111"/>
    </row>
    <row r="34" spans="1:15" ht="15.75" customHeight="1">
      <c r="A34" s="209" t="s">
        <v>242</v>
      </c>
      <c r="B34" s="210"/>
      <c r="C34" s="93"/>
      <c r="D34" s="16">
        <v>2013</v>
      </c>
      <c r="E34" s="85">
        <v>0</v>
      </c>
      <c r="F34" s="18">
        <v>0</v>
      </c>
      <c r="G34" s="21">
        <v>0</v>
      </c>
      <c r="H34" s="18">
        <v>0</v>
      </c>
      <c r="I34" s="21">
        <v>0</v>
      </c>
      <c r="J34" s="18">
        <v>0</v>
      </c>
      <c r="K34" s="21">
        <v>0</v>
      </c>
      <c r="L34" s="21">
        <v>0</v>
      </c>
      <c r="M34" s="21"/>
      <c r="O34" s="111"/>
    </row>
    <row r="35" spans="1:13" ht="14.25" customHeight="1">
      <c r="A35" s="3"/>
      <c r="B35" s="3"/>
      <c r="C35" s="93"/>
      <c r="D35" s="16">
        <v>2012</v>
      </c>
      <c r="E35" s="85">
        <v>0</v>
      </c>
      <c r="F35" s="18">
        <v>0</v>
      </c>
      <c r="G35" s="21">
        <v>0</v>
      </c>
      <c r="H35" s="18">
        <v>0</v>
      </c>
      <c r="I35" s="21">
        <v>0</v>
      </c>
      <c r="J35" s="18">
        <v>0</v>
      </c>
      <c r="K35" s="21">
        <v>0</v>
      </c>
      <c r="L35" s="21">
        <v>39.4</v>
      </c>
      <c r="M35" s="19"/>
    </row>
    <row r="36" spans="1:15" ht="17.25" customHeight="1">
      <c r="A36" s="3"/>
      <c r="B36" s="22" t="s">
        <v>70</v>
      </c>
      <c r="C36" s="93" t="s">
        <v>69</v>
      </c>
      <c r="D36" s="91">
        <v>2013</v>
      </c>
      <c r="E36" s="86">
        <v>317</v>
      </c>
      <c r="F36" s="88">
        <v>35</v>
      </c>
      <c r="G36" s="89">
        <v>11</v>
      </c>
      <c r="H36" s="88">
        <v>174</v>
      </c>
      <c r="I36" s="89">
        <v>54.9</v>
      </c>
      <c r="J36" s="88">
        <v>108</v>
      </c>
      <c r="K36" s="89">
        <v>34.1</v>
      </c>
      <c r="L36" s="88">
        <v>40.5</v>
      </c>
      <c r="M36" s="23"/>
      <c r="O36" s="111"/>
    </row>
    <row r="37" spans="1:13" ht="14.25" customHeight="1">
      <c r="A37" s="3"/>
      <c r="B37" s="3"/>
      <c r="C37" s="94"/>
      <c r="D37" s="91">
        <v>2012</v>
      </c>
      <c r="E37" s="86">
        <v>329</v>
      </c>
      <c r="F37" s="88">
        <v>44</v>
      </c>
      <c r="G37" s="118">
        <v>13.373860182370821</v>
      </c>
      <c r="H37" s="88">
        <v>177</v>
      </c>
      <c r="I37" s="89">
        <v>53.79939209726444</v>
      </c>
      <c r="J37" s="88">
        <v>108</v>
      </c>
      <c r="K37" s="89">
        <v>32.82674772036474</v>
      </c>
      <c r="L37" s="23">
        <v>40.7</v>
      </c>
      <c r="M37" s="23"/>
    </row>
    <row r="38" spans="1:13" ht="14.25" customHeight="1">
      <c r="A38" s="31" t="s">
        <v>71</v>
      </c>
      <c r="B38" s="3"/>
      <c r="C38" s="9"/>
      <c r="D38" s="91"/>
      <c r="E38" s="88"/>
      <c r="F38" s="88"/>
      <c r="G38" s="118"/>
      <c r="H38" s="88"/>
      <c r="I38" s="89"/>
      <c r="J38" s="88"/>
      <c r="K38" s="118"/>
      <c r="L38" s="23"/>
      <c r="M38" s="23"/>
    </row>
    <row r="39" spans="1:13" ht="14.25" customHeight="1">
      <c r="A39" s="24" t="s">
        <v>151</v>
      </c>
      <c r="B39" s="3"/>
      <c r="C39" s="9"/>
      <c r="D39" s="91"/>
      <c r="E39" s="88"/>
      <c r="F39" s="88"/>
      <c r="G39" s="118"/>
      <c r="H39" s="88"/>
      <c r="I39" s="89"/>
      <c r="J39" s="88"/>
      <c r="K39" s="118"/>
      <c r="L39" s="23"/>
      <c r="M39" s="23"/>
    </row>
    <row r="40" spans="1:13" ht="14.25" customHeight="1">
      <c r="A40" s="3"/>
      <c r="B40" s="3"/>
      <c r="C40" s="9"/>
      <c r="D40" s="91"/>
      <c r="E40" s="88"/>
      <c r="F40" s="88"/>
      <c r="G40" s="118"/>
      <c r="H40" s="88"/>
      <c r="I40" s="89"/>
      <c r="J40" s="88"/>
      <c r="K40" s="118"/>
      <c r="L40" s="23"/>
      <c r="M40" s="23"/>
    </row>
    <row r="41" spans="1:13" ht="14.25" customHeight="1">
      <c r="A41" s="3"/>
      <c r="B41" s="3"/>
      <c r="C41" s="9"/>
      <c r="D41" s="91"/>
      <c r="E41" s="88"/>
      <c r="F41" s="88"/>
      <c r="G41" s="118"/>
      <c r="H41" s="88"/>
      <c r="I41" s="89"/>
      <c r="J41" s="88"/>
      <c r="K41" s="118"/>
      <c r="L41" s="23"/>
      <c r="M41" s="23"/>
    </row>
    <row r="42" spans="1:13" ht="14.25" customHeight="1">
      <c r="A42" s="3"/>
      <c r="B42" s="3"/>
      <c r="C42" s="9"/>
      <c r="D42" s="91"/>
      <c r="E42" s="88"/>
      <c r="F42" s="88"/>
      <c r="G42" s="118"/>
      <c r="H42" s="88"/>
      <c r="I42" s="89"/>
      <c r="J42" s="88"/>
      <c r="K42" s="118"/>
      <c r="L42" s="23"/>
      <c r="M42" s="23"/>
    </row>
    <row r="43" spans="1:13" ht="14.25" customHeight="1">
      <c r="A43" s="3"/>
      <c r="B43" s="3"/>
      <c r="C43" s="9"/>
      <c r="D43" s="91"/>
      <c r="E43" s="88"/>
      <c r="F43" s="88"/>
      <c r="G43" s="118"/>
      <c r="H43" s="88"/>
      <c r="I43" s="89"/>
      <c r="J43" s="88"/>
      <c r="K43" s="118"/>
      <c r="L43" s="23"/>
      <c r="M43" s="23"/>
    </row>
    <row r="44" spans="1:13" ht="14.25" customHeight="1">
      <c r="A44" s="3"/>
      <c r="B44" s="3"/>
      <c r="C44" s="9"/>
      <c r="D44" s="91"/>
      <c r="E44" s="88"/>
      <c r="F44" s="88"/>
      <c r="G44" s="118"/>
      <c r="H44" s="88"/>
      <c r="I44" s="89"/>
      <c r="J44" s="88"/>
      <c r="K44" s="118"/>
      <c r="L44" s="23"/>
      <c r="M44" s="23"/>
    </row>
    <row r="45" spans="1:13" ht="14.25" customHeight="1">
      <c r="A45" s="3"/>
      <c r="B45" s="3"/>
      <c r="C45" s="9"/>
      <c r="D45" s="91"/>
      <c r="E45" s="88"/>
      <c r="F45" s="88"/>
      <c r="G45" s="118"/>
      <c r="H45" s="88"/>
      <c r="I45" s="89"/>
      <c r="J45" s="88"/>
      <c r="K45" s="118"/>
      <c r="L45" s="23"/>
      <c r="M45" s="23"/>
    </row>
    <row r="46" spans="1:13" ht="14.25" customHeight="1">
      <c r="A46" s="3"/>
      <c r="B46" s="3"/>
      <c r="C46" s="9"/>
      <c r="D46" s="91"/>
      <c r="E46" s="88"/>
      <c r="F46" s="88"/>
      <c r="G46" s="118"/>
      <c r="H46" s="88"/>
      <c r="I46" s="89"/>
      <c r="J46" s="88"/>
      <c r="K46" s="118"/>
      <c r="L46" s="23"/>
      <c r="M46" s="23"/>
    </row>
    <row r="47" spans="1:13" ht="14.25" customHeight="1">
      <c r="A47" s="3"/>
      <c r="B47" s="3"/>
      <c r="C47" s="9"/>
      <c r="D47" s="91"/>
      <c r="E47" s="88"/>
      <c r="F47" s="88"/>
      <c r="G47" s="118"/>
      <c r="H47" s="88"/>
      <c r="I47" s="89"/>
      <c r="J47" s="88"/>
      <c r="K47" s="118"/>
      <c r="L47" s="23"/>
      <c r="M47" s="23"/>
    </row>
    <row r="48" spans="1:13" ht="14.25" customHeight="1">
      <c r="A48" s="3"/>
      <c r="B48" s="3"/>
      <c r="C48" s="9"/>
      <c r="D48" s="91"/>
      <c r="E48" s="88"/>
      <c r="F48" s="88"/>
      <c r="G48" s="118"/>
      <c r="H48" s="88"/>
      <c r="I48" s="89"/>
      <c r="J48" s="88"/>
      <c r="K48" s="118"/>
      <c r="L48" s="23"/>
      <c r="M48" s="23"/>
    </row>
    <row r="49" spans="1:13" ht="14.25" customHeight="1">
      <c r="A49" s="3"/>
      <c r="B49" s="3"/>
      <c r="C49" s="9"/>
      <c r="D49" s="91"/>
      <c r="E49" s="88"/>
      <c r="F49" s="88"/>
      <c r="G49" s="118"/>
      <c r="H49" s="88"/>
      <c r="I49" s="89"/>
      <c r="J49" s="88"/>
      <c r="K49" s="118"/>
      <c r="L49" s="23"/>
      <c r="M49" s="23"/>
    </row>
  </sheetData>
  <sheetProtection/>
  <mergeCells count="16">
    <mergeCell ref="A34:B34"/>
    <mergeCell ref="D3:D6"/>
    <mergeCell ref="F5:G5"/>
    <mergeCell ref="H5:I5"/>
    <mergeCell ref="E4:E5"/>
    <mergeCell ref="A20:B20"/>
    <mergeCell ref="A22:B22"/>
    <mergeCell ref="A30:B30"/>
    <mergeCell ref="A32:B32"/>
    <mergeCell ref="A1:L1"/>
    <mergeCell ref="E6:F6"/>
    <mergeCell ref="F4:K4"/>
    <mergeCell ref="E3:L3"/>
    <mergeCell ref="J5:K5"/>
    <mergeCell ref="L4:L6"/>
    <mergeCell ref="A3:C6"/>
  </mergeCells>
  <printOptions/>
  <pageMargins left="0.5905511811023623" right="0.5905511811023623" top="0.5905511811023623" bottom="0.7874015748031497" header="0.3937007874015748" footer="0.5118110236220472"/>
  <pageSetup horizontalDpi="600" verticalDpi="600" orientation="portrait" paperSize="9" r:id="rId2"/>
  <headerFooter alignWithMargins="0">
    <oddFooter>&amp;C&amp;8 6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"/>
  <sheetViews>
    <sheetView zoomScaleSheetLayoutView="110" zoomScalePageLayoutView="0" workbookViewId="0" topLeftCell="A1">
      <selection activeCell="Z52" sqref="Z52"/>
    </sheetView>
  </sheetViews>
  <sheetFormatPr defaultColWidth="11.421875" defaultRowHeight="12.75"/>
  <cols>
    <col min="1" max="1" width="1.7109375" style="1" customWidth="1"/>
    <col min="2" max="2" width="19.7109375" style="1" customWidth="1"/>
    <col min="3" max="3" width="0.5625" style="1" customWidth="1"/>
    <col min="4" max="4" width="4.28125" style="1" customWidth="1"/>
    <col min="5" max="5" width="3.7109375" style="1" customWidth="1"/>
    <col min="6" max="6" width="4.140625" style="1" customWidth="1"/>
    <col min="7" max="7" width="2.7109375" style="1" customWidth="1"/>
    <col min="8" max="8" width="4.57421875" style="1" customWidth="1"/>
    <col min="9" max="9" width="2.7109375" style="1" customWidth="1"/>
    <col min="10" max="10" width="3.421875" style="1" customWidth="1"/>
    <col min="11" max="11" width="2.7109375" style="1" customWidth="1"/>
    <col min="12" max="12" width="4.57421875" style="1" customWidth="1"/>
    <col min="13" max="13" width="2.7109375" style="31" customWidth="1"/>
    <col min="14" max="14" width="4.57421875" style="1" customWidth="1"/>
    <col min="15" max="15" width="3.7109375" style="1" customWidth="1"/>
    <col min="16" max="16" width="5.28125" style="1" customWidth="1"/>
    <col min="17" max="17" width="2.7109375" style="1" customWidth="1"/>
    <col min="18" max="18" width="4.00390625" style="1" customWidth="1"/>
    <col min="19" max="19" width="2.7109375" style="1" customWidth="1"/>
    <col min="20" max="20" width="4.57421875" style="1" customWidth="1"/>
    <col min="21" max="21" width="3.00390625" style="1" customWidth="1"/>
    <col min="22" max="22" width="4.140625" style="1" customWidth="1"/>
    <col min="23" max="23" width="3.421875" style="1" customWidth="1"/>
    <col min="24" max="24" width="4.7109375" style="1" customWidth="1"/>
    <col min="25" max="16384" width="11.421875" style="1" customWidth="1"/>
  </cols>
  <sheetData>
    <row r="1" spans="1:24" ht="21" customHeight="1">
      <c r="A1" s="263" t="s">
        <v>218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</row>
    <row r="2" spans="1:24" ht="9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2" customHeight="1">
      <c r="A3" s="257" t="s">
        <v>98</v>
      </c>
      <c r="B3" s="257"/>
      <c r="C3" s="258"/>
      <c r="D3" s="253" t="s">
        <v>99</v>
      </c>
      <c r="E3" s="218" t="s">
        <v>97</v>
      </c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</row>
    <row r="4" spans="1:24" ht="12" customHeight="1">
      <c r="A4" s="259"/>
      <c r="B4" s="259"/>
      <c r="C4" s="260"/>
      <c r="D4" s="254"/>
      <c r="E4" s="246" t="s">
        <v>133</v>
      </c>
      <c r="F4" s="247"/>
      <c r="G4" s="218" t="s">
        <v>94</v>
      </c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</row>
    <row r="5" spans="1:24" ht="12.75" customHeight="1">
      <c r="A5" s="259"/>
      <c r="B5" s="259"/>
      <c r="C5" s="260"/>
      <c r="D5" s="254"/>
      <c r="E5" s="248"/>
      <c r="F5" s="249"/>
      <c r="G5" s="246" t="s">
        <v>137</v>
      </c>
      <c r="H5" s="247"/>
      <c r="I5" s="267" t="s">
        <v>95</v>
      </c>
      <c r="J5" s="253"/>
      <c r="K5" s="246" t="s">
        <v>138</v>
      </c>
      <c r="L5" s="247"/>
      <c r="M5" s="246" t="s">
        <v>139</v>
      </c>
      <c r="N5" s="247"/>
      <c r="O5" s="246" t="s">
        <v>146</v>
      </c>
      <c r="P5" s="247"/>
      <c r="Q5" s="246" t="s">
        <v>140</v>
      </c>
      <c r="R5" s="247"/>
      <c r="S5" s="246" t="s">
        <v>141</v>
      </c>
      <c r="T5" s="247"/>
      <c r="U5" s="246" t="s">
        <v>142</v>
      </c>
      <c r="V5" s="247"/>
      <c r="W5" s="246" t="s">
        <v>143</v>
      </c>
      <c r="X5" s="264"/>
    </row>
    <row r="6" spans="1:24" ht="11.25">
      <c r="A6" s="259"/>
      <c r="B6" s="259"/>
      <c r="C6" s="260"/>
      <c r="D6" s="254"/>
      <c r="E6" s="248"/>
      <c r="F6" s="249"/>
      <c r="G6" s="248"/>
      <c r="H6" s="249"/>
      <c r="I6" s="268"/>
      <c r="J6" s="254"/>
      <c r="K6" s="248"/>
      <c r="L6" s="249"/>
      <c r="M6" s="248"/>
      <c r="N6" s="249"/>
      <c r="O6" s="248"/>
      <c r="P6" s="249"/>
      <c r="Q6" s="248"/>
      <c r="R6" s="249"/>
      <c r="S6" s="248"/>
      <c r="T6" s="249"/>
      <c r="U6" s="248"/>
      <c r="V6" s="249"/>
      <c r="W6" s="248"/>
      <c r="X6" s="265"/>
    </row>
    <row r="7" spans="1:24" ht="11.25">
      <c r="A7" s="259"/>
      <c r="B7" s="259"/>
      <c r="C7" s="260"/>
      <c r="D7" s="254"/>
      <c r="E7" s="248"/>
      <c r="F7" s="249"/>
      <c r="G7" s="248"/>
      <c r="H7" s="249"/>
      <c r="I7" s="268"/>
      <c r="J7" s="254"/>
      <c r="K7" s="248"/>
      <c r="L7" s="249"/>
      <c r="M7" s="248"/>
      <c r="N7" s="249"/>
      <c r="O7" s="248"/>
      <c r="P7" s="249"/>
      <c r="Q7" s="248"/>
      <c r="R7" s="249"/>
      <c r="S7" s="248"/>
      <c r="T7" s="249"/>
      <c r="U7" s="248"/>
      <c r="V7" s="249"/>
      <c r="W7" s="248"/>
      <c r="X7" s="265"/>
    </row>
    <row r="8" spans="1:24" ht="11.25">
      <c r="A8" s="259"/>
      <c r="B8" s="259"/>
      <c r="C8" s="260"/>
      <c r="D8" s="254"/>
      <c r="E8" s="248"/>
      <c r="F8" s="249"/>
      <c r="G8" s="248"/>
      <c r="H8" s="249"/>
      <c r="I8" s="268"/>
      <c r="J8" s="254"/>
      <c r="K8" s="248"/>
      <c r="L8" s="249"/>
      <c r="M8" s="248"/>
      <c r="N8" s="249"/>
      <c r="O8" s="248"/>
      <c r="P8" s="249"/>
      <c r="Q8" s="248"/>
      <c r="R8" s="249"/>
      <c r="S8" s="248"/>
      <c r="T8" s="249"/>
      <c r="U8" s="248"/>
      <c r="V8" s="249"/>
      <c r="W8" s="248"/>
      <c r="X8" s="265"/>
    </row>
    <row r="9" spans="1:24" ht="11.25">
      <c r="A9" s="259"/>
      <c r="B9" s="259"/>
      <c r="C9" s="260"/>
      <c r="D9" s="254"/>
      <c r="E9" s="248"/>
      <c r="F9" s="249"/>
      <c r="G9" s="248"/>
      <c r="H9" s="249"/>
      <c r="I9" s="268"/>
      <c r="J9" s="254"/>
      <c r="K9" s="248"/>
      <c r="L9" s="249"/>
      <c r="M9" s="248"/>
      <c r="N9" s="249"/>
      <c r="O9" s="248"/>
      <c r="P9" s="249"/>
      <c r="Q9" s="248"/>
      <c r="R9" s="249"/>
      <c r="S9" s="248"/>
      <c r="T9" s="249"/>
      <c r="U9" s="248"/>
      <c r="V9" s="249"/>
      <c r="W9" s="248"/>
      <c r="X9" s="265"/>
    </row>
    <row r="10" spans="1:24" ht="11.25">
      <c r="A10" s="259"/>
      <c r="B10" s="259"/>
      <c r="C10" s="260"/>
      <c r="D10" s="254"/>
      <c r="E10" s="248"/>
      <c r="F10" s="249"/>
      <c r="G10" s="248"/>
      <c r="H10" s="249"/>
      <c r="I10" s="268"/>
      <c r="J10" s="254"/>
      <c r="K10" s="248"/>
      <c r="L10" s="249"/>
      <c r="M10" s="248"/>
      <c r="N10" s="249"/>
      <c r="O10" s="248"/>
      <c r="P10" s="249"/>
      <c r="Q10" s="248"/>
      <c r="R10" s="249"/>
      <c r="S10" s="248"/>
      <c r="T10" s="249"/>
      <c r="U10" s="248"/>
      <c r="V10" s="249"/>
      <c r="W10" s="248"/>
      <c r="X10" s="265"/>
    </row>
    <row r="11" spans="1:24" ht="11.25">
      <c r="A11" s="259"/>
      <c r="B11" s="259"/>
      <c r="C11" s="260"/>
      <c r="D11" s="254"/>
      <c r="E11" s="250"/>
      <c r="F11" s="251"/>
      <c r="G11" s="250"/>
      <c r="H11" s="251"/>
      <c r="I11" s="269"/>
      <c r="J11" s="255"/>
      <c r="K11" s="250"/>
      <c r="L11" s="251"/>
      <c r="M11" s="250"/>
      <c r="N11" s="251"/>
      <c r="O11" s="250"/>
      <c r="P11" s="251"/>
      <c r="Q11" s="250"/>
      <c r="R11" s="251"/>
      <c r="S11" s="250"/>
      <c r="T11" s="251"/>
      <c r="U11" s="250"/>
      <c r="V11" s="251"/>
      <c r="W11" s="250"/>
      <c r="X11" s="266"/>
    </row>
    <row r="12" spans="1:24" ht="12" customHeight="1">
      <c r="A12" s="261"/>
      <c r="B12" s="261"/>
      <c r="C12" s="262"/>
      <c r="D12" s="255"/>
      <c r="E12" s="146" t="s">
        <v>72</v>
      </c>
      <c r="F12" s="143" t="s">
        <v>73</v>
      </c>
      <c r="G12" s="143" t="s">
        <v>72</v>
      </c>
      <c r="H12" s="143" t="s">
        <v>73</v>
      </c>
      <c r="I12" s="143" t="s">
        <v>72</v>
      </c>
      <c r="J12" s="143" t="s">
        <v>73</v>
      </c>
      <c r="K12" s="143" t="s">
        <v>72</v>
      </c>
      <c r="L12" s="143" t="s">
        <v>73</v>
      </c>
      <c r="M12" s="147" t="s">
        <v>72</v>
      </c>
      <c r="N12" s="143" t="s">
        <v>73</v>
      </c>
      <c r="O12" s="143" t="s">
        <v>72</v>
      </c>
      <c r="P12" s="143" t="s">
        <v>73</v>
      </c>
      <c r="Q12" s="143" t="s">
        <v>72</v>
      </c>
      <c r="R12" s="143" t="s">
        <v>73</v>
      </c>
      <c r="S12" s="143" t="s">
        <v>72</v>
      </c>
      <c r="T12" s="143" t="s">
        <v>73</v>
      </c>
      <c r="U12" s="143" t="s">
        <v>72</v>
      </c>
      <c r="V12" s="143" t="s">
        <v>73</v>
      </c>
      <c r="W12" s="143" t="s">
        <v>72</v>
      </c>
      <c r="X12" s="143" t="s">
        <v>73</v>
      </c>
    </row>
    <row r="13" spans="3:24" ht="11.25">
      <c r="C13" s="148"/>
      <c r="D13" s="149"/>
      <c r="E13" s="150"/>
      <c r="F13" s="90"/>
      <c r="G13" s="151"/>
      <c r="H13" s="90"/>
      <c r="I13" s="151"/>
      <c r="J13" s="90"/>
      <c r="K13" s="151"/>
      <c r="L13" s="152"/>
      <c r="M13" s="151"/>
      <c r="N13" s="90"/>
      <c r="O13" s="151"/>
      <c r="P13" s="90"/>
      <c r="Q13" s="151"/>
      <c r="R13" s="90"/>
      <c r="S13" s="151"/>
      <c r="T13" s="90"/>
      <c r="U13" s="151"/>
      <c r="V13" s="90"/>
      <c r="W13" s="151"/>
      <c r="X13" s="90"/>
    </row>
    <row r="14" spans="1:25" ht="11.25" customHeight="1">
      <c r="A14" s="245" t="s">
        <v>172</v>
      </c>
      <c r="B14" s="245"/>
      <c r="C14" s="153" t="s">
        <v>69</v>
      </c>
      <c r="D14" s="149">
        <v>2013</v>
      </c>
      <c r="E14" s="155">
        <v>10</v>
      </c>
      <c r="F14" s="152">
        <v>37.4</v>
      </c>
      <c r="G14" s="151">
        <v>2</v>
      </c>
      <c r="H14" s="158">
        <v>0</v>
      </c>
      <c r="I14" s="151">
        <v>0</v>
      </c>
      <c r="J14" s="152">
        <v>0</v>
      </c>
      <c r="K14" s="151">
        <v>6</v>
      </c>
      <c r="L14" s="152">
        <v>35</v>
      </c>
      <c r="M14" s="151">
        <v>2</v>
      </c>
      <c r="N14" s="158">
        <v>0</v>
      </c>
      <c r="O14" s="151">
        <v>0</v>
      </c>
      <c r="P14" s="152">
        <v>0</v>
      </c>
      <c r="Q14" s="151">
        <v>0</v>
      </c>
      <c r="R14" s="152">
        <v>0</v>
      </c>
      <c r="S14" s="151">
        <v>0</v>
      </c>
      <c r="T14" s="152">
        <v>0</v>
      </c>
      <c r="U14" s="151">
        <v>0</v>
      </c>
      <c r="V14" s="152">
        <v>0</v>
      </c>
      <c r="W14" s="151">
        <v>0</v>
      </c>
      <c r="X14" s="151">
        <v>0</v>
      </c>
      <c r="Y14" s="32"/>
    </row>
    <row r="15" spans="2:24" ht="11.25">
      <c r="B15" s="154" t="s">
        <v>163</v>
      </c>
      <c r="C15" s="153" t="s">
        <v>69</v>
      </c>
      <c r="D15" s="149">
        <v>2012</v>
      </c>
      <c r="E15" s="155">
        <v>11</v>
      </c>
      <c r="F15" s="152">
        <v>43.8</v>
      </c>
      <c r="G15" s="151">
        <v>5</v>
      </c>
      <c r="H15" s="152">
        <v>45.6</v>
      </c>
      <c r="I15" s="151">
        <v>0</v>
      </c>
      <c r="J15" s="152">
        <v>0</v>
      </c>
      <c r="K15" s="151">
        <v>2</v>
      </c>
      <c r="L15" s="158">
        <v>0</v>
      </c>
      <c r="M15" s="151">
        <v>4</v>
      </c>
      <c r="N15" s="152">
        <v>39.7</v>
      </c>
      <c r="O15" s="151">
        <v>0</v>
      </c>
      <c r="P15" s="152">
        <v>0</v>
      </c>
      <c r="Q15" s="151">
        <v>0</v>
      </c>
      <c r="R15" s="152">
        <v>0</v>
      </c>
      <c r="S15" s="151">
        <v>0</v>
      </c>
      <c r="T15" s="152">
        <v>0</v>
      </c>
      <c r="U15" s="151">
        <v>0</v>
      </c>
      <c r="V15" s="152">
        <v>0</v>
      </c>
      <c r="W15" s="151">
        <v>0</v>
      </c>
      <c r="X15" s="151">
        <v>0</v>
      </c>
    </row>
    <row r="16" spans="3:24" ht="11.25">
      <c r="C16" s="157"/>
      <c r="D16" s="149"/>
      <c r="E16" s="155"/>
      <c r="F16" s="90"/>
      <c r="G16" s="151"/>
      <c r="H16" s="152"/>
      <c r="I16" s="151"/>
      <c r="J16" s="152"/>
      <c r="K16" s="151"/>
      <c r="L16" s="152"/>
      <c r="M16" s="151"/>
      <c r="N16" s="152"/>
      <c r="O16" s="151"/>
      <c r="P16" s="152"/>
      <c r="Q16" s="151"/>
      <c r="R16" s="152"/>
      <c r="S16" s="151"/>
      <c r="T16" s="152"/>
      <c r="U16" s="151"/>
      <c r="V16" s="152"/>
      <c r="W16" s="151"/>
      <c r="X16" s="152"/>
    </row>
    <row r="17" spans="2:25" ht="11.25">
      <c r="B17" s="154" t="s">
        <v>154</v>
      </c>
      <c r="C17" s="153" t="s">
        <v>69</v>
      </c>
      <c r="D17" s="149">
        <v>2013</v>
      </c>
      <c r="E17" s="155">
        <v>4</v>
      </c>
      <c r="F17" s="152">
        <v>40.4</v>
      </c>
      <c r="G17" s="151">
        <v>1</v>
      </c>
      <c r="H17" s="158">
        <v>0</v>
      </c>
      <c r="I17" s="151">
        <v>0</v>
      </c>
      <c r="J17" s="152">
        <v>0</v>
      </c>
      <c r="K17" s="151">
        <v>2</v>
      </c>
      <c r="L17" s="158">
        <v>0</v>
      </c>
      <c r="M17" s="151">
        <v>1</v>
      </c>
      <c r="N17" s="158">
        <v>0</v>
      </c>
      <c r="O17" s="151">
        <v>0</v>
      </c>
      <c r="P17" s="152">
        <v>0</v>
      </c>
      <c r="Q17" s="151">
        <v>0</v>
      </c>
      <c r="R17" s="152">
        <v>0</v>
      </c>
      <c r="S17" s="151">
        <v>0</v>
      </c>
      <c r="T17" s="152">
        <v>0</v>
      </c>
      <c r="U17" s="151">
        <v>0</v>
      </c>
      <c r="V17" s="152">
        <v>0</v>
      </c>
      <c r="W17" s="151">
        <v>0</v>
      </c>
      <c r="X17" s="152">
        <v>0</v>
      </c>
      <c r="Y17" s="30"/>
    </row>
    <row r="18" spans="3:24" ht="11.25">
      <c r="C18" s="157"/>
      <c r="D18" s="149">
        <v>2012</v>
      </c>
      <c r="E18" s="155">
        <v>4</v>
      </c>
      <c r="F18" s="152">
        <v>38.5</v>
      </c>
      <c r="G18" s="151">
        <v>4</v>
      </c>
      <c r="H18" s="152">
        <v>38.5</v>
      </c>
      <c r="I18" s="151">
        <v>0</v>
      </c>
      <c r="J18" s="152">
        <v>0</v>
      </c>
      <c r="K18" s="151">
        <v>0</v>
      </c>
      <c r="L18" s="152">
        <v>0</v>
      </c>
      <c r="M18" s="151">
        <v>0</v>
      </c>
      <c r="N18" s="152">
        <v>0</v>
      </c>
      <c r="O18" s="151">
        <v>0</v>
      </c>
      <c r="P18" s="152">
        <v>0</v>
      </c>
      <c r="Q18" s="151">
        <v>0</v>
      </c>
      <c r="R18" s="152">
        <v>0</v>
      </c>
      <c r="S18" s="151">
        <v>0</v>
      </c>
      <c r="T18" s="152">
        <v>0</v>
      </c>
      <c r="U18" s="151">
        <v>0</v>
      </c>
      <c r="V18" s="152">
        <v>0</v>
      </c>
      <c r="W18" s="151">
        <v>0</v>
      </c>
      <c r="X18" s="152">
        <v>0</v>
      </c>
    </row>
    <row r="19" spans="3:25" ht="11.25">
      <c r="C19" s="157"/>
      <c r="D19" s="149"/>
      <c r="E19" s="155"/>
      <c r="F19" s="90"/>
      <c r="G19" s="151"/>
      <c r="H19" s="152"/>
      <c r="I19" s="151"/>
      <c r="J19" s="152"/>
      <c r="K19" s="151"/>
      <c r="L19" s="152"/>
      <c r="M19" s="151"/>
      <c r="N19" s="152"/>
      <c r="O19" s="151"/>
      <c r="P19" s="152"/>
      <c r="Q19" s="151"/>
      <c r="R19" s="152"/>
      <c r="S19" s="151"/>
      <c r="T19" s="152"/>
      <c r="U19" s="151"/>
      <c r="V19" s="152"/>
      <c r="W19" s="151"/>
      <c r="X19" s="152"/>
      <c r="Y19" s="1" t="s">
        <v>69</v>
      </c>
    </row>
    <row r="20" spans="2:24" ht="11.25">
      <c r="B20" s="154" t="s">
        <v>155</v>
      </c>
      <c r="C20" s="153" t="s">
        <v>69</v>
      </c>
      <c r="D20" s="149">
        <v>2013</v>
      </c>
      <c r="E20" s="155">
        <v>10</v>
      </c>
      <c r="F20" s="152">
        <v>40.6</v>
      </c>
      <c r="G20" s="151">
        <v>4</v>
      </c>
      <c r="H20" s="152">
        <v>43.5</v>
      </c>
      <c r="I20" s="151">
        <v>0</v>
      </c>
      <c r="J20" s="152">
        <v>0</v>
      </c>
      <c r="K20" s="151">
        <v>2</v>
      </c>
      <c r="L20" s="158">
        <v>0</v>
      </c>
      <c r="M20" s="151">
        <v>4</v>
      </c>
      <c r="N20" s="152">
        <v>39</v>
      </c>
      <c r="O20" s="151">
        <v>0</v>
      </c>
      <c r="P20" s="152">
        <v>0</v>
      </c>
      <c r="Q20" s="151">
        <v>0</v>
      </c>
      <c r="R20" s="152">
        <v>0</v>
      </c>
      <c r="S20" s="151">
        <v>0</v>
      </c>
      <c r="T20" s="152">
        <v>0</v>
      </c>
      <c r="U20" s="151">
        <v>0</v>
      </c>
      <c r="V20" s="152">
        <v>0</v>
      </c>
      <c r="W20" s="151">
        <v>0</v>
      </c>
      <c r="X20" s="152">
        <v>0</v>
      </c>
    </row>
    <row r="21" spans="3:24" ht="11.25">
      <c r="C21" s="157"/>
      <c r="D21" s="149">
        <v>2012</v>
      </c>
      <c r="E21" s="155">
        <v>5</v>
      </c>
      <c r="F21" s="152">
        <v>36.52</v>
      </c>
      <c r="G21" s="151">
        <v>0</v>
      </c>
      <c r="H21" s="152">
        <v>0</v>
      </c>
      <c r="I21" s="151">
        <v>0</v>
      </c>
      <c r="J21" s="152">
        <v>0</v>
      </c>
      <c r="K21" s="151">
        <v>1</v>
      </c>
      <c r="L21" s="158">
        <v>0</v>
      </c>
      <c r="M21" s="151">
        <v>4</v>
      </c>
      <c r="N21" s="152">
        <v>37.17</v>
      </c>
      <c r="O21" s="151">
        <v>0</v>
      </c>
      <c r="P21" s="152">
        <v>0</v>
      </c>
      <c r="Q21" s="151">
        <v>0</v>
      </c>
      <c r="R21" s="152">
        <v>0</v>
      </c>
      <c r="S21" s="151">
        <v>0</v>
      </c>
      <c r="T21" s="152">
        <v>0</v>
      </c>
      <c r="U21" s="151">
        <v>0</v>
      </c>
      <c r="V21" s="152">
        <v>0</v>
      </c>
      <c r="W21" s="151">
        <v>0</v>
      </c>
      <c r="X21" s="152">
        <v>0</v>
      </c>
    </row>
    <row r="22" spans="3:24" ht="11.25">
      <c r="C22" s="157"/>
      <c r="D22" s="149"/>
      <c r="E22" s="155"/>
      <c r="F22" s="152"/>
      <c r="G22" s="151"/>
      <c r="H22" s="152"/>
      <c r="I22" s="151"/>
      <c r="J22" s="152"/>
      <c r="K22" s="151"/>
      <c r="L22" s="152"/>
      <c r="M22" s="151"/>
      <c r="N22" s="152"/>
      <c r="O22" s="151"/>
      <c r="P22" s="152"/>
      <c r="Q22" s="151"/>
      <c r="R22" s="152"/>
      <c r="S22" s="151"/>
      <c r="T22" s="152"/>
      <c r="U22" s="151"/>
      <c r="V22" s="152"/>
      <c r="W22" s="151"/>
      <c r="X22" s="152"/>
    </row>
    <row r="23" spans="1:24" ht="11.25" customHeight="1">
      <c r="A23" s="252" t="s">
        <v>165</v>
      </c>
      <c r="B23" s="252"/>
      <c r="C23" s="153" t="s">
        <v>69</v>
      </c>
      <c r="D23" s="149">
        <v>2013</v>
      </c>
      <c r="E23" s="155">
        <v>6</v>
      </c>
      <c r="F23" s="152">
        <v>42.7</v>
      </c>
      <c r="G23" s="151">
        <v>5</v>
      </c>
      <c r="H23" s="152">
        <v>43.1</v>
      </c>
      <c r="I23" s="151">
        <v>0</v>
      </c>
      <c r="J23" s="152">
        <v>0</v>
      </c>
      <c r="K23" s="151">
        <v>0</v>
      </c>
      <c r="L23" s="152">
        <v>0</v>
      </c>
      <c r="M23" s="151">
        <v>1</v>
      </c>
      <c r="N23" s="158">
        <v>0</v>
      </c>
      <c r="O23" s="151">
        <v>0</v>
      </c>
      <c r="P23" s="151">
        <v>0</v>
      </c>
      <c r="Q23" s="151">
        <v>0</v>
      </c>
      <c r="R23" s="152">
        <v>0</v>
      </c>
      <c r="S23" s="151">
        <v>0</v>
      </c>
      <c r="T23" s="152">
        <v>0</v>
      </c>
      <c r="U23" s="151">
        <v>0</v>
      </c>
      <c r="V23" s="152">
        <v>0</v>
      </c>
      <c r="W23" s="151">
        <v>0</v>
      </c>
      <c r="X23" s="152">
        <v>0</v>
      </c>
    </row>
    <row r="24" spans="2:24" ht="11.25">
      <c r="B24" s="154" t="s">
        <v>156</v>
      </c>
      <c r="C24" s="157"/>
      <c r="D24" s="149">
        <v>2012</v>
      </c>
      <c r="E24" s="155">
        <v>5</v>
      </c>
      <c r="F24" s="152">
        <v>39.12</v>
      </c>
      <c r="G24" s="151">
        <v>5</v>
      </c>
      <c r="H24" s="152">
        <v>39.12</v>
      </c>
      <c r="I24" s="151">
        <v>0</v>
      </c>
      <c r="J24" s="152">
        <v>0</v>
      </c>
      <c r="K24" s="151">
        <v>0</v>
      </c>
      <c r="L24" s="152">
        <v>0</v>
      </c>
      <c r="M24" s="151">
        <v>0</v>
      </c>
      <c r="N24" s="152">
        <v>0</v>
      </c>
      <c r="O24" s="151">
        <v>0</v>
      </c>
      <c r="P24" s="151">
        <v>0</v>
      </c>
      <c r="Q24" s="151">
        <v>0</v>
      </c>
      <c r="R24" s="152">
        <v>0</v>
      </c>
      <c r="S24" s="151">
        <v>0</v>
      </c>
      <c r="T24" s="152">
        <v>0</v>
      </c>
      <c r="U24" s="151">
        <v>0</v>
      </c>
      <c r="V24" s="152">
        <v>0</v>
      </c>
      <c r="W24" s="151">
        <v>0</v>
      </c>
      <c r="X24" s="152">
        <v>0</v>
      </c>
    </row>
    <row r="25" spans="3:24" ht="11.25">
      <c r="C25" s="157"/>
      <c r="D25" s="149"/>
      <c r="E25" s="155"/>
      <c r="F25" s="152"/>
      <c r="G25" s="151"/>
      <c r="H25" s="152"/>
      <c r="I25" s="151"/>
      <c r="J25" s="152"/>
      <c r="K25" s="151"/>
      <c r="L25" s="158"/>
      <c r="M25" s="151"/>
      <c r="N25" s="152"/>
      <c r="O25" s="151"/>
      <c r="P25" s="152"/>
      <c r="Q25" s="151"/>
      <c r="R25" s="152"/>
      <c r="S25" s="151"/>
      <c r="T25" s="152"/>
      <c r="U25" s="151"/>
      <c r="V25" s="152"/>
      <c r="W25" s="151"/>
      <c r="X25" s="152"/>
    </row>
    <row r="26" spans="1:25" ht="11.25" customHeight="1">
      <c r="A26" s="245" t="s">
        <v>172</v>
      </c>
      <c r="B26" s="245"/>
      <c r="C26" s="153" t="s">
        <v>69</v>
      </c>
      <c r="D26" s="149">
        <v>2013</v>
      </c>
      <c r="E26" s="155">
        <v>50</v>
      </c>
      <c r="F26" s="152">
        <v>40.7</v>
      </c>
      <c r="G26" s="151">
        <v>2</v>
      </c>
      <c r="H26" s="158">
        <v>0</v>
      </c>
      <c r="I26" s="151">
        <v>1</v>
      </c>
      <c r="J26" s="158">
        <v>0</v>
      </c>
      <c r="K26" s="151">
        <v>4</v>
      </c>
      <c r="L26" s="152">
        <v>44.3</v>
      </c>
      <c r="M26" s="151">
        <v>10</v>
      </c>
      <c r="N26" s="152">
        <v>41.8</v>
      </c>
      <c r="O26" s="151">
        <v>30</v>
      </c>
      <c r="P26" s="152">
        <v>39.6</v>
      </c>
      <c r="Q26" s="151">
        <v>0</v>
      </c>
      <c r="R26" s="152">
        <v>0</v>
      </c>
      <c r="S26" s="151">
        <v>0</v>
      </c>
      <c r="T26" s="152">
        <v>0</v>
      </c>
      <c r="U26" s="151">
        <v>2</v>
      </c>
      <c r="V26" s="158">
        <v>0</v>
      </c>
      <c r="W26" s="151">
        <v>1</v>
      </c>
      <c r="X26" s="158">
        <v>0</v>
      </c>
      <c r="Y26" s="1" t="s">
        <v>69</v>
      </c>
    </row>
    <row r="27" spans="2:24" ht="11.25">
      <c r="B27" s="154" t="s">
        <v>164</v>
      </c>
      <c r="C27" s="157"/>
      <c r="D27" s="149">
        <v>2012</v>
      </c>
      <c r="E27" s="155">
        <v>62</v>
      </c>
      <c r="F27" s="152">
        <v>41.4</v>
      </c>
      <c r="G27" s="151">
        <v>9</v>
      </c>
      <c r="H27" s="152">
        <v>44.36</v>
      </c>
      <c r="I27" s="151">
        <v>1</v>
      </c>
      <c r="J27" s="158">
        <v>0</v>
      </c>
      <c r="K27" s="151">
        <v>5</v>
      </c>
      <c r="L27" s="152">
        <v>39.7</v>
      </c>
      <c r="M27" s="151">
        <v>7</v>
      </c>
      <c r="N27" s="152">
        <v>39.13</v>
      </c>
      <c r="O27" s="151">
        <v>35</v>
      </c>
      <c r="P27" s="152">
        <v>40.19</v>
      </c>
      <c r="Q27" s="151">
        <v>0</v>
      </c>
      <c r="R27" s="152">
        <v>0</v>
      </c>
      <c r="S27" s="151">
        <v>0</v>
      </c>
      <c r="T27" s="152">
        <v>0</v>
      </c>
      <c r="U27" s="151">
        <v>3</v>
      </c>
      <c r="V27" s="152">
        <v>48.69</v>
      </c>
      <c r="W27" s="151">
        <v>2</v>
      </c>
      <c r="X27" s="158">
        <v>0</v>
      </c>
    </row>
    <row r="28" spans="3:26" ht="11.25">
      <c r="C28" s="157"/>
      <c r="D28" s="149"/>
      <c r="E28" s="155"/>
      <c r="F28" s="152"/>
      <c r="G28" s="151"/>
      <c r="H28" s="152"/>
      <c r="I28" s="151"/>
      <c r="J28" s="152"/>
      <c r="K28" s="151"/>
      <c r="L28" s="158"/>
      <c r="M28" s="151"/>
      <c r="N28" s="152"/>
      <c r="O28" s="151"/>
      <c r="P28" s="152"/>
      <c r="Q28" s="151"/>
      <c r="R28" s="152"/>
      <c r="S28" s="151"/>
      <c r="T28" s="152"/>
      <c r="U28" s="151"/>
      <c r="V28" s="152"/>
      <c r="W28" s="151"/>
      <c r="X28" s="152"/>
      <c r="Y28" s="159"/>
      <c r="Z28" s="160"/>
    </row>
    <row r="29" spans="2:25" s="31" customFormat="1" ht="11.25">
      <c r="B29" s="154" t="s">
        <v>158</v>
      </c>
      <c r="C29" s="161" t="s">
        <v>69</v>
      </c>
      <c r="D29" s="149">
        <v>2013</v>
      </c>
      <c r="E29" s="155">
        <v>116</v>
      </c>
      <c r="F29" s="152">
        <v>41.3</v>
      </c>
      <c r="G29" s="151">
        <v>25</v>
      </c>
      <c r="H29" s="152">
        <v>40.1</v>
      </c>
      <c r="I29" s="151">
        <f>-J30</f>
        <v>0</v>
      </c>
      <c r="J29" s="152">
        <v>0</v>
      </c>
      <c r="K29" s="151">
        <v>3</v>
      </c>
      <c r="L29" s="152">
        <v>37</v>
      </c>
      <c r="M29" s="151">
        <v>15</v>
      </c>
      <c r="N29" s="152">
        <v>43.5</v>
      </c>
      <c r="O29" s="151">
        <v>68</v>
      </c>
      <c r="P29" s="152">
        <v>41.3</v>
      </c>
      <c r="Q29" s="151">
        <v>2</v>
      </c>
      <c r="R29" s="158">
        <v>0</v>
      </c>
      <c r="S29" s="151">
        <v>0</v>
      </c>
      <c r="T29" s="152">
        <v>0</v>
      </c>
      <c r="U29" s="151">
        <v>0</v>
      </c>
      <c r="V29" s="152">
        <v>0</v>
      </c>
      <c r="W29" s="151">
        <v>3</v>
      </c>
      <c r="X29" s="162">
        <v>49.3</v>
      </c>
      <c r="Y29" s="32"/>
    </row>
    <row r="30" spans="3:25" ht="11.25">
      <c r="C30" s="157"/>
      <c r="D30" s="149">
        <v>2012</v>
      </c>
      <c r="E30" s="155">
        <v>109</v>
      </c>
      <c r="F30" s="152">
        <v>40.32</v>
      </c>
      <c r="G30" s="151">
        <v>21</v>
      </c>
      <c r="H30" s="152">
        <v>41.57</v>
      </c>
      <c r="I30" s="151">
        <v>0</v>
      </c>
      <c r="J30" s="152">
        <v>0</v>
      </c>
      <c r="K30" s="151">
        <v>9</v>
      </c>
      <c r="L30" s="152">
        <v>36.78</v>
      </c>
      <c r="M30" s="151">
        <v>18</v>
      </c>
      <c r="N30" s="152">
        <v>39.97</v>
      </c>
      <c r="O30" s="151">
        <v>58</v>
      </c>
      <c r="P30" s="152">
        <v>40.44</v>
      </c>
      <c r="Q30" s="151">
        <v>2</v>
      </c>
      <c r="R30" s="158">
        <v>0</v>
      </c>
      <c r="S30" s="151">
        <v>0</v>
      </c>
      <c r="T30" s="152">
        <v>0</v>
      </c>
      <c r="U30" s="151">
        <v>0</v>
      </c>
      <c r="V30" s="152">
        <v>0</v>
      </c>
      <c r="W30" s="151">
        <v>1</v>
      </c>
      <c r="X30" s="158">
        <v>0</v>
      </c>
      <c r="Y30" s="30" t="s">
        <v>69</v>
      </c>
    </row>
    <row r="31" spans="3:24" ht="11.25">
      <c r="C31" s="157"/>
      <c r="D31" s="149"/>
      <c r="E31" s="155"/>
      <c r="F31" s="152"/>
      <c r="G31" s="151"/>
      <c r="H31" s="152"/>
      <c r="I31" s="151"/>
      <c r="J31" s="152"/>
      <c r="K31" s="151"/>
      <c r="L31" s="152"/>
      <c r="M31" s="151"/>
      <c r="N31" s="152"/>
      <c r="O31" s="151"/>
      <c r="P31" s="152"/>
      <c r="Q31" s="151"/>
      <c r="R31" s="152"/>
      <c r="S31" s="151"/>
      <c r="T31" s="152"/>
      <c r="U31" s="151"/>
      <c r="V31" s="152"/>
      <c r="W31" s="151"/>
      <c r="X31" s="152"/>
    </row>
    <row r="32" spans="1:25" ht="11.25">
      <c r="A32" s="245" t="s">
        <v>171</v>
      </c>
      <c r="B32" s="245"/>
      <c r="C32" s="153" t="s">
        <v>69</v>
      </c>
      <c r="D32" s="149">
        <v>2013</v>
      </c>
      <c r="E32" s="155">
        <v>53</v>
      </c>
      <c r="F32" s="152">
        <v>39.9</v>
      </c>
      <c r="G32" s="151">
        <v>1</v>
      </c>
      <c r="H32" s="158">
        <v>0</v>
      </c>
      <c r="I32" s="151">
        <v>0</v>
      </c>
      <c r="J32" s="152">
        <v>0</v>
      </c>
      <c r="K32" s="151">
        <v>1</v>
      </c>
      <c r="L32" s="158">
        <v>0</v>
      </c>
      <c r="M32" s="151">
        <v>13</v>
      </c>
      <c r="N32" s="152">
        <v>41.4</v>
      </c>
      <c r="O32" s="151">
        <v>28</v>
      </c>
      <c r="P32" s="152">
        <v>38.4</v>
      </c>
      <c r="Q32" s="151">
        <v>0</v>
      </c>
      <c r="R32" s="151">
        <v>0</v>
      </c>
      <c r="S32" s="151">
        <v>2</v>
      </c>
      <c r="T32" s="158">
        <v>0</v>
      </c>
      <c r="U32" s="151">
        <v>8</v>
      </c>
      <c r="V32" s="152">
        <v>38.9</v>
      </c>
      <c r="W32" s="151">
        <v>0</v>
      </c>
      <c r="X32" s="152">
        <v>0</v>
      </c>
      <c r="Y32" s="30"/>
    </row>
    <row r="33" spans="2:25" ht="11.25">
      <c r="B33" s="154" t="s">
        <v>158</v>
      </c>
      <c r="C33" s="157"/>
      <c r="D33" s="149">
        <v>2012</v>
      </c>
      <c r="E33" s="155">
        <v>55</v>
      </c>
      <c r="F33" s="152">
        <v>41.19</v>
      </c>
      <c r="G33" s="151">
        <v>0</v>
      </c>
      <c r="H33" s="152">
        <v>0</v>
      </c>
      <c r="I33" s="151">
        <v>0</v>
      </c>
      <c r="J33" s="152">
        <v>0</v>
      </c>
      <c r="K33" s="151">
        <v>3</v>
      </c>
      <c r="L33" s="152">
        <v>38.06</v>
      </c>
      <c r="M33" s="151">
        <v>12</v>
      </c>
      <c r="N33" s="152">
        <v>41.5</v>
      </c>
      <c r="O33" s="151">
        <v>29</v>
      </c>
      <c r="P33" s="152">
        <v>40.31</v>
      </c>
      <c r="Q33" s="151">
        <v>1</v>
      </c>
      <c r="R33" s="158">
        <v>0</v>
      </c>
      <c r="S33" s="151">
        <v>6</v>
      </c>
      <c r="T33" s="152">
        <v>44.6</v>
      </c>
      <c r="U33" s="151">
        <v>4</v>
      </c>
      <c r="V33" s="152">
        <v>44.81</v>
      </c>
      <c r="W33" s="151">
        <v>0</v>
      </c>
      <c r="X33" s="152">
        <v>0</v>
      </c>
      <c r="Y33" s="30"/>
    </row>
    <row r="34" spans="3:25" ht="11.25">
      <c r="C34" s="157"/>
      <c r="D34" s="149"/>
      <c r="E34" s="155"/>
      <c r="F34" s="152"/>
      <c r="G34" s="151"/>
      <c r="H34" s="152"/>
      <c r="I34" s="151"/>
      <c r="J34" s="152"/>
      <c r="K34" s="151"/>
      <c r="L34" s="152"/>
      <c r="M34" s="151"/>
      <c r="N34" s="152"/>
      <c r="O34" s="151"/>
      <c r="P34" s="152"/>
      <c r="Q34" s="151"/>
      <c r="R34" s="152"/>
      <c r="S34" s="151"/>
      <c r="T34" s="152"/>
      <c r="U34" s="151"/>
      <c r="V34" s="152"/>
      <c r="W34" s="151"/>
      <c r="X34" s="152"/>
      <c r="Y34" s="30"/>
    </row>
    <row r="35" spans="1:25" ht="11.25">
      <c r="A35" s="245" t="s">
        <v>74</v>
      </c>
      <c r="B35" s="245"/>
      <c r="C35" s="153" t="s">
        <v>69</v>
      </c>
      <c r="D35" s="149">
        <v>2013</v>
      </c>
      <c r="E35" s="155">
        <v>2</v>
      </c>
      <c r="F35" s="158">
        <v>0</v>
      </c>
      <c r="G35" s="151">
        <v>0</v>
      </c>
      <c r="H35" s="152">
        <v>0</v>
      </c>
      <c r="I35" s="151">
        <v>0</v>
      </c>
      <c r="J35" s="152">
        <v>0</v>
      </c>
      <c r="K35" s="151">
        <v>2</v>
      </c>
      <c r="L35" s="158">
        <v>0</v>
      </c>
      <c r="M35" s="151">
        <v>0</v>
      </c>
      <c r="N35" s="152">
        <v>0</v>
      </c>
      <c r="O35" s="151">
        <v>0</v>
      </c>
      <c r="P35" s="152">
        <v>0</v>
      </c>
      <c r="Q35" s="151">
        <v>0</v>
      </c>
      <c r="R35" s="152">
        <v>0</v>
      </c>
      <c r="S35" s="151">
        <v>0</v>
      </c>
      <c r="T35" s="152">
        <v>0</v>
      </c>
      <c r="U35" s="151">
        <v>0</v>
      </c>
      <c r="V35" s="152">
        <v>0</v>
      </c>
      <c r="W35" s="151">
        <v>0</v>
      </c>
      <c r="X35" s="152">
        <v>0</v>
      </c>
      <c r="Y35" s="30" t="s">
        <v>69</v>
      </c>
    </row>
    <row r="36" spans="2:25" ht="11.25">
      <c r="B36" s="154" t="s">
        <v>169</v>
      </c>
      <c r="C36" s="157"/>
      <c r="D36" s="149">
        <v>2012</v>
      </c>
      <c r="E36" s="155">
        <v>1</v>
      </c>
      <c r="F36" s="158">
        <v>0</v>
      </c>
      <c r="G36" s="151">
        <v>1</v>
      </c>
      <c r="H36" s="156">
        <v>0</v>
      </c>
      <c r="I36" s="151">
        <v>0</v>
      </c>
      <c r="J36" s="152">
        <v>0</v>
      </c>
      <c r="K36" s="152">
        <v>0</v>
      </c>
      <c r="L36" s="152">
        <v>0</v>
      </c>
      <c r="M36" s="151">
        <v>0</v>
      </c>
      <c r="N36" s="152">
        <v>0</v>
      </c>
      <c r="O36" s="151">
        <v>0</v>
      </c>
      <c r="P36" s="152">
        <v>0</v>
      </c>
      <c r="Q36" s="151">
        <v>0</v>
      </c>
      <c r="R36" s="152">
        <v>0</v>
      </c>
      <c r="S36" s="151">
        <v>0</v>
      </c>
      <c r="T36" s="152">
        <v>0</v>
      </c>
      <c r="U36" s="151">
        <v>0</v>
      </c>
      <c r="V36" s="152">
        <v>0</v>
      </c>
      <c r="W36" s="151">
        <v>0</v>
      </c>
      <c r="X36" s="152">
        <v>0</v>
      </c>
      <c r="Y36" s="30"/>
    </row>
    <row r="37" spans="3:25" ht="11.25">
      <c r="C37" s="157"/>
      <c r="D37" s="149"/>
      <c r="E37" s="155"/>
      <c r="F37" s="152"/>
      <c r="G37" s="151"/>
      <c r="H37" s="152"/>
      <c r="I37" s="151"/>
      <c r="J37" s="152"/>
      <c r="K37" s="151"/>
      <c r="L37" s="152"/>
      <c r="M37" s="151"/>
      <c r="N37" s="152"/>
      <c r="O37" s="151"/>
      <c r="P37" s="152"/>
      <c r="Q37" s="151"/>
      <c r="R37" s="152"/>
      <c r="S37" s="151"/>
      <c r="T37" s="152"/>
      <c r="U37" s="151"/>
      <c r="V37" s="152"/>
      <c r="W37" s="151"/>
      <c r="X37" s="152"/>
      <c r="Y37" s="30"/>
    </row>
    <row r="38" spans="2:25" ht="11.25">
      <c r="B38" s="154" t="s">
        <v>4</v>
      </c>
      <c r="C38" s="153" t="s">
        <v>69</v>
      </c>
      <c r="D38" s="149">
        <v>2013</v>
      </c>
      <c r="E38" s="155">
        <v>1</v>
      </c>
      <c r="F38" s="158">
        <v>0</v>
      </c>
      <c r="G38" s="151">
        <v>1</v>
      </c>
      <c r="H38" s="158">
        <v>0</v>
      </c>
      <c r="I38" s="151">
        <v>0</v>
      </c>
      <c r="J38" s="152">
        <v>0</v>
      </c>
      <c r="K38" s="151">
        <v>0</v>
      </c>
      <c r="L38" s="151">
        <v>0</v>
      </c>
      <c r="M38" s="152">
        <v>0</v>
      </c>
      <c r="N38" s="151">
        <v>0</v>
      </c>
      <c r="O38" s="151">
        <v>0</v>
      </c>
      <c r="P38" s="152">
        <v>0</v>
      </c>
      <c r="Q38" s="151">
        <v>0</v>
      </c>
      <c r="R38" s="152">
        <v>0</v>
      </c>
      <c r="S38" s="151">
        <v>0</v>
      </c>
      <c r="T38" s="152">
        <v>0</v>
      </c>
      <c r="U38" s="151">
        <v>0</v>
      </c>
      <c r="V38" s="152">
        <v>0</v>
      </c>
      <c r="W38" s="151">
        <v>0</v>
      </c>
      <c r="X38" s="151">
        <v>0</v>
      </c>
      <c r="Y38" s="30"/>
    </row>
    <row r="39" spans="3:25" ht="11.25">
      <c r="C39" s="157"/>
      <c r="D39" s="149">
        <v>2012</v>
      </c>
      <c r="E39" s="155">
        <v>7</v>
      </c>
      <c r="F39" s="152">
        <v>39.42</v>
      </c>
      <c r="G39" s="151">
        <v>4</v>
      </c>
      <c r="H39" s="152">
        <v>40.06</v>
      </c>
      <c r="I39" s="151">
        <v>0</v>
      </c>
      <c r="J39" s="152">
        <v>0</v>
      </c>
      <c r="K39" s="151">
        <v>2</v>
      </c>
      <c r="L39" s="158">
        <v>0</v>
      </c>
      <c r="M39" s="151">
        <v>1</v>
      </c>
      <c r="N39" s="158">
        <v>0</v>
      </c>
      <c r="O39" s="151">
        <v>0</v>
      </c>
      <c r="P39" s="152">
        <v>0</v>
      </c>
      <c r="Q39" s="151">
        <v>0</v>
      </c>
      <c r="R39" s="152">
        <v>0</v>
      </c>
      <c r="S39" s="151">
        <v>0</v>
      </c>
      <c r="T39" s="152">
        <v>0</v>
      </c>
      <c r="U39" s="151">
        <v>0</v>
      </c>
      <c r="V39" s="152">
        <v>0</v>
      </c>
      <c r="W39" s="151">
        <v>0</v>
      </c>
      <c r="X39" s="151">
        <v>0</v>
      </c>
      <c r="Y39" s="30"/>
    </row>
    <row r="40" spans="3:25" ht="11.25">
      <c r="C40" s="157"/>
      <c r="D40" s="149"/>
      <c r="E40" s="155"/>
      <c r="F40" s="152"/>
      <c r="G40" s="151"/>
      <c r="H40" s="152"/>
      <c r="I40" s="151"/>
      <c r="J40" s="152"/>
      <c r="K40" s="151"/>
      <c r="L40" s="152"/>
      <c r="M40" s="151"/>
      <c r="N40" s="152"/>
      <c r="O40" s="151"/>
      <c r="P40" s="152"/>
      <c r="Q40" s="151"/>
      <c r="R40" s="152"/>
      <c r="S40" s="151"/>
      <c r="T40" s="152"/>
      <c r="U40" s="151"/>
      <c r="V40" s="152"/>
      <c r="W40" s="151"/>
      <c r="X40" s="152"/>
      <c r="Y40" s="30"/>
    </row>
    <row r="41" spans="2:25" ht="11.25">
      <c r="B41" s="154" t="s">
        <v>161</v>
      </c>
      <c r="C41" s="153" t="s">
        <v>69</v>
      </c>
      <c r="D41" s="149">
        <v>2013</v>
      </c>
      <c r="E41" s="155">
        <v>36</v>
      </c>
      <c r="F41" s="152">
        <v>39.2</v>
      </c>
      <c r="G41" s="151">
        <v>6</v>
      </c>
      <c r="H41" s="152">
        <v>40.2</v>
      </c>
      <c r="I41" s="151">
        <v>0</v>
      </c>
      <c r="J41" s="152">
        <v>0</v>
      </c>
      <c r="K41" s="151">
        <v>5</v>
      </c>
      <c r="L41" s="152">
        <v>34.6</v>
      </c>
      <c r="M41" s="151">
        <v>5</v>
      </c>
      <c r="N41" s="152">
        <v>37.9</v>
      </c>
      <c r="O41" s="151">
        <v>20</v>
      </c>
      <c r="P41" s="152">
        <v>40.3</v>
      </c>
      <c r="Q41" s="151">
        <v>0</v>
      </c>
      <c r="R41" s="152">
        <v>0</v>
      </c>
      <c r="S41" s="151">
        <v>0</v>
      </c>
      <c r="T41" s="152">
        <v>0</v>
      </c>
      <c r="U41" s="151">
        <v>0</v>
      </c>
      <c r="V41" s="152">
        <v>0</v>
      </c>
      <c r="W41" s="151">
        <v>0</v>
      </c>
      <c r="X41" s="151">
        <v>0</v>
      </c>
      <c r="Y41" s="30"/>
    </row>
    <row r="42" spans="3:25" ht="11.25">
      <c r="C42" s="157"/>
      <c r="D42" s="149">
        <v>2012</v>
      </c>
      <c r="E42" s="155">
        <v>44</v>
      </c>
      <c r="F42" s="152">
        <v>40.8</v>
      </c>
      <c r="G42" s="151">
        <v>8</v>
      </c>
      <c r="H42" s="152">
        <v>41.36</v>
      </c>
      <c r="I42" s="151">
        <v>0</v>
      </c>
      <c r="J42" s="152">
        <v>0</v>
      </c>
      <c r="K42" s="151">
        <v>4</v>
      </c>
      <c r="L42" s="152">
        <v>38.3</v>
      </c>
      <c r="M42" s="151">
        <v>4</v>
      </c>
      <c r="N42" s="152">
        <v>39.42</v>
      </c>
      <c r="O42" s="151">
        <v>28</v>
      </c>
      <c r="P42" s="152">
        <v>41.2</v>
      </c>
      <c r="Q42" s="151">
        <v>0</v>
      </c>
      <c r="R42" s="152">
        <v>0</v>
      </c>
      <c r="S42" s="151">
        <v>0</v>
      </c>
      <c r="T42" s="152">
        <v>0</v>
      </c>
      <c r="U42" s="151">
        <v>0</v>
      </c>
      <c r="V42" s="152">
        <v>0</v>
      </c>
      <c r="W42" s="151">
        <v>0</v>
      </c>
      <c r="X42" s="151">
        <v>0</v>
      </c>
      <c r="Y42" s="30"/>
    </row>
    <row r="43" spans="3:25" ht="11.25">
      <c r="C43" s="157"/>
      <c r="D43" s="163"/>
      <c r="E43" s="31"/>
      <c r="F43" s="31"/>
      <c r="G43" s="31"/>
      <c r="H43" s="31"/>
      <c r="I43" s="31"/>
      <c r="J43" s="31"/>
      <c r="K43" s="31"/>
      <c r="L43" s="164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0"/>
    </row>
    <row r="44" spans="2:25" ht="11.25">
      <c r="B44" s="154" t="s">
        <v>5</v>
      </c>
      <c r="C44" s="153" t="s">
        <v>69</v>
      </c>
      <c r="D44" s="149">
        <v>2013</v>
      </c>
      <c r="E44" s="155">
        <v>27</v>
      </c>
      <c r="F44" s="152">
        <v>39.4</v>
      </c>
      <c r="G44" s="151">
        <v>5</v>
      </c>
      <c r="H44" s="152">
        <v>40</v>
      </c>
      <c r="I44" s="151">
        <v>0</v>
      </c>
      <c r="J44" s="151">
        <v>0</v>
      </c>
      <c r="K44" s="151">
        <v>1</v>
      </c>
      <c r="L44" s="158">
        <v>0</v>
      </c>
      <c r="M44" s="151">
        <v>5</v>
      </c>
      <c r="N44" s="165">
        <v>37.5</v>
      </c>
      <c r="O44" s="151">
        <v>16</v>
      </c>
      <c r="P44" s="152">
        <v>40.1</v>
      </c>
      <c r="Q44" s="151">
        <v>0</v>
      </c>
      <c r="R44" s="152">
        <v>0</v>
      </c>
      <c r="S44" s="151">
        <v>0</v>
      </c>
      <c r="T44" s="152">
        <v>0</v>
      </c>
      <c r="U44" s="151">
        <v>0</v>
      </c>
      <c r="V44" s="152">
        <v>0</v>
      </c>
      <c r="W44" s="151">
        <v>0</v>
      </c>
      <c r="X44" s="151">
        <v>0</v>
      </c>
      <c r="Y44" s="30"/>
    </row>
    <row r="45" spans="3:25" ht="11.25">
      <c r="C45" s="157"/>
      <c r="D45" s="149">
        <v>2012</v>
      </c>
      <c r="E45" s="155">
        <v>26</v>
      </c>
      <c r="F45" s="152">
        <v>39.97</v>
      </c>
      <c r="G45" s="151">
        <v>7</v>
      </c>
      <c r="H45" s="152">
        <v>41.94</v>
      </c>
      <c r="I45" s="151">
        <v>0</v>
      </c>
      <c r="J45" s="152">
        <v>0</v>
      </c>
      <c r="K45" s="151">
        <v>1</v>
      </c>
      <c r="L45" s="158">
        <v>0</v>
      </c>
      <c r="M45" s="151">
        <v>1</v>
      </c>
      <c r="N45" s="158">
        <v>0</v>
      </c>
      <c r="O45" s="151">
        <v>17</v>
      </c>
      <c r="P45" s="152">
        <v>39.79</v>
      </c>
      <c r="Q45" s="151">
        <v>0</v>
      </c>
      <c r="R45" s="152">
        <v>0</v>
      </c>
      <c r="S45" s="151">
        <v>0</v>
      </c>
      <c r="T45" s="152">
        <v>0</v>
      </c>
      <c r="U45" s="151">
        <v>0</v>
      </c>
      <c r="V45" s="152">
        <v>0</v>
      </c>
      <c r="W45" s="151">
        <v>0</v>
      </c>
      <c r="X45" s="151">
        <v>0</v>
      </c>
      <c r="Y45" s="30"/>
    </row>
    <row r="46" spans="3:25" ht="11.25">
      <c r="C46" s="157"/>
      <c r="D46" s="149"/>
      <c r="E46" s="155"/>
      <c r="F46" s="152"/>
      <c r="G46" s="151"/>
      <c r="H46" s="152"/>
      <c r="I46" s="151"/>
      <c r="J46" s="152"/>
      <c r="K46" s="151"/>
      <c r="L46" s="152"/>
      <c r="M46" s="151"/>
      <c r="N46" s="152"/>
      <c r="O46" s="151"/>
      <c r="P46" s="152"/>
      <c r="Q46" s="151"/>
      <c r="R46" s="152"/>
      <c r="S46" s="151"/>
      <c r="T46" s="152"/>
      <c r="U46" s="151"/>
      <c r="V46" s="152"/>
      <c r="W46" s="151"/>
      <c r="X46" s="152"/>
      <c r="Y46" s="30"/>
    </row>
    <row r="47" spans="1:24" ht="11.25">
      <c r="A47" s="245" t="s">
        <v>90</v>
      </c>
      <c r="B47" s="245"/>
      <c r="C47" s="157"/>
      <c r="D47" s="149">
        <v>2013</v>
      </c>
      <c r="E47" s="155">
        <v>2</v>
      </c>
      <c r="F47" s="158">
        <v>0</v>
      </c>
      <c r="G47" s="151">
        <v>2</v>
      </c>
      <c r="H47" s="158">
        <v>0</v>
      </c>
      <c r="I47" s="151">
        <v>0</v>
      </c>
      <c r="J47" s="152">
        <v>0</v>
      </c>
      <c r="K47" s="151">
        <v>0</v>
      </c>
      <c r="L47" s="152">
        <v>0</v>
      </c>
      <c r="M47" s="151">
        <v>0</v>
      </c>
      <c r="N47" s="152">
        <v>0</v>
      </c>
      <c r="O47" s="151">
        <v>0</v>
      </c>
      <c r="P47" s="152">
        <v>0</v>
      </c>
      <c r="Q47" s="151">
        <v>0</v>
      </c>
      <c r="R47" s="152">
        <v>0</v>
      </c>
      <c r="S47" s="151">
        <v>0</v>
      </c>
      <c r="T47" s="152">
        <v>0</v>
      </c>
      <c r="U47" s="151">
        <v>0</v>
      </c>
      <c r="V47" s="152">
        <v>0</v>
      </c>
      <c r="W47" s="151">
        <v>0</v>
      </c>
      <c r="X47" s="152">
        <v>0</v>
      </c>
    </row>
    <row r="48" spans="2:24" ht="11.25">
      <c r="B48" s="154" t="s">
        <v>170</v>
      </c>
      <c r="C48" s="157" t="s">
        <v>69</v>
      </c>
      <c r="D48" s="149">
        <v>2012</v>
      </c>
      <c r="E48" s="155">
        <v>0</v>
      </c>
      <c r="F48" s="152">
        <v>0</v>
      </c>
      <c r="G48" s="151">
        <v>0</v>
      </c>
      <c r="H48" s="152">
        <v>0</v>
      </c>
      <c r="I48" s="151">
        <v>0</v>
      </c>
      <c r="J48" s="152">
        <v>0</v>
      </c>
      <c r="K48" s="151">
        <v>0</v>
      </c>
      <c r="L48" s="152">
        <v>0</v>
      </c>
      <c r="M48" s="151">
        <v>0</v>
      </c>
      <c r="N48" s="152">
        <v>0</v>
      </c>
      <c r="O48" s="151">
        <v>0</v>
      </c>
      <c r="P48" s="152">
        <v>0</v>
      </c>
      <c r="Q48" s="151">
        <v>0</v>
      </c>
      <c r="R48" s="152">
        <v>0</v>
      </c>
      <c r="S48" s="151">
        <v>0</v>
      </c>
      <c r="T48" s="152">
        <v>0</v>
      </c>
      <c r="U48" s="151">
        <v>0</v>
      </c>
      <c r="V48" s="152">
        <v>0</v>
      </c>
      <c r="W48" s="151">
        <v>0</v>
      </c>
      <c r="X48" s="152">
        <v>0</v>
      </c>
    </row>
    <row r="49" spans="3:24" ht="11.25">
      <c r="C49" s="157"/>
      <c r="D49" s="149"/>
      <c r="E49" s="155"/>
      <c r="F49" s="90"/>
      <c r="G49" s="151"/>
      <c r="H49" s="152"/>
      <c r="I49" s="151"/>
      <c r="J49" s="152"/>
      <c r="K49" s="151"/>
      <c r="L49" s="152"/>
      <c r="M49" s="151"/>
      <c r="N49" s="152"/>
      <c r="O49" s="151"/>
      <c r="P49" s="152"/>
      <c r="Q49" s="151"/>
      <c r="R49" s="152"/>
      <c r="S49" s="151"/>
      <c r="T49" s="152"/>
      <c r="U49" s="151"/>
      <c r="V49" s="152"/>
      <c r="W49" s="151"/>
      <c r="X49" s="152"/>
    </row>
    <row r="50" spans="1:24" ht="11.25">
      <c r="A50" s="245" t="s">
        <v>168</v>
      </c>
      <c r="B50" s="245"/>
      <c r="C50" s="157"/>
      <c r="D50" s="149">
        <v>2013</v>
      </c>
      <c r="E50" s="155">
        <v>0</v>
      </c>
      <c r="F50" s="151">
        <v>0</v>
      </c>
      <c r="G50" s="151">
        <v>0</v>
      </c>
      <c r="H50" s="151">
        <v>0</v>
      </c>
      <c r="I50" s="151">
        <v>0</v>
      </c>
      <c r="J50" s="152">
        <v>0</v>
      </c>
      <c r="K50" s="151">
        <v>0</v>
      </c>
      <c r="L50" s="152">
        <v>0</v>
      </c>
      <c r="M50" s="151">
        <v>0</v>
      </c>
      <c r="N50" s="152">
        <v>0</v>
      </c>
      <c r="O50" s="151">
        <v>0</v>
      </c>
      <c r="P50" s="152">
        <v>0</v>
      </c>
      <c r="Q50" s="151">
        <v>0</v>
      </c>
      <c r="R50" s="152">
        <v>0</v>
      </c>
      <c r="S50" s="151">
        <v>0</v>
      </c>
      <c r="T50" s="152">
        <v>0</v>
      </c>
      <c r="U50" s="151">
        <v>0</v>
      </c>
      <c r="V50" s="152">
        <v>0</v>
      </c>
      <c r="W50" s="151">
        <v>0</v>
      </c>
      <c r="X50" s="152">
        <v>0</v>
      </c>
    </row>
    <row r="51" spans="2:24" ht="11.25">
      <c r="B51" s="154" t="s">
        <v>158</v>
      </c>
      <c r="C51" s="157"/>
      <c r="D51" s="149">
        <v>2012</v>
      </c>
      <c r="E51" s="155">
        <v>0</v>
      </c>
      <c r="F51" s="151">
        <v>0</v>
      </c>
      <c r="G51" s="151">
        <v>0</v>
      </c>
      <c r="H51" s="151">
        <v>0</v>
      </c>
      <c r="I51" s="151">
        <v>0</v>
      </c>
      <c r="J51" s="152">
        <v>0</v>
      </c>
      <c r="K51" s="151">
        <v>0</v>
      </c>
      <c r="L51" s="152">
        <v>0</v>
      </c>
      <c r="M51" s="151">
        <v>0</v>
      </c>
      <c r="N51" s="152">
        <v>0</v>
      </c>
      <c r="O51" s="151">
        <v>0</v>
      </c>
      <c r="P51" s="152">
        <v>0</v>
      </c>
      <c r="Q51" s="151">
        <v>0</v>
      </c>
      <c r="R51" s="152">
        <v>0</v>
      </c>
      <c r="S51" s="151">
        <v>0</v>
      </c>
      <c r="T51" s="152">
        <v>0</v>
      </c>
      <c r="U51" s="151">
        <v>0</v>
      </c>
      <c r="V51" s="152">
        <v>0</v>
      </c>
      <c r="W51" s="151">
        <v>0</v>
      </c>
      <c r="X51" s="152">
        <v>0</v>
      </c>
    </row>
    <row r="52" spans="3:24" ht="11.25">
      <c r="C52" s="157"/>
      <c r="D52" s="149"/>
      <c r="E52" s="155"/>
      <c r="F52" s="166"/>
      <c r="G52" s="151"/>
      <c r="H52" s="166"/>
      <c r="I52" s="151"/>
      <c r="J52" s="152"/>
      <c r="K52" s="151"/>
      <c r="L52" s="152"/>
      <c r="M52" s="151"/>
      <c r="N52" s="152"/>
      <c r="O52" s="151"/>
      <c r="P52" s="152"/>
      <c r="Q52" s="151"/>
      <c r="R52" s="152"/>
      <c r="S52" s="151"/>
      <c r="T52" s="152"/>
      <c r="U52" s="151"/>
      <c r="V52" s="152"/>
      <c r="W52" s="151"/>
      <c r="X52" s="152"/>
    </row>
    <row r="53" spans="1:24" ht="11.25">
      <c r="A53" s="245" t="s">
        <v>167</v>
      </c>
      <c r="B53" s="245"/>
      <c r="C53" s="157"/>
      <c r="D53" s="149">
        <v>2013</v>
      </c>
      <c r="E53" s="155">
        <v>0</v>
      </c>
      <c r="F53" s="152">
        <v>0</v>
      </c>
      <c r="G53" s="151">
        <v>0</v>
      </c>
      <c r="H53" s="152">
        <v>0</v>
      </c>
      <c r="I53" s="151">
        <v>0</v>
      </c>
      <c r="J53" s="152">
        <v>0</v>
      </c>
      <c r="K53" s="151">
        <v>0</v>
      </c>
      <c r="L53" s="152">
        <v>0</v>
      </c>
      <c r="M53" s="151">
        <v>0</v>
      </c>
      <c r="N53" s="152">
        <v>0</v>
      </c>
      <c r="O53" s="151">
        <v>0</v>
      </c>
      <c r="P53" s="152">
        <v>0</v>
      </c>
      <c r="Q53" s="151">
        <v>0</v>
      </c>
      <c r="R53" s="152">
        <v>0</v>
      </c>
      <c r="S53" s="151">
        <v>0</v>
      </c>
      <c r="T53" s="152">
        <v>0</v>
      </c>
      <c r="U53" s="151">
        <v>0</v>
      </c>
      <c r="V53" s="152">
        <v>0</v>
      </c>
      <c r="W53" s="151">
        <v>0</v>
      </c>
      <c r="X53" s="152">
        <v>0</v>
      </c>
    </row>
    <row r="54" spans="2:24" ht="11.25">
      <c r="B54" s="154" t="s">
        <v>166</v>
      </c>
      <c r="C54" s="157"/>
      <c r="D54" s="149">
        <v>2012</v>
      </c>
      <c r="E54" s="155">
        <v>0</v>
      </c>
      <c r="F54" s="152">
        <v>0</v>
      </c>
      <c r="G54" s="151">
        <v>0</v>
      </c>
      <c r="H54" s="152">
        <v>0</v>
      </c>
      <c r="I54" s="151">
        <v>0</v>
      </c>
      <c r="J54" s="152">
        <v>0</v>
      </c>
      <c r="K54" s="151">
        <v>0</v>
      </c>
      <c r="L54" s="152">
        <v>0</v>
      </c>
      <c r="M54" s="151">
        <v>0</v>
      </c>
      <c r="N54" s="152">
        <v>0</v>
      </c>
      <c r="O54" s="151">
        <v>0</v>
      </c>
      <c r="P54" s="152">
        <v>0</v>
      </c>
      <c r="Q54" s="151">
        <v>0</v>
      </c>
      <c r="R54" s="152">
        <v>0</v>
      </c>
      <c r="S54" s="151">
        <v>0</v>
      </c>
      <c r="T54" s="152">
        <v>0</v>
      </c>
      <c r="U54" s="151">
        <v>0</v>
      </c>
      <c r="V54" s="152">
        <v>0</v>
      </c>
      <c r="W54" s="151">
        <v>0</v>
      </c>
      <c r="X54" s="152">
        <v>0</v>
      </c>
    </row>
    <row r="55" spans="3:25" ht="11.25">
      <c r="C55" s="157"/>
      <c r="D55" s="149"/>
      <c r="E55" s="155"/>
      <c r="F55" s="90"/>
      <c r="G55" s="151"/>
      <c r="H55" s="152"/>
      <c r="I55" s="151"/>
      <c r="J55" s="152"/>
      <c r="K55" s="151"/>
      <c r="L55" s="152"/>
      <c r="M55" s="151"/>
      <c r="N55" s="152"/>
      <c r="O55" s="151"/>
      <c r="P55" s="152"/>
      <c r="Q55" s="151"/>
      <c r="R55" s="152"/>
      <c r="S55" s="151"/>
      <c r="T55" s="152"/>
      <c r="U55" s="151"/>
      <c r="V55" s="152"/>
      <c r="W55" s="151"/>
      <c r="X55" s="152"/>
      <c r="Y55" s="30"/>
    </row>
    <row r="56" spans="2:25" ht="11.25">
      <c r="B56" s="167" t="s">
        <v>70</v>
      </c>
      <c r="C56" s="157"/>
      <c r="D56" s="168">
        <v>2013</v>
      </c>
      <c r="E56" s="169">
        <v>317</v>
      </c>
      <c r="F56" s="170">
        <v>40.5</v>
      </c>
      <c r="G56" s="171">
        <v>54</v>
      </c>
      <c r="H56" s="170">
        <v>40.9</v>
      </c>
      <c r="I56" s="171">
        <v>1</v>
      </c>
      <c r="J56" s="156">
        <v>0</v>
      </c>
      <c r="K56" s="171">
        <v>26</v>
      </c>
      <c r="L56" s="170">
        <v>38.5</v>
      </c>
      <c r="M56" s="171">
        <v>56</v>
      </c>
      <c r="N56" s="170">
        <v>41.3</v>
      </c>
      <c r="O56" s="171">
        <v>162</v>
      </c>
      <c r="P56" s="170">
        <v>40.2</v>
      </c>
      <c r="Q56" s="171">
        <v>2</v>
      </c>
      <c r="R56" s="156">
        <v>0</v>
      </c>
      <c r="S56" s="171">
        <v>2</v>
      </c>
      <c r="T56" s="156">
        <v>0</v>
      </c>
      <c r="U56" s="171">
        <v>10</v>
      </c>
      <c r="V56" s="170">
        <v>38.4</v>
      </c>
      <c r="W56" s="171">
        <v>4</v>
      </c>
      <c r="X56" s="170">
        <v>49.6</v>
      </c>
      <c r="Y56" s="11"/>
    </row>
    <row r="57" spans="3:25" ht="11.25">
      <c r="C57" s="157"/>
      <c r="D57" s="168">
        <v>2012</v>
      </c>
      <c r="E57" s="169">
        <v>329</v>
      </c>
      <c r="F57" s="170">
        <v>40.7</v>
      </c>
      <c r="G57" s="171">
        <v>64</v>
      </c>
      <c r="H57" s="170">
        <v>41.8</v>
      </c>
      <c r="I57" s="171">
        <v>1</v>
      </c>
      <c r="J57" s="156">
        <v>0</v>
      </c>
      <c r="K57" s="171">
        <v>27</v>
      </c>
      <c r="L57" s="170">
        <v>38.1</v>
      </c>
      <c r="M57" s="171">
        <v>51</v>
      </c>
      <c r="N57" s="170">
        <v>39.9</v>
      </c>
      <c r="O57" s="171">
        <v>167</v>
      </c>
      <c r="P57" s="170">
        <v>40.4</v>
      </c>
      <c r="Q57" s="171">
        <v>3</v>
      </c>
      <c r="R57" s="170">
        <v>42</v>
      </c>
      <c r="S57" s="171">
        <v>6</v>
      </c>
      <c r="T57" s="170">
        <v>44.6</v>
      </c>
      <c r="U57" s="171">
        <v>7</v>
      </c>
      <c r="V57" s="170">
        <v>46.5</v>
      </c>
      <c r="W57" s="171">
        <v>3</v>
      </c>
      <c r="X57" s="170">
        <v>41.8</v>
      </c>
      <c r="Y57" s="30"/>
    </row>
    <row r="58" spans="1:24" ht="11.25">
      <c r="A58" s="30"/>
      <c r="E58" s="31"/>
      <c r="F58" s="32"/>
      <c r="G58" s="32"/>
      <c r="H58" s="173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156"/>
      <c r="U58" s="32"/>
      <c r="V58" s="32"/>
      <c r="W58" s="32"/>
      <c r="X58" s="32"/>
    </row>
    <row r="59" spans="1:24" ht="11.25">
      <c r="A59" s="172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6:24" ht="12" customHeight="1">
      <c r="F60" s="30"/>
      <c r="G60" s="30"/>
      <c r="H60" s="30"/>
      <c r="I60" s="30"/>
      <c r="J60" s="30"/>
      <c r="K60" s="30"/>
      <c r="L60" s="30"/>
      <c r="M60" s="32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6:24" ht="11.25">
      <c r="F61" s="30"/>
      <c r="G61" s="30"/>
      <c r="H61" s="30"/>
      <c r="I61" s="30"/>
      <c r="J61" s="30"/>
      <c r="K61" s="30" t="s">
        <v>69</v>
      </c>
      <c r="L61" s="30"/>
      <c r="M61" s="32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6:24" ht="11.25">
      <c r="F62" s="30" t="s">
        <v>69</v>
      </c>
      <c r="G62" s="30"/>
      <c r="H62" s="30"/>
      <c r="I62" s="30"/>
      <c r="J62" s="30"/>
      <c r="K62" s="30"/>
      <c r="L62" s="30"/>
      <c r="M62" s="32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6:24" ht="11.25">
      <c r="F63" s="30"/>
      <c r="G63" s="30"/>
      <c r="H63" s="30"/>
      <c r="I63" s="30"/>
      <c r="J63" s="30"/>
      <c r="K63" s="30"/>
      <c r="L63" s="30"/>
      <c r="M63" s="32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6:24" ht="11.25">
      <c r="F64" s="30"/>
      <c r="G64" s="30"/>
      <c r="H64" s="30"/>
      <c r="I64" s="30"/>
      <c r="J64" s="30"/>
      <c r="K64" s="30"/>
      <c r="L64" s="30"/>
      <c r="M64" s="32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6:24" ht="11.25">
      <c r="F65" s="30"/>
      <c r="G65" s="30"/>
      <c r="H65" s="30"/>
      <c r="I65" s="30"/>
      <c r="J65" s="30"/>
      <c r="K65" s="30"/>
      <c r="L65" s="30"/>
      <c r="M65" s="32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6:24" ht="11.25">
      <c r="F66" s="30"/>
      <c r="G66" s="30"/>
      <c r="H66" s="30"/>
      <c r="I66" s="30"/>
      <c r="J66" s="30"/>
      <c r="K66" s="30"/>
      <c r="L66" s="30"/>
      <c r="M66" s="32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6:24" ht="11.25">
      <c r="F67" s="30"/>
      <c r="G67" s="30"/>
      <c r="H67" s="30"/>
      <c r="I67" s="30"/>
      <c r="J67" s="30"/>
      <c r="K67" s="30"/>
      <c r="L67" s="30"/>
      <c r="M67" s="32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6:24" ht="11.25">
      <c r="F68" s="30"/>
      <c r="G68" s="30"/>
      <c r="H68" s="30"/>
      <c r="I68" s="30"/>
      <c r="J68" s="30"/>
      <c r="K68" s="30"/>
      <c r="L68" s="30"/>
      <c r="M68" s="32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6:24" ht="11.25">
      <c r="F69" s="30"/>
      <c r="G69" s="30"/>
      <c r="H69" s="30"/>
      <c r="I69" s="30"/>
      <c r="J69" s="30"/>
      <c r="K69" s="30"/>
      <c r="L69" s="30"/>
      <c r="M69" s="32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6:24" ht="11.25">
      <c r="F70" s="30"/>
      <c r="G70" s="30"/>
      <c r="H70" s="30"/>
      <c r="I70" s="30"/>
      <c r="J70" s="30"/>
      <c r="K70" s="30"/>
      <c r="L70" s="30"/>
      <c r="M70" s="32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6:24" ht="11.25">
      <c r="F71" s="30"/>
      <c r="G71" s="30"/>
      <c r="H71" s="30"/>
      <c r="I71" s="30"/>
      <c r="J71" s="30"/>
      <c r="K71" s="30"/>
      <c r="L71" s="30"/>
      <c r="M71" s="32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6:24" ht="11.25">
      <c r="F72" s="30"/>
      <c r="G72" s="30"/>
      <c r="H72" s="30"/>
      <c r="I72" s="30"/>
      <c r="J72" s="30"/>
      <c r="K72" s="30"/>
      <c r="L72" s="30"/>
      <c r="M72" s="32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6:24" ht="11.25">
      <c r="F73" s="30"/>
      <c r="G73" s="30"/>
      <c r="H73" s="30"/>
      <c r="I73" s="30"/>
      <c r="J73" s="30"/>
      <c r="K73" s="30"/>
      <c r="L73" s="30"/>
      <c r="M73" s="32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</row>
    <row r="74" spans="6:24" ht="11.25">
      <c r="F74" s="30"/>
      <c r="G74" s="30"/>
      <c r="H74" s="30"/>
      <c r="I74" s="30"/>
      <c r="J74" s="30"/>
      <c r="K74" s="30"/>
      <c r="L74" s="30"/>
      <c r="M74" s="32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6:24" ht="11.25">
      <c r="F75" s="30"/>
      <c r="G75" s="30"/>
      <c r="H75" s="30"/>
      <c r="I75" s="30"/>
      <c r="J75" s="30"/>
      <c r="K75" s="30"/>
      <c r="L75" s="30"/>
      <c r="M75" s="32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6:24" ht="11.25">
      <c r="F76" s="30"/>
      <c r="G76" s="30"/>
      <c r="H76" s="30"/>
      <c r="I76" s="30"/>
      <c r="J76" s="30"/>
      <c r="K76" s="30"/>
      <c r="L76" s="30"/>
      <c r="M76" s="32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6:24" ht="11.25">
      <c r="F77" s="30"/>
      <c r="G77" s="30"/>
      <c r="H77" s="30"/>
      <c r="I77" s="30"/>
      <c r="J77" s="30"/>
      <c r="K77" s="30"/>
      <c r="L77" s="30"/>
      <c r="M77" s="32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6:24" ht="11.25">
      <c r="F78" s="30"/>
      <c r="G78" s="30"/>
      <c r="H78" s="30"/>
      <c r="I78" s="30"/>
      <c r="J78" s="30"/>
      <c r="K78" s="30"/>
      <c r="L78" s="30"/>
      <c r="M78" s="32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6:24" ht="11.25">
      <c r="F79" s="30"/>
      <c r="G79" s="30"/>
      <c r="H79" s="30"/>
      <c r="I79" s="30"/>
      <c r="J79" s="30"/>
      <c r="K79" s="30"/>
      <c r="L79" s="30"/>
      <c r="M79" s="32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</row>
    <row r="80" spans="6:24" ht="11.25">
      <c r="F80" s="30"/>
      <c r="G80" s="30"/>
      <c r="H80" s="30"/>
      <c r="I80" s="30"/>
      <c r="J80" s="30"/>
      <c r="K80" s="30"/>
      <c r="L80" s="30"/>
      <c r="M80" s="32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6:24" ht="11.25">
      <c r="F81" s="30"/>
      <c r="G81" s="30"/>
      <c r="H81" s="30"/>
      <c r="I81" s="30"/>
      <c r="J81" s="30"/>
      <c r="K81" s="30"/>
      <c r="L81" s="30"/>
      <c r="M81" s="32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6:24" ht="11.25">
      <c r="F82" s="30"/>
      <c r="G82" s="30"/>
      <c r="H82" s="30"/>
      <c r="I82" s="30"/>
      <c r="J82" s="30"/>
      <c r="K82" s="30"/>
      <c r="L82" s="30"/>
      <c r="M82" s="32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6:24" ht="11.25">
      <c r="F83" s="30"/>
      <c r="G83" s="30"/>
      <c r="H83" s="30"/>
      <c r="I83" s="30"/>
      <c r="J83" s="30"/>
      <c r="K83" s="30"/>
      <c r="L83" s="30"/>
      <c r="M83" s="32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6:24" ht="11.25">
      <c r="F84" s="30"/>
      <c r="G84" s="30"/>
      <c r="H84" s="30"/>
      <c r="I84" s="30"/>
      <c r="J84" s="30"/>
      <c r="K84" s="30"/>
      <c r="L84" s="30"/>
      <c r="M84" s="32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6:24" ht="11.25">
      <c r="F85" s="30"/>
      <c r="G85" s="30"/>
      <c r="H85" s="30"/>
      <c r="I85" s="30"/>
      <c r="J85" s="30"/>
      <c r="K85" s="30"/>
      <c r="L85" s="30"/>
      <c r="M85" s="32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</row>
    <row r="86" spans="6:24" ht="11.25">
      <c r="F86" s="30"/>
      <c r="G86" s="30"/>
      <c r="H86" s="30"/>
      <c r="I86" s="30"/>
      <c r="J86" s="30"/>
      <c r="K86" s="30"/>
      <c r="L86" s="30"/>
      <c r="M86" s="32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</row>
    <row r="87" spans="6:24" ht="11.25">
      <c r="F87" s="30"/>
      <c r="G87" s="30"/>
      <c r="H87" s="30"/>
      <c r="I87" s="30"/>
      <c r="J87" s="30"/>
      <c r="K87" s="30"/>
      <c r="L87" s="30"/>
      <c r="M87" s="32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6:24" ht="11.25">
      <c r="F88" s="30"/>
      <c r="G88" s="30"/>
      <c r="H88" s="30"/>
      <c r="I88" s="30"/>
      <c r="J88" s="30"/>
      <c r="K88" s="30"/>
      <c r="L88" s="30"/>
      <c r="M88" s="32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6:24" ht="11.25">
      <c r="F89" s="30"/>
      <c r="G89" s="30"/>
      <c r="H89" s="30"/>
      <c r="I89" s="30"/>
      <c r="J89" s="30"/>
      <c r="K89" s="30"/>
      <c r="L89" s="30"/>
      <c r="M89" s="32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6:24" ht="11.25">
      <c r="F90" s="30"/>
      <c r="G90" s="30"/>
      <c r="H90" s="30"/>
      <c r="I90" s="30"/>
      <c r="J90" s="30"/>
      <c r="K90" s="30"/>
      <c r="L90" s="30"/>
      <c r="M90" s="32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</row>
    <row r="91" spans="6:24" ht="11.25">
      <c r="F91" s="30"/>
      <c r="G91" s="30"/>
      <c r="H91" s="30"/>
      <c r="I91" s="30"/>
      <c r="J91" s="30"/>
      <c r="K91" s="30"/>
      <c r="L91" s="30"/>
      <c r="M91" s="32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</row>
    <row r="92" spans="6:24" ht="11.25">
      <c r="F92" s="30"/>
      <c r="G92" s="30"/>
      <c r="H92" s="30"/>
      <c r="I92" s="30"/>
      <c r="J92" s="30"/>
      <c r="K92" s="30"/>
      <c r="L92" s="30"/>
      <c r="M92" s="32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</row>
    <row r="93" spans="6:24" ht="11.25">
      <c r="F93" s="30"/>
      <c r="G93" s="30"/>
      <c r="H93" s="30"/>
      <c r="I93" s="30"/>
      <c r="J93" s="30"/>
      <c r="K93" s="30"/>
      <c r="L93" s="30"/>
      <c r="M93" s="32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6:24" ht="11.25">
      <c r="F94" s="30"/>
      <c r="G94" s="30"/>
      <c r="H94" s="30"/>
      <c r="I94" s="30"/>
      <c r="J94" s="30"/>
      <c r="K94" s="30"/>
      <c r="L94" s="30"/>
      <c r="M94" s="32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6:24" ht="11.25">
      <c r="F95" s="30"/>
      <c r="G95" s="30"/>
      <c r="H95" s="30"/>
      <c r="I95" s="30"/>
      <c r="J95" s="30"/>
      <c r="K95" s="30"/>
      <c r="L95" s="30"/>
      <c r="M95" s="32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6:24" ht="11.25">
      <c r="F96" s="30"/>
      <c r="G96" s="30"/>
      <c r="H96" s="30"/>
      <c r="I96" s="30"/>
      <c r="J96" s="30"/>
      <c r="K96" s="30"/>
      <c r="L96" s="30"/>
      <c r="M96" s="32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</row>
    <row r="97" spans="6:24" ht="11.25">
      <c r="F97" s="30"/>
      <c r="G97" s="30"/>
      <c r="H97" s="30"/>
      <c r="I97" s="30"/>
      <c r="J97" s="30"/>
      <c r="K97" s="30"/>
      <c r="L97" s="30"/>
      <c r="M97" s="32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</row>
    <row r="98" spans="6:24" ht="11.25">
      <c r="F98" s="30"/>
      <c r="G98" s="30"/>
      <c r="H98" s="30"/>
      <c r="I98" s="30"/>
      <c r="J98" s="30"/>
      <c r="K98" s="30"/>
      <c r="L98" s="30"/>
      <c r="M98" s="32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</row>
    <row r="99" spans="6:24" ht="11.25">
      <c r="F99" s="30"/>
      <c r="G99" s="30"/>
      <c r="H99" s="30"/>
      <c r="I99" s="30"/>
      <c r="J99" s="30"/>
      <c r="K99" s="30"/>
      <c r="L99" s="30"/>
      <c r="M99" s="32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6:24" ht="11.25">
      <c r="F100" s="30"/>
      <c r="G100" s="30"/>
      <c r="H100" s="30"/>
      <c r="I100" s="30"/>
      <c r="J100" s="30"/>
      <c r="K100" s="30"/>
      <c r="L100" s="30"/>
      <c r="M100" s="32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</row>
  </sheetData>
  <sheetProtection/>
  <mergeCells count="23">
    <mergeCell ref="A1:X1"/>
    <mergeCell ref="A14:B14"/>
    <mergeCell ref="A26:B26"/>
    <mergeCell ref="W5:X11"/>
    <mergeCell ref="G4:X4"/>
    <mergeCell ref="G5:H11"/>
    <mergeCell ref="I5:J11"/>
    <mergeCell ref="A53:B53"/>
    <mergeCell ref="A50:B50"/>
    <mergeCell ref="A35:B35"/>
    <mergeCell ref="A47:B47"/>
    <mergeCell ref="D3:D12"/>
    <mergeCell ref="E4:F11"/>
    <mergeCell ref="E3:X3"/>
    <mergeCell ref="S5:T11"/>
    <mergeCell ref="U5:V11"/>
    <mergeCell ref="A3:C12"/>
    <mergeCell ref="A32:B32"/>
    <mergeCell ref="M5:N11"/>
    <mergeCell ref="O5:P11"/>
    <mergeCell ref="A23:B23"/>
    <mergeCell ref="Q5:R11"/>
    <mergeCell ref="K5:L11"/>
  </mergeCells>
  <printOptions/>
  <pageMargins left="0.2755905511811024" right="0.2755905511811024" top="0.5905511811023623" bottom="0.7874015748031497" header="0.3937007874015748" footer="0.5118110236220472"/>
  <pageSetup horizontalDpi="600" verticalDpi="600" orientation="portrait" paperSize="9" r:id="rId2"/>
  <headerFooter alignWithMargins="0">
    <oddFooter>&amp;C&amp;8 7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7"/>
  <sheetViews>
    <sheetView zoomScale="120" zoomScaleNormal="120" zoomScaleSheetLayoutView="110" zoomScalePageLayoutView="0" workbookViewId="0" topLeftCell="A1">
      <selection activeCell="P53" sqref="P53"/>
    </sheetView>
  </sheetViews>
  <sheetFormatPr defaultColWidth="11.421875" defaultRowHeight="12.75"/>
  <cols>
    <col min="1" max="1" width="2.28125" style="178" customWidth="1"/>
    <col min="2" max="2" width="7.00390625" style="178" customWidth="1"/>
    <col min="3" max="3" width="22.8515625" style="178" customWidth="1"/>
    <col min="4" max="4" width="2.140625" style="201" customWidth="1"/>
    <col min="5" max="5" width="6.421875" style="178" customWidth="1"/>
    <col min="6" max="6" width="7.57421875" style="178" customWidth="1"/>
    <col min="7" max="7" width="6.00390625" style="178" customWidth="1"/>
    <col min="8" max="8" width="6.140625" style="178" customWidth="1"/>
    <col min="9" max="10" width="7.421875" style="178" bestFit="1" customWidth="1"/>
    <col min="11" max="11" width="5.7109375" style="178" customWidth="1"/>
    <col min="12" max="13" width="5.421875" style="178" customWidth="1"/>
    <col min="14" max="14" width="11.421875" style="177" customWidth="1"/>
    <col min="15" max="16384" width="11.421875" style="178" customWidth="1"/>
  </cols>
  <sheetData>
    <row r="1" spans="1:13" ht="21" customHeight="1">
      <c r="A1" s="277" t="s">
        <v>220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21" ht="9.75" customHeight="1">
      <c r="A2" s="287" t="s">
        <v>83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O2" s="179"/>
      <c r="P2" s="179"/>
      <c r="Q2" s="179"/>
      <c r="R2" s="179"/>
      <c r="S2" s="179"/>
      <c r="T2" s="179"/>
      <c r="U2" s="179"/>
    </row>
    <row r="3" spans="1:13" ht="9.75" customHeight="1">
      <c r="A3" s="279" t="s">
        <v>91</v>
      </c>
      <c r="B3" s="280"/>
      <c r="C3" s="280"/>
      <c r="D3" s="281"/>
      <c r="E3" s="270" t="s">
        <v>97</v>
      </c>
      <c r="F3" s="285"/>
      <c r="G3" s="285"/>
      <c r="H3" s="285"/>
      <c r="I3" s="285"/>
      <c r="J3" s="285"/>
      <c r="K3" s="285"/>
      <c r="L3" s="285"/>
      <c r="M3" s="285"/>
    </row>
    <row r="4" spans="1:13" ht="20.25" customHeight="1">
      <c r="A4" s="282"/>
      <c r="B4" s="282"/>
      <c r="C4" s="282"/>
      <c r="D4" s="283"/>
      <c r="E4" s="273" t="s">
        <v>133</v>
      </c>
      <c r="F4" s="276" t="s">
        <v>234</v>
      </c>
      <c r="G4" s="285"/>
      <c r="H4" s="285"/>
      <c r="I4" s="285"/>
      <c r="J4" s="285"/>
      <c r="K4" s="285"/>
      <c r="L4" s="285"/>
      <c r="M4" s="285"/>
    </row>
    <row r="5" spans="1:13" ht="19.5" customHeight="1">
      <c r="A5" s="282"/>
      <c r="B5" s="282"/>
      <c r="C5" s="282"/>
      <c r="D5" s="283"/>
      <c r="E5" s="284"/>
      <c r="F5" s="273" t="s">
        <v>134</v>
      </c>
      <c r="G5" s="276" t="s">
        <v>181</v>
      </c>
      <c r="H5" s="272"/>
      <c r="I5" s="270" t="s">
        <v>63</v>
      </c>
      <c r="J5" s="271"/>
      <c r="K5" s="272" t="s">
        <v>64</v>
      </c>
      <c r="L5" s="272"/>
      <c r="M5" s="272"/>
    </row>
    <row r="6" spans="1:13" ht="32.25" customHeight="1">
      <c r="A6" s="282"/>
      <c r="B6" s="282"/>
      <c r="C6" s="282"/>
      <c r="D6" s="283"/>
      <c r="E6" s="284"/>
      <c r="F6" s="286"/>
      <c r="G6" s="181" t="s">
        <v>131</v>
      </c>
      <c r="H6" s="181" t="s">
        <v>132</v>
      </c>
      <c r="I6" s="181" t="s">
        <v>129</v>
      </c>
      <c r="J6" s="181" t="s">
        <v>130</v>
      </c>
      <c r="K6" s="181" t="s">
        <v>182</v>
      </c>
      <c r="L6" s="181" t="s">
        <v>183</v>
      </c>
      <c r="M6" s="180" t="s">
        <v>184</v>
      </c>
    </row>
    <row r="7" spans="1:13" ht="3" customHeight="1">
      <c r="A7" s="182"/>
      <c r="B7" s="182"/>
      <c r="C7" s="182"/>
      <c r="D7" s="183"/>
      <c r="E7" s="184"/>
      <c r="F7" s="185"/>
      <c r="G7" s="185"/>
      <c r="H7" s="185"/>
      <c r="I7" s="185"/>
      <c r="J7" s="185"/>
      <c r="K7" s="185"/>
      <c r="L7" s="185"/>
      <c r="M7" s="185"/>
    </row>
    <row r="8" spans="1:13" ht="9" customHeight="1">
      <c r="A8" s="288" t="s">
        <v>110</v>
      </c>
      <c r="B8" s="288"/>
      <c r="C8" s="288"/>
      <c r="D8" s="186" t="s">
        <v>84</v>
      </c>
      <c r="E8" s="187">
        <v>54</v>
      </c>
      <c r="F8" s="188">
        <v>36</v>
      </c>
      <c r="G8" s="188">
        <v>5</v>
      </c>
      <c r="H8" s="188">
        <v>31</v>
      </c>
      <c r="I8" s="188">
        <v>34</v>
      </c>
      <c r="J8" s="188">
        <v>2</v>
      </c>
      <c r="K8" s="188">
        <v>22</v>
      </c>
      <c r="L8" s="188">
        <v>13</v>
      </c>
      <c r="M8" s="188">
        <v>1</v>
      </c>
    </row>
    <row r="9" spans="1:13" ht="9" customHeight="1">
      <c r="A9" s="185"/>
      <c r="B9" s="185"/>
      <c r="C9" s="185"/>
      <c r="D9" s="186" t="s">
        <v>85</v>
      </c>
      <c r="E9" s="187">
        <v>19</v>
      </c>
      <c r="F9" s="188">
        <v>12</v>
      </c>
      <c r="G9" s="188">
        <v>0</v>
      </c>
      <c r="H9" s="188">
        <v>12</v>
      </c>
      <c r="I9" s="188">
        <v>12</v>
      </c>
      <c r="J9" s="188">
        <v>0</v>
      </c>
      <c r="K9" s="188">
        <v>9</v>
      </c>
      <c r="L9" s="188">
        <v>3</v>
      </c>
      <c r="M9" s="188">
        <v>0</v>
      </c>
    </row>
    <row r="10" spans="1:13" ht="3" customHeight="1">
      <c r="A10" s="185"/>
      <c r="B10" s="185"/>
      <c r="C10" s="185"/>
      <c r="D10" s="186"/>
      <c r="E10" s="187"/>
      <c r="F10" s="188"/>
      <c r="G10" s="188"/>
      <c r="H10" s="188"/>
      <c r="I10" s="188"/>
      <c r="J10" s="188"/>
      <c r="K10" s="188"/>
      <c r="L10" s="188"/>
      <c r="M10" s="188"/>
    </row>
    <row r="11" spans="1:13" ht="9" customHeight="1">
      <c r="A11" s="288" t="s">
        <v>95</v>
      </c>
      <c r="B11" s="288"/>
      <c r="C11" s="288"/>
      <c r="D11" s="189" t="s">
        <v>84</v>
      </c>
      <c r="E11" s="188">
        <v>1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</row>
    <row r="12" spans="1:13" ht="9" customHeight="1">
      <c r="A12" s="185"/>
      <c r="B12" s="185"/>
      <c r="C12" s="185"/>
      <c r="D12" s="186" t="s">
        <v>85</v>
      </c>
      <c r="E12" s="187">
        <v>1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</row>
    <row r="13" spans="1:13" ht="3" customHeight="1">
      <c r="A13" s="185"/>
      <c r="B13" s="185"/>
      <c r="C13" s="185"/>
      <c r="D13" s="186"/>
      <c r="E13" s="187"/>
      <c r="F13" s="188"/>
      <c r="G13" s="188"/>
      <c r="H13" s="188"/>
      <c r="I13" s="188"/>
      <c r="J13" s="188"/>
      <c r="K13" s="188"/>
      <c r="L13" s="188"/>
      <c r="M13" s="188"/>
    </row>
    <row r="14" spans="1:13" ht="9" customHeight="1">
      <c r="A14" s="190" t="s">
        <v>81</v>
      </c>
      <c r="B14" s="190"/>
      <c r="C14" s="190"/>
      <c r="D14" s="186"/>
      <c r="E14" s="187"/>
      <c r="F14" s="188"/>
      <c r="G14" s="188"/>
      <c r="H14" s="188"/>
      <c r="I14" s="188"/>
      <c r="J14" s="188"/>
      <c r="K14" s="188"/>
      <c r="L14" s="188"/>
      <c r="M14" s="188"/>
    </row>
    <row r="15" spans="1:13" ht="9" customHeight="1">
      <c r="A15" s="185"/>
      <c r="B15" s="288" t="s">
        <v>111</v>
      </c>
      <c r="C15" s="288"/>
      <c r="D15" s="186" t="s">
        <v>84</v>
      </c>
      <c r="E15" s="187">
        <v>26</v>
      </c>
      <c r="F15" s="188">
        <v>19</v>
      </c>
      <c r="G15" s="188">
        <v>5</v>
      </c>
      <c r="H15" s="188">
        <v>14</v>
      </c>
      <c r="I15" s="188">
        <v>18</v>
      </c>
      <c r="J15" s="188">
        <v>1</v>
      </c>
      <c r="K15" s="188">
        <v>10</v>
      </c>
      <c r="L15" s="188">
        <v>9</v>
      </c>
      <c r="M15" s="188">
        <v>0</v>
      </c>
    </row>
    <row r="16" spans="1:13" ht="9" customHeight="1">
      <c r="A16" s="185"/>
      <c r="B16" s="185"/>
      <c r="C16" s="185"/>
      <c r="D16" s="186" t="s">
        <v>85</v>
      </c>
      <c r="E16" s="187">
        <v>7</v>
      </c>
      <c r="F16" s="188">
        <v>4</v>
      </c>
      <c r="G16" s="188">
        <v>0</v>
      </c>
      <c r="H16" s="188">
        <v>4</v>
      </c>
      <c r="I16" s="188">
        <v>4</v>
      </c>
      <c r="J16" s="188">
        <v>0</v>
      </c>
      <c r="K16" s="188">
        <v>3</v>
      </c>
      <c r="L16" s="188">
        <v>1</v>
      </c>
      <c r="M16" s="188">
        <v>0</v>
      </c>
    </row>
    <row r="17" spans="1:13" ht="3" customHeight="1">
      <c r="A17" s="185"/>
      <c r="B17" s="185"/>
      <c r="C17" s="185"/>
      <c r="D17" s="186"/>
      <c r="E17" s="187"/>
      <c r="F17" s="188"/>
      <c r="G17" s="188"/>
      <c r="H17" s="188"/>
      <c r="I17" s="188"/>
      <c r="J17" s="188"/>
      <c r="K17" s="188"/>
      <c r="L17" s="188"/>
      <c r="M17" s="188"/>
    </row>
    <row r="18" spans="1:13" ht="9" customHeight="1">
      <c r="A18" s="288" t="s">
        <v>112</v>
      </c>
      <c r="B18" s="288"/>
      <c r="C18" s="288"/>
      <c r="D18" s="186" t="s">
        <v>84</v>
      </c>
      <c r="E18" s="187">
        <v>56</v>
      </c>
      <c r="F18" s="188">
        <v>39</v>
      </c>
      <c r="G18" s="188">
        <v>7</v>
      </c>
      <c r="H18" s="188">
        <v>32</v>
      </c>
      <c r="I18" s="188">
        <v>39</v>
      </c>
      <c r="J18" s="188">
        <v>0</v>
      </c>
      <c r="K18" s="188">
        <v>25</v>
      </c>
      <c r="L18" s="188">
        <v>14</v>
      </c>
      <c r="M18" s="188">
        <v>0</v>
      </c>
    </row>
    <row r="19" spans="1:13" ht="9" customHeight="1">
      <c r="A19" s="185"/>
      <c r="B19" s="185"/>
      <c r="C19" s="185"/>
      <c r="D19" s="186" t="s">
        <v>85</v>
      </c>
      <c r="E19" s="187">
        <v>11</v>
      </c>
      <c r="F19" s="188">
        <v>6</v>
      </c>
      <c r="G19" s="188">
        <v>1</v>
      </c>
      <c r="H19" s="188">
        <v>5</v>
      </c>
      <c r="I19" s="188">
        <v>6</v>
      </c>
      <c r="J19" s="188">
        <v>0</v>
      </c>
      <c r="K19" s="188">
        <v>4</v>
      </c>
      <c r="L19" s="188">
        <v>2</v>
      </c>
      <c r="M19" s="188">
        <v>0</v>
      </c>
    </row>
    <row r="20" spans="1:13" ht="3" customHeight="1">
      <c r="A20" s="185"/>
      <c r="B20" s="185"/>
      <c r="C20" s="185"/>
      <c r="D20" s="186"/>
      <c r="E20" s="187"/>
      <c r="F20" s="188"/>
      <c r="G20" s="188"/>
      <c r="H20" s="188"/>
      <c r="I20" s="188"/>
      <c r="J20" s="188"/>
      <c r="K20" s="188"/>
      <c r="L20" s="188"/>
      <c r="M20" s="188"/>
    </row>
    <row r="21" spans="1:13" ht="9" customHeight="1">
      <c r="A21" s="288" t="s">
        <v>149</v>
      </c>
      <c r="B21" s="288"/>
      <c r="C21" s="288"/>
      <c r="D21" s="186" t="s">
        <v>84</v>
      </c>
      <c r="E21" s="187">
        <v>162</v>
      </c>
      <c r="F21" s="188">
        <v>130</v>
      </c>
      <c r="G21" s="188">
        <v>43</v>
      </c>
      <c r="H21" s="188">
        <v>87</v>
      </c>
      <c r="I21" s="188">
        <v>130</v>
      </c>
      <c r="J21" s="188">
        <v>0</v>
      </c>
      <c r="K21" s="188">
        <v>27</v>
      </c>
      <c r="L21" s="188">
        <v>103</v>
      </c>
      <c r="M21" s="188">
        <v>0</v>
      </c>
    </row>
    <row r="22" spans="1:13" ht="9" customHeight="1">
      <c r="A22" s="185"/>
      <c r="B22" s="185"/>
      <c r="C22" s="185"/>
      <c r="D22" s="186" t="s">
        <v>85</v>
      </c>
      <c r="E22" s="187">
        <v>42</v>
      </c>
      <c r="F22" s="188">
        <v>33</v>
      </c>
      <c r="G22" s="188">
        <v>8</v>
      </c>
      <c r="H22" s="188">
        <v>25</v>
      </c>
      <c r="I22" s="188">
        <v>33</v>
      </c>
      <c r="J22" s="188">
        <v>0</v>
      </c>
      <c r="K22" s="188">
        <v>5</v>
      </c>
      <c r="L22" s="188">
        <v>28</v>
      </c>
      <c r="M22" s="188">
        <v>0</v>
      </c>
    </row>
    <row r="23" spans="1:13" ht="3" customHeight="1">
      <c r="A23" s="185"/>
      <c r="B23" s="185"/>
      <c r="C23" s="185"/>
      <c r="D23" s="186"/>
      <c r="E23" s="187"/>
      <c r="F23" s="188"/>
      <c r="G23" s="188"/>
      <c r="H23" s="188"/>
      <c r="I23" s="188"/>
      <c r="J23" s="188"/>
      <c r="K23" s="188"/>
      <c r="L23" s="188"/>
      <c r="M23" s="188"/>
    </row>
    <row r="24" spans="1:13" ht="9" customHeight="1">
      <c r="A24" s="288" t="s">
        <v>113</v>
      </c>
      <c r="B24" s="288"/>
      <c r="C24" s="288"/>
      <c r="D24" s="186" t="s">
        <v>84</v>
      </c>
      <c r="E24" s="187">
        <v>2</v>
      </c>
      <c r="F24" s="188">
        <v>1</v>
      </c>
      <c r="G24" s="188">
        <v>0</v>
      </c>
      <c r="H24" s="188">
        <v>1</v>
      </c>
      <c r="I24" s="188">
        <v>1</v>
      </c>
      <c r="J24" s="188">
        <v>0</v>
      </c>
      <c r="K24" s="188">
        <v>1</v>
      </c>
      <c r="L24" s="188">
        <v>0</v>
      </c>
      <c r="M24" s="188">
        <v>0</v>
      </c>
    </row>
    <row r="25" spans="1:13" ht="9" customHeight="1">
      <c r="A25" s="185"/>
      <c r="B25" s="185"/>
      <c r="C25" s="185"/>
      <c r="D25" s="186" t="s">
        <v>85</v>
      </c>
      <c r="E25" s="187">
        <v>2</v>
      </c>
      <c r="F25" s="188">
        <v>1</v>
      </c>
      <c r="G25" s="188">
        <v>0</v>
      </c>
      <c r="H25" s="188">
        <v>1</v>
      </c>
      <c r="I25" s="188">
        <v>1</v>
      </c>
      <c r="J25" s="188">
        <v>0</v>
      </c>
      <c r="K25" s="188">
        <v>1</v>
      </c>
      <c r="L25" s="188">
        <v>0</v>
      </c>
      <c r="M25" s="188">
        <v>0</v>
      </c>
    </row>
    <row r="26" spans="1:13" ht="3" customHeight="1">
      <c r="A26" s="185"/>
      <c r="B26" s="185"/>
      <c r="C26" s="185"/>
      <c r="D26" s="186"/>
      <c r="E26" s="187"/>
      <c r="F26" s="188"/>
      <c r="G26" s="188"/>
      <c r="H26" s="188"/>
      <c r="I26" s="188"/>
      <c r="J26" s="188"/>
      <c r="K26" s="188"/>
      <c r="L26" s="188"/>
      <c r="M26" s="188"/>
    </row>
    <row r="27" spans="1:13" ht="9" customHeight="1">
      <c r="A27" s="185" t="s">
        <v>82</v>
      </c>
      <c r="B27" s="185"/>
      <c r="C27" s="185"/>
      <c r="D27" s="186"/>
      <c r="E27" s="187"/>
      <c r="F27" s="188"/>
      <c r="G27" s="188"/>
      <c r="H27" s="188"/>
      <c r="I27" s="188"/>
      <c r="J27" s="188"/>
      <c r="K27" s="188"/>
      <c r="L27" s="188"/>
      <c r="M27" s="188"/>
    </row>
    <row r="28" spans="1:13" ht="9" customHeight="1">
      <c r="A28" s="185"/>
      <c r="B28" s="288" t="s">
        <v>114</v>
      </c>
      <c r="C28" s="288"/>
      <c r="D28" s="186" t="s">
        <v>84</v>
      </c>
      <c r="E28" s="187">
        <v>2</v>
      </c>
      <c r="F28" s="188">
        <v>1</v>
      </c>
      <c r="G28" s="188">
        <v>0</v>
      </c>
      <c r="H28" s="188">
        <v>1</v>
      </c>
      <c r="I28" s="188">
        <v>1</v>
      </c>
      <c r="J28" s="188">
        <v>0</v>
      </c>
      <c r="K28" s="188">
        <v>0</v>
      </c>
      <c r="L28" s="188">
        <v>1</v>
      </c>
      <c r="M28" s="188">
        <v>0</v>
      </c>
    </row>
    <row r="29" spans="1:13" ht="9" customHeight="1">
      <c r="A29" s="185"/>
      <c r="B29" s="185"/>
      <c r="C29" s="185"/>
      <c r="D29" s="189" t="s">
        <v>85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</row>
    <row r="30" spans="1:13" ht="3" customHeight="1">
      <c r="A30" s="185"/>
      <c r="B30" s="185"/>
      <c r="C30" s="185"/>
      <c r="D30" s="186"/>
      <c r="E30" s="187"/>
      <c r="F30" s="188"/>
      <c r="G30" s="188">
        <v>0</v>
      </c>
      <c r="H30" s="188"/>
      <c r="I30" s="188"/>
      <c r="J30" s="188"/>
      <c r="K30" s="188"/>
      <c r="L30" s="188"/>
      <c r="M30" s="188"/>
    </row>
    <row r="31" spans="1:13" ht="9" customHeight="1">
      <c r="A31" s="288" t="s">
        <v>115</v>
      </c>
      <c r="B31" s="288"/>
      <c r="C31" s="288"/>
      <c r="D31" s="186" t="s">
        <v>84</v>
      </c>
      <c r="E31" s="187">
        <v>10</v>
      </c>
      <c r="F31" s="188">
        <v>6</v>
      </c>
      <c r="G31" s="188">
        <v>4</v>
      </c>
      <c r="H31" s="188">
        <v>2</v>
      </c>
      <c r="I31" s="188">
        <v>6</v>
      </c>
      <c r="J31" s="188">
        <v>0</v>
      </c>
      <c r="K31" s="188">
        <v>6</v>
      </c>
      <c r="L31" s="188">
        <v>0</v>
      </c>
      <c r="M31" s="188">
        <v>0</v>
      </c>
    </row>
    <row r="32" spans="1:13" ht="9" customHeight="1">
      <c r="A32" s="185"/>
      <c r="B32" s="185"/>
      <c r="C32" s="185"/>
      <c r="D32" s="186" t="s">
        <v>85</v>
      </c>
      <c r="E32" s="187">
        <v>3</v>
      </c>
      <c r="F32" s="188">
        <v>2</v>
      </c>
      <c r="G32" s="188">
        <v>0</v>
      </c>
      <c r="H32" s="188">
        <v>2</v>
      </c>
      <c r="I32" s="188">
        <v>2</v>
      </c>
      <c r="J32" s="188">
        <v>0</v>
      </c>
      <c r="K32" s="188">
        <v>2</v>
      </c>
      <c r="L32" s="188">
        <v>0</v>
      </c>
      <c r="M32" s="188">
        <v>0</v>
      </c>
    </row>
    <row r="33" spans="1:13" ht="3" customHeight="1">
      <c r="A33" s="185"/>
      <c r="B33" s="185"/>
      <c r="C33" s="185"/>
      <c r="D33" s="186"/>
      <c r="E33" s="187"/>
      <c r="F33" s="188"/>
      <c r="G33" s="188"/>
      <c r="H33" s="188"/>
      <c r="I33" s="188"/>
      <c r="J33" s="188"/>
      <c r="K33" s="188"/>
      <c r="L33" s="188"/>
      <c r="M33" s="188"/>
    </row>
    <row r="34" spans="1:13" ht="9" customHeight="1">
      <c r="A34" s="288" t="s">
        <v>60</v>
      </c>
      <c r="B34" s="288"/>
      <c r="C34" s="288"/>
      <c r="D34" s="186" t="s">
        <v>84</v>
      </c>
      <c r="E34" s="187">
        <v>4</v>
      </c>
      <c r="F34" s="188">
        <v>2</v>
      </c>
      <c r="G34" s="188">
        <v>0</v>
      </c>
      <c r="H34" s="188">
        <v>2</v>
      </c>
      <c r="I34" s="188">
        <v>2</v>
      </c>
      <c r="J34" s="188">
        <v>0</v>
      </c>
      <c r="K34" s="188">
        <v>1</v>
      </c>
      <c r="L34" s="188">
        <v>1</v>
      </c>
      <c r="M34" s="188">
        <v>0</v>
      </c>
    </row>
    <row r="35" spans="1:13" ht="9" customHeight="1">
      <c r="A35" s="185"/>
      <c r="B35" s="185"/>
      <c r="C35" s="185"/>
      <c r="D35" s="186" t="s">
        <v>85</v>
      </c>
      <c r="E35" s="187">
        <v>3</v>
      </c>
      <c r="F35" s="188">
        <v>2</v>
      </c>
      <c r="G35" s="188">
        <v>0</v>
      </c>
      <c r="H35" s="188">
        <v>2</v>
      </c>
      <c r="I35" s="188">
        <v>2</v>
      </c>
      <c r="J35" s="188">
        <v>0</v>
      </c>
      <c r="K35" s="188">
        <v>1</v>
      </c>
      <c r="L35" s="188">
        <v>1</v>
      </c>
      <c r="M35" s="188">
        <v>0</v>
      </c>
    </row>
    <row r="36" spans="1:13" ht="3" customHeight="1">
      <c r="A36" s="185"/>
      <c r="B36" s="185"/>
      <c r="C36" s="185"/>
      <c r="D36" s="186"/>
      <c r="E36" s="187"/>
      <c r="F36" s="188"/>
      <c r="G36" s="188"/>
      <c r="H36" s="188"/>
      <c r="I36" s="188"/>
      <c r="J36" s="188"/>
      <c r="K36" s="188"/>
      <c r="L36" s="188"/>
      <c r="M36" s="188"/>
    </row>
    <row r="37" spans="1:13" ht="9" customHeight="1">
      <c r="A37" s="185"/>
      <c r="B37" s="185"/>
      <c r="C37" s="191" t="s">
        <v>70</v>
      </c>
      <c r="D37" s="176" t="s">
        <v>84</v>
      </c>
      <c r="E37" s="192">
        <v>317</v>
      </c>
      <c r="F37" s="193">
        <v>234</v>
      </c>
      <c r="G37" s="193">
        <v>64</v>
      </c>
      <c r="H37" s="193">
        <v>170</v>
      </c>
      <c r="I37" s="193">
        <v>231</v>
      </c>
      <c r="J37" s="193">
        <v>3</v>
      </c>
      <c r="K37" s="193">
        <v>92</v>
      </c>
      <c r="L37" s="193">
        <v>141</v>
      </c>
      <c r="M37" s="193">
        <v>1</v>
      </c>
    </row>
    <row r="38" spans="1:13" ht="9" customHeight="1">
      <c r="A38" s="185"/>
      <c r="B38" s="185"/>
      <c r="C38" s="185"/>
      <c r="D38" s="176" t="s">
        <v>85</v>
      </c>
      <c r="E38" s="192">
        <v>88</v>
      </c>
      <c r="F38" s="193">
        <v>60</v>
      </c>
      <c r="G38" s="193">
        <v>9</v>
      </c>
      <c r="H38" s="193">
        <v>51</v>
      </c>
      <c r="I38" s="193">
        <v>60</v>
      </c>
      <c r="J38" s="193">
        <v>0</v>
      </c>
      <c r="K38" s="193">
        <v>25</v>
      </c>
      <c r="L38" s="193">
        <v>35</v>
      </c>
      <c r="M38" s="193">
        <v>0</v>
      </c>
    </row>
    <row r="39" spans="1:13" ht="1.5" customHeight="1">
      <c r="A39" s="194"/>
      <c r="B39" s="185"/>
      <c r="C39" s="185"/>
      <c r="D39" s="186"/>
      <c r="E39" s="185"/>
      <c r="F39" s="185"/>
      <c r="G39" s="185"/>
      <c r="H39" s="185"/>
      <c r="I39" s="185"/>
      <c r="J39" s="185"/>
      <c r="K39" s="185"/>
      <c r="L39" s="185"/>
      <c r="M39" s="185"/>
    </row>
    <row r="40" spans="1:13" ht="21" customHeight="1">
      <c r="A40" s="277" t="s">
        <v>221</v>
      </c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</row>
    <row r="41" spans="1:13" ht="9.75" customHeight="1">
      <c r="A41" s="287" t="s">
        <v>83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</row>
    <row r="42" spans="1:13" ht="9.75" customHeight="1">
      <c r="A42" s="279" t="s">
        <v>145</v>
      </c>
      <c r="B42" s="279"/>
      <c r="C42" s="279"/>
      <c r="D42" s="290"/>
      <c r="E42" s="270" t="s">
        <v>97</v>
      </c>
      <c r="F42" s="272"/>
      <c r="G42" s="272"/>
      <c r="H42" s="272"/>
      <c r="I42" s="272"/>
      <c r="J42" s="272"/>
      <c r="K42" s="272"/>
      <c r="L42" s="272"/>
      <c r="M42" s="272"/>
    </row>
    <row r="43" spans="1:13" ht="20.25" customHeight="1">
      <c r="A43" s="291"/>
      <c r="B43" s="291"/>
      <c r="C43" s="291"/>
      <c r="D43" s="292"/>
      <c r="E43" s="273" t="s">
        <v>133</v>
      </c>
      <c r="F43" s="276" t="s">
        <v>234</v>
      </c>
      <c r="G43" s="272"/>
      <c r="H43" s="272"/>
      <c r="I43" s="272"/>
      <c r="J43" s="272"/>
      <c r="K43" s="272"/>
      <c r="L43" s="272"/>
      <c r="M43" s="272"/>
    </row>
    <row r="44" spans="1:13" ht="19.5" customHeight="1">
      <c r="A44" s="291"/>
      <c r="B44" s="291"/>
      <c r="C44" s="291"/>
      <c r="D44" s="292"/>
      <c r="E44" s="274"/>
      <c r="F44" s="273" t="s">
        <v>134</v>
      </c>
      <c r="G44" s="276" t="s">
        <v>181</v>
      </c>
      <c r="H44" s="272"/>
      <c r="I44" s="270" t="s">
        <v>63</v>
      </c>
      <c r="J44" s="271"/>
      <c r="K44" s="272" t="s">
        <v>64</v>
      </c>
      <c r="L44" s="272"/>
      <c r="M44" s="272"/>
    </row>
    <row r="45" spans="1:13" ht="32.25" customHeight="1">
      <c r="A45" s="287"/>
      <c r="B45" s="287"/>
      <c r="C45" s="287"/>
      <c r="D45" s="293"/>
      <c r="E45" s="275"/>
      <c r="F45" s="275"/>
      <c r="G45" s="181" t="s">
        <v>131</v>
      </c>
      <c r="H45" s="181" t="s">
        <v>132</v>
      </c>
      <c r="I45" s="181" t="s">
        <v>129</v>
      </c>
      <c r="J45" s="181" t="s">
        <v>130</v>
      </c>
      <c r="K45" s="181" t="s">
        <v>182</v>
      </c>
      <c r="L45" s="181" t="s">
        <v>183</v>
      </c>
      <c r="M45" s="180" t="s">
        <v>184</v>
      </c>
    </row>
    <row r="46" spans="1:13" ht="3" customHeight="1">
      <c r="A46" s="185"/>
      <c r="B46" s="195"/>
      <c r="C46" s="195"/>
      <c r="D46" s="196"/>
      <c r="E46" s="197"/>
      <c r="F46" s="185"/>
      <c r="G46" s="185"/>
      <c r="H46" s="185"/>
      <c r="I46" s="185"/>
      <c r="J46" s="185"/>
      <c r="K46" s="185"/>
      <c r="L46" s="185"/>
      <c r="M46" s="185"/>
    </row>
    <row r="47" spans="1:13" ht="9" customHeight="1">
      <c r="A47" s="185" t="s">
        <v>74</v>
      </c>
      <c r="B47" s="195"/>
      <c r="C47" s="198" t="s">
        <v>109</v>
      </c>
      <c r="D47" s="196" t="s">
        <v>84</v>
      </c>
      <c r="E47" s="187">
        <v>10</v>
      </c>
      <c r="F47" s="188">
        <v>8</v>
      </c>
      <c r="G47" s="188">
        <v>1</v>
      </c>
      <c r="H47" s="188">
        <v>7</v>
      </c>
      <c r="I47" s="188">
        <v>8</v>
      </c>
      <c r="J47" s="188">
        <v>0</v>
      </c>
      <c r="K47" s="188">
        <v>4</v>
      </c>
      <c r="L47" s="188">
        <v>4</v>
      </c>
      <c r="M47" s="188">
        <v>0</v>
      </c>
    </row>
    <row r="48" spans="1:13" ht="9" customHeight="1">
      <c r="A48" s="185"/>
      <c r="B48" s="195"/>
      <c r="C48" s="195"/>
      <c r="D48" s="196" t="s">
        <v>85</v>
      </c>
      <c r="E48" s="187">
        <v>3</v>
      </c>
      <c r="F48" s="188">
        <v>2</v>
      </c>
      <c r="G48" s="188">
        <v>0</v>
      </c>
      <c r="H48" s="188">
        <v>2</v>
      </c>
      <c r="I48" s="188">
        <v>2</v>
      </c>
      <c r="J48" s="188">
        <v>0</v>
      </c>
      <c r="K48" s="188">
        <v>1</v>
      </c>
      <c r="L48" s="188">
        <v>1</v>
      </c>
      <c r="M48" s="188">
        <v>0</v>
      </c>
    </row>
    <row r="49" spans="1:13" ht="3" customHeight="1">
      <c r="A49" s="185"/>
      <c r="B49" s="195"/>
      <c r="C49" s="195"/>
      <c r="D49" s="196"/>
      <c r="E49" s="187"/>
      <c r="F49" s="188"/>
      <c r="G49" s="188"/>
      <c r="H49" s="188"/>
      <c r="I49" s="188"/>
      <c r="J49" s="188"/>
      <c r="K49" s="188"/>
      <c r="L49" s="188"/>
      <c r="M49" s="188"/>
    </row>
    <row r="50" spans="1:13" ht="9" customHeight="1">
      <c r="A50" s="185"/>
      <c r="B50" s="195"/>
      <c r="C50" s="198" t="s">
        <v>108</v>
      </c>
      <c r="D50" s="196" t="s">
        <v>84</v>
      </c>
      <c r="E50" s="187">
        <v>4</v>
      </c>
      <c r="F50" s="188">
        <v>2</v>
      </c>
      <c r="G50" s="188">
        <v>0</v>
      </c>
      <c r="H50" s="188">
        <v>2</v>
      </c>
      <c r="I50" s="188">
        <v>1</v>
      </c>
      <c r="J50" s="188">
        <v>1</v>
      </c>
      <c r="K50" s="188">
        <v>1</v>
      </c>
      <c r="L50" s="188">
        <v>0</v>
      </c>
      <c r="M50" s="188">
        <v>1</v>
      </c>
    </row>
    <row r="51" spans="1:13" ht="9" customHeight="1">
      <c r="A51" s="185"/>
      <c r="B51" s="195"/>
      <c r="C51" s="195"/>
      <c r="D51" s="196" t="s">
        <v>85</v>
      </c>
      <c r="E51" s="187">
        <v>2</v>
      </c>
      <c r="F51" s="188">
        <v>0</v>
      </c>
      <c r="G51" s="188">
        <v>0</v>
      </c>
      <c r="H51" s="188">
        <v>0</v>
      </c>
      <c r="I51" s="188">
        <v>0</v>
      </c>
      <c r="J51" s="188">
        <v>0</v>
      </c>
      <c r="K51" s="188">
        <v>0</v>
      </c>
      <c r="L51" s="188">
        <v>0</v>
      </c>
      <c r="M51" s="188">
        <v>0</v>
      </c>
    </row>
    <row r="52" spans="1:13" ht="3" customHeight="1">
      <c r="A52" s="185"/>
      <c r="B52" s="195"/>
      <c r="C52" s="195"/>
      <c r="D52" s="196"/>
      <c r="E52" s="187"/>
      <c r="F52" s="188"/>
      <c r="G52" s="188"/>
      <c r="H52" s="188"/>
      <c r="I52" s="188"/>
      <c r="J52" s="188"/>
      <c r="K52" s="188"/>
      <c r="L52" s="188"/>
      <c r="M52" s="188"/>
    </row>
    <row r="53" spans="1:13" ht="9" customHeight="1">
      <c r="A53" s="185"/>
      <c r="B53" s="195"/>
      <c r="C53" s="198" t="s">
        <v>107</v>
      </c>
      <c r="D53" s="196" t="s">
        <v>84</v>
      </c>
      <c r="E53" s="187">
        <v>10</v>
      </c>
      <c r="F53" s="188">
        <v>10</v>
      </c>
      <c r="G53" s="188">
        <v>0</v>
      </c>
      <c r="H53" s="188">
        <v>10</v>
      </c>
      <c r="I53" s="188">
        <v>9</v>
      </c>
      <c r="J53" s="188">
        <v>1</v>
      </c>
      <c r="K53" s="188">
        <v>5</v>
      </c>
      <c r="L53" s="188">
        <v>5</v>
      </c>
      <c r="M53" s="188">
        <v>0</v>
      </c>
    </row>
    <row r="54" spans="1:13" ht="9" customHeight="1">
      <c r="A54" s="185"/>
      <c r="B54" s="195"/>
      <c r="C54" s="195"/>
      <c r="D54" s="196" t="s">
        <v>85</v>
      </c>
      <c r="E54" s="187">
        <v>3</v>
      </c>
      <c r="F54" s="188">
        <v>3</v>
      </c>
      <c r="G54" s="188">
        <v>0</v>
      </c>
      <c r="H54" s="188">
        <v>3</v>
      </c>
      <c r="I54" s="188">
        <v>3</v>
      </c>
      <c r="J54" s="188">
        <v>0</v>
      </c>
      <c r="K54" s="188">
        <v>2</v>
      </c>
      <c r="L54" s="188">
        <v>1</v>
      </c>
      <c r="M54" s="188">
        <v>0</v>
      </c>
    </row>
    <row r="55" spans="1:13" ht="3" customHeight="1">
      <c r="A55" s="185"/>
      <c r="B55" s="195"/>
      <c r="C55" s="195"/>
      <c r="D55" s="196"/>
      <c r="E55" s="187"/>
      <c r="F55" s="188"/>
      <c r="G55" s="188"/>
      <c r="H55" s="188"/>
      <c r="I55" s="188"/>
      <c r="J55" s="188"/>
      <c r="K55" s="188"/>
      <c r="L55" s="188"/>
      <c r="M55" s="188"/>
    </row>
    <row r="56" spans="1:13" ht="9" customHeight="1">
      <c r="A56" s="185" t="s">
        <v>100</v>
      </c>
      <c r="B56" s="195"/>
      <c r="C56" s="195"/>
      <c r="D56" s="196"/>
      <c r="E56" s="187"/>
      <c r="F56" s="188"/>
      <c r="G56" s="188"/>
      <c r="H56" s="188"/>
      <c r="I56" s="188"/>
      <c r="J56" s="188"/>
      <c r="K56" s="188"/>
      <c r="L56" s="188"/>
      <c r="M56" s="188"/>
    </row>
    <row r="57" spans="1:13" ht="9" customHeight="1">
      <c r="A57" s="185"/>
      <c r="B57" s="289" t="s">
        <v>106</v>
      </c>
      <c r="C57" s="289"/>
      <c r="D57" s="196" t="s">
        <v>84</v>
      </c>
      <c r="E57" s="187">
        <v>6</v>
      </c>
      <c r="F57" s="188">
        <v>4</v>
      </c>
      <c r="G57" s="188">
        <v>0</v>
      </c>
      <c r="H57" s="188">
        <v>4</v>
      </c>
      <c r="I57" s="188">
        <v>4</v>
      </c>
      <c r="J57" s="188">
        <v>0</v>
      </c>
      <c r="K57" s="188">
        <v>4</v>
      </c>
      <c r="L57" s="188">
        <v>0</v>
      </c>
      <c r="M57" s="188">
        <v>0</v>
      </c>
    </row>
    <row r="58" spans="1:13" ht="9" customHeight="1">
      <c r="A58" s="185"/>
      <c r="B58" s="195"/>
      <c r="C58" s="195"/>
      <c r="D58" s="196" t="s">
        <v>85</v>
      </c>
      <c r="E58" s="187">
        <v>3</v>
      </c>
      <c r="F58" s="188">
        <v>3</v>
      </c>
      <c r="G58" s="188">
        <v>0</v>
      </c>
      <c r="H58" s="188">
        <v>3</v>
      </c>
      <c r="I58" s="188">
        <v>3</v>
      </c>
      <c r="J58" s="188">
        <v>0</v>
      </c>
      <c r="K58" s="188">
        <v>3</v>
      </c>
      <c r="L58" s="188">
        <v>0</v>
      </c>
      <c r="M58" s="188">
        <v>0</v>
      </c>
    </row>
    <row r="59" spans="1:13" ht="3" customHeight="1">
      <c r="A59" s="185"/>
      <c r="B59" s="195"/>
      <c r="C59" s="195"/>
      <c r="D59" s="196"/>
      <c r="E59" s="187"/>
      <c r="F59" s="188"/>
      <c r="G59" s="188"/>
      <c r="H59" s="188"/>
      <c r="I59" s="188"/>
      <c r="J59" s="188"/>
      <c r="K59" s="188"/>
      <c r="L59" s="188"/>
      <c r="M59" s="188"/>
    </row>
    <row r="60" spans="1:13" ht="9" customHeight="1">
      <c r="A60" s="185" t="s">
        <v>74</v>
      </c>
      <c r="B60" s="195"/>
      <c r="C60" s="198" t="s">
        <v>105</v>
      </c>
      <c r="D60" s="196" t="s">
        <v>84</v>
      </c>
      <c r="E60" s="187">
        <v>50</v>
      </c>
      <c r="F60" s="188">
        <v>34</v>
      </c>
      <c r="G60" s="188">
        <v>6</v>
      </c>
      <c r="H60" s="188">
        <v>28</v>
      </c>
      <c r="I60" s="188">
        <v>34</v>
      </c>
      <c r="J60" s="188">
        <v>0</v>
      </c>
      <c r="K60" s="188">
        <v>17</v>
      </c>
      <c r="L60" s="188">
        <v>17</v>
      </c>
      <c r="M60" s="188">
        <v>0</v>
      </c>
    </row>
    <row r="61" spans="1:13" ht="9" customHeight="1">
      <c r="A61" s="185"/>
      <c r="B61" s="195"/>
      <c r="C61" s="195"/>
      <c r="D61" s="196" t="s">
        <v>85</v>
      </c>
      <c r="E61" s="187">
        <v>16</v>
      </c>
      <c r="F61" s="188">
        <v>10</v>
      </c>
      <c r="G61" s="188">
        <v>1</v>
      </c>
      <c r="H61" s="188">
        <v>9</v>
      </c>
      <c r="I61" s="188">
        <v>10</v>
      </c>
      <c r="J61" s="188">
        <v>0</v>
      </c>
      <c r="K61" s="188">
        <v>5</v>
      </c>
      <c r="L61" s="188">
        <v>5</v>
      </c>
      <c r="M61" s="188">
        <v>0</v>
      </c>
    </row>
    <row r="62" spans="1:13" ht="3" customHeight="1">
      <c r="A62" s="185"/>
      <c r="B62" s="195"/>
      <c r="C62" s="195"/>
      <c r="D62" s="196"/>
      <c r="E62" s="187"/>
      <c r="F62" s="188"/>
      <c r="G62" s="188"/>
      <c r="H62" s="188"/>
      <c r="I62" s="188"/>
      <c r="J62" s="188"/>
      <c r="K62" s="188"/>
      <c r="L62" s="188"/>
      <c r="M62" s="188"/>
    </row>
    <row r="63" spans="1:13" ht="9" customHeight="1">
      <c r="A63" s="185"/>
      <c r="B63" s="195"/>
      <c r="C63" s="198" t="s">
        <v>104</v>
      </c>
      <c r="D63" s="196" t="s">
        <v>84</v>
      </c>
      <c r="E63" s="187">
        <v>116</v>
      </c>
      <c r="F63" s="188">
        <v>98</v>
      </c>
      <c r="G63" s="188">
        <v>31</v>
      </c>
      <c r="H63" s="188">
        <v>67</v>
      </c>
      <c r="I63" s="188">
        <v>98</v>
      </c>
      <c r="J63" s="188">
        <v>0</v>
      </c>
      <c r="K63" s="188">
        <v>26</v>
      </c>
      <c r="L63" s="188">
        <v>72</v>
      </c>
      <c r="M63" s="188">
        <v>0</v>
      </c>
    </row>
    <row r="64" spans="1:13" ht="9" customHeight="1">
      <c r="A64" s="185"/>
      <c r="B64" s="195"/>
      <c r="C64" s="195"/>
      <c r="D64" s="196" t="s">
        <v>85</v>
      </c>
      <c r="E64" s="187">
        <v>37</v>
      </c>
      <c r="F64" s="188">
        <v>30</v>
      </c>
      <c r="G64" s="188">
        <v>5</v>
      </c>
      <c r="H64" s="188">
        <v>25</v>
      </c>
      <c r="I64" s="188">
        <v>30</v>
      </c>
      <c r="J64" s="188">
        <v>0</v>
      </c>
      <c r="K64" s="188">
        <v>10</v>
      </c>
      <c r="L64" s="188">
        <v>20</v>
      </c>
      <c r="M64" s="188">
        <v>0</v>
      </c>
    </row>
    <row r="65" spans="1:13" ht="3" customHeight="1">
      <c r="A65" s="185"/>
      <c r="B65" s="195"/>
      <c r="C65" s="195"/>
      <c r="D65" s="196"/>
      <c r="E65" s="187"/>
      <c r="F65" s="188"/>
      <c r="G65" s="188"/>
      <c r="H65" s="188"/>
      <c r="I65" s="188"/>
      <c r="J65" s="188"/>
      <c r="K65" s="188"/>
      <c r="L65" s="188"/>
      <c r="M65" s="188"/>
    </row>
    <row r="66" spans="1:13" ht="9" customHeight="1">
      <c r="A66" s="288" t="s">
        <v>87</v>
      </c>
      <c r="B66" s="288"/>
      <c r="C66" s="288"/>
      <c r="D66" s="196" t="s">
        <v>84</v>
      </c>
      <c r="E66" s="187">
        <v>53</v>
      </c>
      <c r="F66" s="188">
        <v>29</v>
      </c>
      <c r="G66" s="188">
        <v>6</v>
      </c>
      <c r="H66" s="188">
        <v>23</v>
      </c>
      <c r="I66" s="188">
        <v>29</v>
      </c>
      <c r="J66" s="188">
        <v>0</v>
      </c>
      <c r="K66" s="188">
        <v>6</v>
      </c>
      <c r="L66" s="188">
        <v>23</v>
      </c>
      <c r="M66" s="188">
        <v>0</v>
      </c>
    </row>
    <row r="67" spans="1:13" ht="9" customHeight="1">
      <c r="A67" s="185"/>
      <c r="B67" s="195"/>
      <c r="C67" s="195"/>
      <c r="D67" s="196" t="s">
        <v>85</v>
      </c>
      <c r="E67" s="187">
        <v>11</v>
      </c>
      <c r="F67" s="188">
        <v>5</v>
      </c>
      <c r="G67" s="188">
        <v>0</v>
      </c>
      <c r="H67" s="188">
        <v>5</v>
      </c>
      <c r="I67" s="188">
        <v>5</v>
      </c>
      <c r="J67" s="188">
        <v>0</v>
      </c>
      <c r="K67" s="188">
        <v>0</v>
      </c>
      <c r="L67" s="188">
        <v>5</v>
      </c>
      <c r="M67" s="188">
        <v>0</v>
      </c>
    </row>
    <row r="68" spans="1:15" ht="3" customHeight="1">
      <c r="A68" s="185"/>
      <c r="B68" s="195"/>
      <c r="C68" s="195"/>
      <c r="D68" s="196"/>
      <c r="E68" s="187"/>
      <c r="F68" s="188"/>
      <c r="G68" s="188"/>
      <c r="H68" s="188"/>
      <c r="I68" s="188"/>
      <c r="J68" s="188"/>
      <c r="K68" s="188"/>
      <c r="L68" s="188"/>
      <c r="M68" s="188"/>
      <c r="O68" s="178" t="s">
        <v>69</v>
      </c>
    </row>
    <row r="69" spans="1:13" ht="9" customHeight="1">
      <c r="A69" s="185" t="s">
        <v>74</v>
      </c>
      <c r="B69" s="195"/>
      <c r="C69" s="198" t="s">
        <v>103</v>
      </c>
      <c r="D69" s="196" t="s">
        <v>84</v>
      </c>
      <c r="E69" s="187">
        <v>2</v>
      </c>
      <c r="F69" s="188">
        <v>2</v>
      </c>
      <c r="G69" s="188">
        <v>0</v>
      </c>
      <c r="H69" s="188">
        <v>2</v>
      </c>
      <c r="I69" s="188">
        <v>2</v>
      </c>
      <c r="J69" s="188">
        <v>0</v>
      </c>
      <c r="K69" s="188">
        <v>0</v>
      </c>
      <c r="L69" s="188">
        <v>2</v>
      </c>
      <c r="M69" s="188">
        <v>0</v>
      </c>
    </row>
    <row r="70" spans="1:13" ht="9" customHeight="1">
      <c r="A70" s="185"/>
      <c r="B70" s="195"/>
      <c r="C70" s="195"/>
      <c r="D70" s="196" t="s">
        <v>85</v>
      </c>
      <c r="E70" s="187">
        <v>1</v>
      </c>
      <c r="F70" s="188">
        <v>1</v>
      </c>
      <c r="G70" s="188">
        <v>0</v>
      </c>
      <c r="H70" s="188">
        <v>1</v>
      </c>
      <c r="I70" s="188">
        <v>1</v>
      </c>
      <c r="J70" s="188">
        <v>0</v>
      </c>
      <c r="K70" s="188">
        <v>0</v>
      </c>
      <c r="L70" s="188">
        <v>1</v>
      </c>
      <c r="M70" s="188">
        <v>0</v>
      </c>
    </row>
    <row r="71" spans="1:13" ht="3" customHeight="1">
      <c r="A71" s="185"/>
      <c r="B71" s="195"/>
      <c r="C71" s="195"/>
      <c r="D71" s="196"/>
      <c r="E71" s="187"/>
      <c r="F71" s="188"/>
      <c r="G71" s="188"/>
      <c r="H71" s="188"/>
      <c r="I71" s="188"/>
      <c r="J71" s="188"/>
      <c r="K71" s="188"/>
      <c r="L71" s="188"/>
      <c r="M71" s="188"/>
    </row>
    <row r="72" spans="1:13" ht="9" customHeight="1">
      <c r="A72" s="185"/>
      <c r="B72" s="195"/>
      <c r="C72" s="198" t="s">
        <v>4</v>
      </c>
      <c r="D72" s="196" t="s">
        <v>84</v>
      </c>
      <c r="E72" s="187">
        <v>1</v>
      </c>
      <c r="F72" s="188">
        <v>1</v>
      </c>
      <c r="G72" s="188">
        <v>0</v>
      </c>
      <c r="H72" s="188">
        <v>1</v>
      </c>
      <c r="I72" s="188">
        <v>1</v>
      </c>
      <c r="J72" s="188">
        <v>0</v>
      </c>
      <c r="K72" s="188">
        <v>1</v>
      </c>
      <c r="L72" s="188">
        <v>0</v>
      </c>
      <c r="M72" s="188">
        <v>0</v>
      </c>
    </row>
    <row r="73" spans="1:13" ht="9" customHeight="1">
      <c r="A73" s="185"/>
      <c r="B73" s="195"/>
      <c r="C73" s="195"/>
      <c r="D73" s="189" t="s">
        <v>85</v>
      </c>
      <c r="E73" s="187">
        <v>0</v>
      </c>
      <c r="F73" s="188">
        <v>0</v>
      </c>
      <c r="G73" s="188">
        <v>0</v>
      </c>
      <c r="H73" s="188">
        <v>0</v>
      </c>
      <c r="I73" s="188">
        <v>0</v>
      </c>
      <c r="J73" s="188">
        <v>0</v>
      </c>
      <c r="K73" s="188">
        <v>0</v>
      </c>
      <c r="L73" s="188">
        <v>0</v>
      </c>
      <c r="M73" s="188">
        <v>0</v>
      </c>
    </row>
    <row r="74" spans="1:13" ht="3" customHeight="1">
      <c r="A74" s="185"/>
      <c r="B74" s="195"/>
      <c r="C74" s="195"/>
      <c r="D74" s="196"/>
      <c r="E74" s="187"/>
      <c r="F74" s="188"/>
      <c r="G74" s="188"/>
      <c r="H74" s="188"/>
      <c r="I74" s="188"/>
      <c r="J74" s="188"/>
      <c r="K74" s="188"/>
      <c r="L74" s="188"/>
      <c r="M74" s="188"/>
    </row>
    <row r="75" spans="1:13" ht="9" customHeight="1">
      <c r="A75" s="185"/>
      <c r="B75" s="195"/>
      <c r="C75" s="198" t="s">
        <v>102</v>
      </c>
      <c r="D75" s="196" t="s">
        <v>84</v>
      </c>
      <c r="E75" s="187">
        <v>36</v>
      </c>
      <c r="F75" s="188">
        <v>24</v>
      </c>
      <c r="G75" s="188">
        <v>9</v>
      </c>
      <c r="H75" s="188">
        <v>15</v>
      </c>
      <c r="I75" s="188">
        <v>23</v>
      </c>
      <c r="J75" s="188">
        <v>1</v>
      </c>
      <c r="K75" s="188">
        <v>17</v>
      </c>
      <c r="L75" s="188">
        <v>7</v>
      </c>
      <c r="M75" s="188">
        <v>0</v>
      </c>
    </row>
    <row r="76" spans="1:13" ht="9" customHeight="1">
      <c r="A76" s="185"/>
      <c r="B76" s="195"/>
      <c r="C76" s="195"/>
      <c r="D76" s="196" t="s">
        <v>85</v>
      </c>
      <c r="E76" s="187">
        <v>6</v>
      </c>
      <c r="F76" s="188">
        <v>4</v>
      </c>
      <c r="G76" s="188">
        <v>2</v>
      </c>
      <c r="H76" s="188">
        <v>2</v>
      </c>
      <c r="I76" s="188">
        <v>4</v>
      </c>
      <c r="J76" s="188">
        <v>0</v>
      </c>
      <c r="K76" s="188">
        <v>2</v>
      </c>
      <c r="L76" s="188">
        <v>2</v>
      </c>
      <c r="M76" s="188">
        <v>0</v>
      </c>
    </row>
    <row r="77" spans="1:13" ht="3" customHeight="1">
      <c r="A77" s="185"/>
      <c r="B77" s="195"/>
      <c r="C77" s="195"/>
      <c r="D77" s="196"/>
      <c r="E77" s="187"/>
      <c r="F77" s="188"/>
      <c r="G77" s="188"/>
      <c r="H77" s="188"/>
      <c r="I77" s="188"/>
      <c r="J77" s="188"/>
      <c r="K77" s="188"/>
      <c r="L77" s="188"/>
      <c r="M77" s="188"/>
    </row>
    <row r="78" spans="1:13" ht="9" customHeight="1">
      <c r="A78" s="185"/>
      <c r="B78" s="195"/>
      <c r="C78" s="198" t="s">
        <v>5</v>
      </c>
      <c r="D78" s="196" t="s">
        <v>84</v>
      </c>
      <c r="E78" s="187">
        <v>27</v>
      </c>
      <c r="F78" s="188">
        <v>21</v>
      </c>
      <c r="G78" s="188">
        <v>11</v>
      </c>
      <c r="H78" s="188">
        <v>10</v>
      </c>
      <c r="I78" s="188">
        <v>21</v>
      </c>
      <c r="J78" s="188">
        <v>0</v>
      </c>
      <c r="K78" s="188">
        <v>10</v>
      </c>
      <c r="L78" s="188">
        <v>11</v>
      </c>
      <c r="M78" s="188">
        <v>0</v>
      </c>
    </row>
    <row r="79" spans="1:13" ht="9" customHeight="1">
      <c r="A79" s="185"/>
      <c r="B79" s="195"/>
      <c r="C79" s="195"/>
      <c r="D79" s="196" t="s">
        <v>85</v>
      </c>
      <c r="E79" s="187">
        <v>4</v>
      </c>
      <c r="F79" s="188">
        <v>1</v>
      </c>
      <c r="G79" s="188">
        <v>1</v>
      </c>
      <c r="H79" s="188">
        <v>0</v>
      </c>
      <c r="I79" s="188">
        <v>1</v>
      </c>
      <c r="J79" s="188">
        <v>0</v>
      </c>
      <c r="K79" s="188">
        <v>1</v>
      </c>
      <c r="L79" s="188">
        <v>0</v>
      </c>
      <c r="M79" s="188">
        <v>0</v>
      </c>
    </row>
    <row r="80" spans="1:13" ht="3" customHeight="1">
      <c r="A80" s="185"/>
      <c r="B80" s="195"/>
      <c r="C80" s="195"/>
      <c r="D80" s="196"/>
      <c r="E80" s="187"/>
      <c r="F80" s="188"/>
      <c r="G80" s="188"/>
      <c r="H80" s="188"/>
      <c r="I80" s="188"/>
      <c r="J80" s="188"/>
      <c r="K80" s="188"/>
      <c r="L80" s="188"/>
      <c r="M80" s="188"/>
    </row>
    <row r="81" spans="1:13" ht="9" customHeight="1">
      <c r="A81" s="288" t="s">
        <v>224</v>
      </c>
      <c r="B81" s="288"/>
      <c r="C81" s="288"/>
      <c r="D81" s="196" t="s">
        <v>84</v>
      </c>
      <c r="E81" s="187">
        <v>2</v>
      </c>
      <c r="F81" s="188">
        <v>1</v>
      </c>
      <c r="G81" s="188">
        <v>0</v>
      </c>
      <c r="H81" s="188">
        <v>1</v>
      </c>
      <c r="I81" s="188">
        <v>1</v>
      </c>
      <c r="J81" s="188">
        <v>0</v>
      </c>
      <c r="K81" s="188">
        <v>1</v>
      </c>
      <c r="L81" s="188">
        <v>0</v>
      </c>
      <c r="M81" s="188"/>
    </row>
    <row r="82" spans="1:13" ht="9" customHeight="1">
      <c r="A82" s="185"/>
      <c r="B82" s="195"/>
      <c r="C82" s="195"/>
      <c r="D82" s="196" t="s">
        <v>85</v>
      </c>
      <c r="E82" s="187">
        <v>2</v>
      </c>
      <c r="F82" s="188">
        <v>1</v>
      </c>
      <c r="G82" s="188">
        <v>0</v>
      </c>
      <c r="H82" s="188">
        <v>1</v>
      </c>
      <c r="I82" s="188">
        <v>1</v>
      </c>
      <c r="J82" s="188">
        <v>0</v>
      </c>
      <c r="K82" s="188">
        <v>1</v>
      </c>
      <c r="L82" s="188">
        <v>0</v>
      </c>
      <c r="M82" s="188">
        <v>0</v>
      </c>
    </row>
    <row r="83" spans="1:13" ht="3" customHeight="1">
      <c r="A83" s="185"/>
      <c r="B83" s="195"/>
      <c r="C83" s="195"/>
      <c r="D83" s="196"/>
      <c r="E83" s="187"/>
      <c r="F83" s="188"/>
      <c r="G83" s="188"/>
      <c r="H83" s="188"/>
      <c r="I83" s="188"/>
      <c r="J83" s="188"/>
      <c r="K83" s="188"/>
      <c r="L83" s="188"/>
      <c r="M83" s="188"/>
    </row>
    <row r="84" spans="1:13" ht="9" customHeight="1">
      <c r="A84" s="185"/>
      <c r="B84" s="195"/>
      <c r="C84" s="199" t="s">
        <v>70</v>
      </c>
      <c r="D84" s="200" t="s">
        <v>84</v>
      </c>
      <c r="E84" s="192">
        <v>317</v>
      </c>
      <c r="F84" s="193">
        <v>234</v>
      </c>
      <c r="G84" s="193">
        <v>64</v>
      </c>
      <c r="H84" s="193">
        <v>170</v>
      </c>
      <c r="I84" s="193">
        <v>231</v>
      </c>
      <c r="J84" s="193">
        <v>3</v>
      </c>
      <c r="K84" s="193">
        <v>92</v>
      </c>
      <c r="L84" s="193">
        <v>141</v>
      </c>
      <c r="M84" s="193">
        <v>1</v>
      </c>
    </row>
    <row r="85" spans="1:13" ht="9" customHeight="1">
      <c r="A85" s="185"/>
      <c r="B85" s="195"/>
      <c r="C85" s="195"/>
      <c r="D85" s="200" t="s">
        <v>85</v>
      </c>
      <c r="E85" s="192">
        <v>88</v>
      </c>
      <c r="F85" s="193">
        <v>60</v>
      </c>
      <c r="G85" s="193">
        <v>9</v>
      </c>
      <c r="H85" s="193">
        <v>51</v>
      </c>
      <c r="I85" s="193">
        <v>60</v>
      </c>
      <c r="J85" s="193">
        <v>0</v>
      </c>
      <c r="K85" s="193">
        <v>25</v>
      </c>
      <c r="L85" s="193">
        <v>35</v>
      </c>
      <c r="M85" s="193">
        <v>0</v>
      </c>
    </row>
    <row r="86" spans="1:13" ht="2.25" customHeight="1">
      <c r="A86" s="185" t="s">
        <v>71</v>
      </c>
      <c r="B86" s="195"/>
      <c r="C86" s="195"/>
      <c r="D86" s="196"/>
      <c r="E86" s="195"/>
      <c r="F86" s="195"/>
      <c r="G86" s="195"/>
      <c r="H86" s="195"/>
      <c r="I86" s="195"/>
      <c r="J86" s="195"/>
      <c r="K86" s="195"/>
      <c r="L86" s="195"/>
      <c r="M86" s="195"/>
    </row>
    <row r="87" spans="1:13" ht="10.5" customHeight="1">
      <c r="A87" s="194" t="s">
        <v>235</v>
      </c>
      <c r="B87" s="195"/>
      <c r="C87" s="195"/>
      <c r="D87" s="196"/>
      <c r="E87" s="195"/>
      <c r="F87" s="195"/>
      <c r="G87" s="195"/>
      <c r="H87" s="195"/>
      <c r="I87" s="195"/>
      <c r="J87" s="195"/>
      <c r="K87" s="195"/>
      <c r="L87" s="195"/>
      <c r="M87" s="195"/>
    </row>
    <row r="88" spans="1:13" ht="9">
      <c r="A88" s="195"/>
      <c r="B88" s="195"/>
      <c r="C88" s="195"/>
      <c r="D88" s="196"/>
      <c r="E88" s="195"/>
      <c r="F88" s="195"/>
      <c r="G88" s="195"/>
      <c r="H88" s="195"/>
      <c r="I88" s="195"/>
      <c r="J88" s="195"/>
      <c r="K88" s="195"/>
      <c r="L88" s="195"/>
      <c r="M88" s="195"/>
    </row>
    <row r="97" ht="9">
      <c r="L97" s="177"/>
    </row>
  </sheetData>
  <sheetProtection/>
  <mergeCells count="32">
    <mergeCell ref="A8:C8"/>
    <mergeCell ref="A11:C11"/>
    <mergeCell ref="B15:C15"/>
    <mergeCell ref="B28:C28"/>
    <mergeCell ref="A24:C24"/>
    <mergeCell ref="A41:M41"/>
    <mergeCell ref="I44:J44"/>
    <mergeCell ref="G44:H44"/>
    <mergeCell ref="A31:C31"/>
    <mergeCell ref="K44:M44"/>
    <mergeCell ref="E42:M42"/>
    <mergeCell ref="A40:M40"/>
    <mergeCell ref="F5:F6"/>
    <mergeCell ref="A2:M2"/>
    <mergeCell ref="G5:H5"/>
    <mergeCell ref="A21:C21"/>
    <mergeCell ref="A18:C18"/>
    <mergeCell ref="A81:C81"/>
    <mergeCell ref="B57:C57"/>
    <mergeCell ref="A66:C66"/>
    <mergeCell ref="A34:C34"/>
    <mergeCell ref="A42:D45"/>
    <mergeCell ref="I5:J5"/>
    <mergeCell ref="K5:M5"/>
    <mergeCell ref="E43:E45"/>
    <mergeCell ref="F43:M43"/>
    <mergeCell ref="F44:F45"/>
    <mergeCell ref="A1:M1"/>
    <mergeCell ref="A3:D6"/>
    <mergeCell ref="E4:E6"/>
    <mergeCell ref="E3:M3"/>
    <mergeCell ref="F4:M4"/>
  </mergeCells>
  <printOptions/>
  <pageMargins left="0.5905511811023623" right="0.5905511811023623" top="0.5905511811023623" bottom="0.7874015748031497" header="0.3937007874015748" footer="0.2755905511811024"/>
  <pageSetup horizontalDpi="600" verticalDpi="600" orientation="portrait" paperSize="9" r:id="rId2"/>
  <headerFooter alignWithMargins="0">
    <oddFooter>&amp;C&amp;8 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2.75"/>
  <sheetData>
    <row r="1" ht="12.75">
      <c r="A1" t="s">
        <v>69</v>
      </c>
    </row>
  </sheetData>
  <sheetProtection/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51"/>
  <sheetViews>
    <sheetView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L51" sqref="L51"/>
    </sheetView>
  </sheetViews>
  <sheetFormatPr defaultColWidth="11.421875" defaultRowHeight="12.75"/>
  <cols>
    <col min="1" max="1" width="2.421875" style="1" customWidth="1"/>
    <col min="2" max="2" width="28.28125" style="1" customWidth="1"/>
    <col min="3" max="3" width="2.28125" style="1" customWidth="1"/>
    <col min="4" max="6" width="4.28125" style="1" customWidth="1"/>
    <col min="7" max="42" width="3.7109375" style="1" customWidth="1"/>
    <col min="43" max="16384" width="11.421875" style="1" customWidth="1"/>
  </cols>
  <sheetData>
    <row r="1" spans="1:42" ht="15" customHeight="1">
      <c r="A1" s="298" t="s">
        <v>232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300" t="s">
        <v>75</v>
      </c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</row>
    <row r="2" spans="1:42" ht="9" customHeight="1">
      <c r="A2" s="35"/>
      <c r="B2" s="35"/>
      <c r="C2" s="36"/>
      <c r="D2" s="36"/>
      <c r="E2" s="35"/>
      <c r="F2" s="35"/>
      <c r="G2" s="35"/>
      <c r="H2" s="36"/>
      <c r="I2" s="36"/>
      <c r="J2" s="35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7"/>
      <c r="AP2" s="30"/>
    </row>
    <row r="3" spans="1:42" ht="11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M3" s="28"/>
      <c r="N3" s="28"/>
      <c r="O3" s="28"/>
      <c r="P3" s="28"/>
      <c r="Q3" s="28"/>
      <c r="R3" s="38" t="s">
        <v>179</v>
      </c>
      <c r="S3" s="28" t="s">
        <v>76</v>
      </c>
      <c r="T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</row>
    <row r="4" spans="1:42" ht="11.25">
      <c r="A4" s="257" t="s">
        <v>91</v>
      </c>
      <c r="B4" s="257"/>
      <c r="C4" s="253"/>
      <c r="D4" s="301" t="s">
        <v>1</v>
      </c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28" t="s">
        <v>77</v>
      </c>
      <c r="T4" s="48"/>
      <c r="U4" s="48"/>
      <c r="V4" s="49"/>
      <c r="W4" s="49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</row>
    <row r="5" spans="1:42" ht="11.25">
      <c r="A5" s="303"/>
      <c r="B5" s="303"/>
      <c r="C5" s="254"/>
      <c r="D5" s="267" t="s">
        <v>92</v>
      </c>
      <c r="E5" s="257"/>
      <c r="F5" s="253"/>
      <c r="G5" s="301" t="s">
        <v>88</v>
      </c>
      <c r="H5" s="302"/>
      <c r="I5" s="302"/>
      <c r="J5" s="302"/>
      <c r="K5" s="302"/>
      <c r="L5" s="302"/>
      <c r="M5" s="302"/>
      <c r="N5" s="302"/>
      <c r="O5" s="302"/>
      <c r="P5" s="327"/>
      <c r="Q5" s="327"/>
      <c r="R5" s="327"/>
      <c r="S5" s="30" t="s">
        <v>78</v>
      </c>
      <c r="T5" s="329"/>
      <c r="U5" s="329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</row>
    <row r="6" spans="1:42" ht="25.5" customHeight="1">
      <c r="A6" s="303"/>
      <c r="B6" s="303"/>
      <c r="C6" s="254"/>
      <c r="D6" s="268"/>
      <c r="E6" s="259"/>
      <c r="F6" s="254"/>
      <c r="G6" s="246" t="s">
        <v>176</v>
      </c>
      <c r="H6" s="264"/>
      <c r="I6" s="247"/>
      <c r="J6" s="267">
        <v>33</v>
      </c>
      <c r="K6" s="257"/>
      <c r="L6" s="253"/>
      <c r="M6" s="331">
        <v>34</v>
      </c>
      <c r="N6" s="331"/>
      <c r="O6" s="331"/>
      <c r="P6" s="257">
        <v>35</v>
      </c>
      <c r="Q6" s="257"/>
      <c r="R6" s="257"/>
      <c r="S6" s="257">
        <v>36</v>
      </c>
      <c r="T6" s="257"/>
      <c r="U6" s="257"/>
      <c r="V6" s="331">
        <v>37</v>
      </c>
      <c r="W6" s="331"/>
      <c r="X6" s="331"/>
      <c r="Y6" s="267">
        <v>38</v>
      </c>
      <c r="Z6" s="257"/>
      <c r="AA6" s="253"/>
      <c r="AB6" s="267">
        <v>39</v>
      </c>
      <c r="AC6" s="257"/>
      <c r="AD6" s="253"/>
      <c r="AE6" s="267">
        <v>40</v>
      </c>
      <c r="AF6" s="257"/>
      <c r="AG6" s="253"/>
      <c r="AH6" s="267">
        <v>41</v>
      </c>
      <c r="AI6" s="257"/>
      <c r="AJ6" s="253"/>
      <c r="AK6" s="267">
        <v>42</v>
      </c>
      <c r="AL6" s="257"/>
      <c r="AM6" s="253"/>
      <c r="AN6" s="246" t="s">
        <v>177</v>
      </c>
      <c r="AO6" s="264"/>
      <c r="AP6" s="264"/>
    </row>
    <row r="7" spans="1:43" ht="23.25" customHeight="1">
      <c r="A7" s="303"/>
      <c r="B7" s="303"/>
      <c r="C7" s="254"/>
      <c r="D7" s="294" t="s">
        <v>175</v>
      </c>
      <c r="E7" s="246" t="s">
        <v>178</v>
      </c>
      <c r="F7" s="247"/>
      <c r="G7" s="246" t="s">
        <v>175</v>
      </c>
      <c r="H7" s="246" t="s">
        <v>178</v>
      </c>
      <c r="I7" s="247"/>
      <c r="J7" s="294" t="s">
        <v>175</v>
      </c>
      <c r="K7" s="246" t="s">
        <v>178</v>
      </c>
      <c r="L7" s="247"/>
      <c r="M7" s="294" t="s">
        <v>175</v>
      </c>
      <c r="N7" s="246" t="s">
        <v>178</v>
      </c>
      <c r="O7" s="264"/>
      <c r="P7" s="330" t="s">
        <v>175</v>
      </c>
      <c r="Q7" s="264" t="s">
        <v>178</v>
      </c>
      <c r="R7" s="264"/>
      <c r="S7" s="264" t="s">
        <v>175</v>
      </c>
      <c r="T7" s="330" t="s">
        <v>178</v>
      </c>
      <c r="U7" s="330"/>
      <c r="V7" s="247" t="s">
        <v>175</v>
      </c>
      <c r="W7" s="246" t="s">
        <v>178</v>
      </c>
      <c r="X7" s="247"/>
      <c r="Y7" s="294" t="s">
        <v>175</v>
      </c>
      <c r="Z7" s="246" t="s">
        <v>178</v>
      </c>
      <c r="AA7" s="247"/>
      <c r="AB7" s="294" t="s">
        <v>175</v>
      </c>
      <c r="AC7" s="246" t="s">
        <v>178</v>
      </c>
      <c r="AD7" s="247"/>
      <c r="AE7" s="294" t="s">
        <v>175</v>
      </c>
      <c r="AF7" s="246" t="s">
        <v>178</v>
      </c>
      <c r="AG7" s="247"/>
      <c r="AH7" s="294" t="s">
        <v>175</v>
      </c>
      <c r="AI7" s="246" t="s">
        <v>178</v>
      </c>
      <c r="AJ7" s="247"/>
      <c r="AK7" s="294" t="s">
        <v>175</v>
      </c>
      <c r="AL7" s="246" t="s">
        <v>178</v>
      </c>
      <c r="AM7" s="247"/>
      <c r="AN7" s="246" t="s">
        <v>175</v>
      </c>
      <c r="AO7" s="246" t="s">
        <v>178</v>
      </c>
      <c r="AP7" s="264"/>
      <c r="AQ7" s="30"/>
    </row>
    <row r="8" spans="1:43" ht="12.75" customHeight="1">
      <c r="A8" s="303"/>
      <c r="B8" s="303"/>
      <c r="C8" s="254"/>
      <c r="D8" s="295"/>
      <c r="E8" s="294" t="s">
        <v>173</v>
      </c>
      <c r="F8" s="294" t="s">
        <v>174</v>
      </c>
      <c r="G8" s="248"/>
      <c r="H8" s="294" t="s">
        <v>173</v>
      </c>
      <c r="I8" s="294" t="s">
        <v>174</v>
      </c>
      <c r="J8" s="295"/>
      <c r="K8" s="294" t="s">
        <v>173</v>
      </c>
      <c r="L8" s="294" t="s">
        <v>174</v>
      </c>
      <c r="M8" s="295"/>
      <c r="N8" s="294" t="s">
        <v>173</v>
      </c>
      <c r="O8" s="246" t="s">
        <v>174</v>
      </c>
      <c r="P8" s="330"/>
      <c r="Q8" s="330" t="s">
        <v>173</v>
      </c>
      <c r="R8" s="264" t="s">
        <v>174</v>
      </c>
      <c r="S8" s="328"/>
      <c r="T8" s="330" t="s">
        <v>173</v>
      </c>
      <c r="U8" s="330" t="s">
        <v>174</v>
      </c>
      <c r="V8" s="249"/>
      <c r="W8" s="294" t="s">
        <v>173</v>
      </c>
      <c r="X8" s="294" t="s">
        <v>174</v>
      </c>
      <c r="Y8" s="295"/>
      <c r="Z8" s="294" t="s">
        <v>173</v>
      </c>
      <c r="AA8" s="294" t="s">
        <v>174</v>
      </c>
      <c r="AB8" s="295"/>
      <c r="AC8" s="294" t="s">
        <v>173</v>
      </c>
      <c r="AD8" s="294" t="s">
        <v>174</v>
      </c>
      <c r="AE8" s="295"/>
      <c r="AF8" s="294" t="s">
        <v>173</v>
      </c>
      <c r="AG8" s="294" t="s">
        <v>174</v>
      </c>
      <c r="AH8" s="295"/>
      <c r="AI8" s="294" t="s">
        <v>173</v>
      </c>
      <c r="AJ8" s="294" t="s">
        <v>174</v>
      </c>
      <c r="AK8" s="295"/>
      <c r="AL8" s="294" t="s">
        <v>173</v>
      </c>
      <c r="AM8" s="294" t="s">
        <v>174</v>
      </c>
      <c r="AN8" s="248"/>
      <c r="AO8" s="294" t="s">
        <v>173</v>
      </c>
      <c r="AP8" s="246" t="s">
        <v>174</v>
      </c>
      <c r="AQ8" s="30"/>
    </row>
    <row r="9" spans="1:43" ht="11.25">
      <c r="A9" s="303"/>
      <c r="B9" s="303"/>
      <c r="C9" s="254"/>
      <c r="D9" s="295"/>
      <c r="E9" s="295"/>
      <c r="F9" s="295"/>
      <c r="G9" s="248"/>
      <c r="H9" s="295"/>
      <c r="I9" s="295"/>
      <c r="J9" s="295"/>
      <c r="K9" s="295"/>
      <c r="L9" s="295"/>
      <c r="M9" s="295"/>
      <c r="N9" s="295"/>
      <c r="O9" s="248"/>
      <c r="P9" s="330"/>
      <c r="Q9" s="330"/>
      <c r="R9" s="328"/>
      <c r="S9" s="328"/>
      <c r="T9" s="330"/>
      <c r="U9" s="330"/>
      <c r="V9" s="249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48"/>
      <c r="AO9" s="295"/>
      <c r="AP9" s="248"/>
      <c r="AQ9" s="30"/>
    </row>
    <row r="10" spans="1:43" ht="11.25">
      <c r="A10" s="261"/>
      <c r="B10" s="261"/>
      <c r="C10" s="255"/>
      <c r="D10" s="296"/>
      <c r="E10" s="296"/>
      <c r="F10" s="296"/>
      <c r="G10" s="250"/>
      <c r="H10" s="296"/>
      <c r="I10" s="296"/>
      <c r="J10" s="296"/>
      <c r="K10" s="296"/>
      <c r="L10" s="296"/>
      <c r="M10" s="296"/>
      <c r="N10" s="296"/>
      <c r="O10" s="250"/>
      <c r="P10" s="330"/>
      <c r="Q10" s="330"/>
      <c r="R10" s="266"/>
      <c r="S10" s="266"/>
      <c r="T10" s="330"/>
      <c r="U10" s="330"/>
      <c r="V10" s="251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50"/>
      <c r="AO10" s="296"/>
      <c r="AP10" s="250"/>
      <c r="AQ10" s="30"/>
    </row>
    <row r="11" spans="4:42" ht="6" customHeight="1">
      <c r="D11" s="3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ht="11.25">
      <c r="A12" s="297" t="s">
        <v>6</v>
      </c>
      <c r="B12" s="297"/>
      <c r="C12" s="40" t="s">
        <v>79</v>
      </c>
      <c r="D12" s="175">
        <v>54</v>
      </c>
      <c r="E12" s="121">
        <v>19</v>
      </c>
      <c r="F12" s="121">
        <v>8</v>
      </c>
      <c r="G12" s="121">
        <v>1</v>
      </c>
      <c r="H12" s="121">
        <v>0</v>
      </c>
      <c r="I12" s="121">
        <v>0</v>
      </c>
      <c r="J12" s="121">
        <v>1</v>
      </c>
      <c r="K12" s="121">
        <v>1</v>
      </c>
      <c r="L12" s="121">
        <v>0</v>
      </c>
      <c r="M12" s="121">
        <v>1</v>
      </c>
      <c r="N12" s="121">
        <v>0</v>
      </c>
      <c r="O12" s="121">
        <v>1</v>
      </c>
      <c r="P12" s="121">
        <v>4</v>
      </c>
      <c r="Q12" s="121">
        <v>1</v>
      </c>
      <c r="R12" s="121">
        <v>1</v>
      </c>
      <c r="S12" s="121">
        <v>6</v>
      </c>
      <c r="T12" s="121">
        <v>3</v>
      </c>
      <c r="U12" s="121">
        <v>0</v>
      </c>
      <c r="V12" s="121">
        <v>7</v>
      </c>
      <c r="W12" s="121">
        <v>4</v>
      </c>
      <c r="X12" s="121">
        <v>1</v>
      </c>
      <c r="Y12" s="121">
        <v>2</v>
      </c>
      <c r="Z12" s="121">
        <v>1</v>
      </c>
      <c r="AA12" s="121">
        <v>0</v>
      </c>
      <c r="AB12" s="121">
        <v>6</v>
      </c>
      <c r="AC12" s="121">
        <v>2</v>
      </c>
      <c r="AD12" s="121">
        <v>2</v>
      </c>
      <c r="AE12" s="121">
        <v>3</v>
      </c>
      <c r="AF12" s="121">
        <v>0</v>
      </c>
      <c r="AG12" s="121">
        <v>0</v>
      </c>
      <c r="AH12" s="121">
        <v>4</v>
      </c>
      <c r="AI12" s="121">
        <v>0</v>
      </c>
      <c r="AJ12" s="121">
        <v>0</v>
      </c>
      <c r="AK12" s="121">
        <v>3</v>
      </c>
      <c r="AL12" s="121">
        <v>1</v>
      </c>
      <c r="AM12" s="121">
        <v>0</v>
      </c>
      <c r="AN12" s="121">
        <v>16</v>
      </c>
      <c r="AO12" s="121">
        <v>6</v>
      </c>
      <c r="AP12" s="121">
        <v>3</v>
      </c>
    </row>
    <row r="13" spans="3:42" ht="11.25">
      <c r="C13" s="40" t="s">
        <v>80</v>
      </c>
      <c r="D13" s="175">
        <v>18</v>
      </c>
      <c r="E13" s="121">
        <v>7</v>
      </c>
      <c r="F13" s="121">
        <v>1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2</v>
      </c>
      <c r="W13" s="121">
        <v>2</v>
      </c>
      <c r="X13" s="121">
        <v>0</v>
      </c>
      <c r="Y13" s="121">
        <v>2</v>
      </c>
      <c r="Z13" s="121">
        <v>1</v>
      </c>
      <c r="AA13" s="121">
        <v>0</v>
      </c>
      <c r="AB13" s="121">
        <v>1</v>
      </c>
      <c r="AC13" s="121">
        <v>0</v>
      </c>
      <c r="AD13" s="121">
        <v>0</v>
      </c>
      <c r="AE13" s="121">
        <v>0</v>
      </c>
      <c r="AF13" s="121">
        <v>0</v>
      </c>
      <c r="AG13" s="121">
        <v>0</v>
      </c>
      <c r="AH13" s="121">
        <v>2</v>
      </c>
      <c r="AI13" s="121">
        <v>0</v>
      </c>
      <c r="AJ13" s="121">
        <v>0</v>
      </c>
      <c r="AK13" s="121">
        <v>1</v>
      </c>
      <c r="AL13" s="121">
        <v>1</v>
      </c>
      <c r="AM13" s="121">
        <v>0</v>
      </c>
      <c r="AN13" s="121">
        <v>10</v>
      </c>
      <c r="AO13" s="121">
        <v>3</v>
      </c>
      <c r="AP13" s="121">
        <v>1</v>
      </c>
    </row>
    <row r="14" spans="3:42" ht="9" customHeight="1">
      <c r="C14" s="40"/>
      <c r="D14" s="175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</row>
    <row r="15" spans="1:42" ht="11.25">
      <c r="A15" s="297" t="s">
        <v>95</v>
      </c>
      <c r="B15" s="297"/>
      <c r="C15" s="40" t="s">
        <v>79</v>
      </c>
      <c r="D15" s="175">
        <v>1</v>
      </c>
      <c r="E15" s="121">
        <v>1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1</v>
      </c>
      <c r="W15" s="121">
        <v>1</v>
      </c>
      <c r="X15" s="121">
        <v>0</v>
      </c>
      <c r="Y15" s="121">
        <v>0</v>
      </c>
      <c r="Z15" s="121">
        <v>0</v>
      </c>
      <c r="AA15" s="121">
        <v>0</v>
      </c>
      <c r="AB15" s="121">
        <v>0</v>
      </c>
      <c r="AC15" s="121">
        <v>0</v>
      </c>
      <c r="AD15" s="121">
        <v>0</v>
      </c>
      <c r="AE15" s="121">
        <v>0</v>
      </c>
      <c r="AF15" s="121"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v>0</v>
      </c>
      <c r="AO15" s="121">
        <v>0</v>
      </c>
      <c r="AP15" s="121">
        <v>0</v>
      </c>
    </row>
    <row r="16" spans="3:42" ht="11.25">
      <c r="C16" s="40" t="s">
        <v>80</v>
      </c>
      <c r="D16" s="175">
        <v>1</v>
      </c>
      <c r="E16" s="121">
        <v>1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1</v>
      </c>
      <c r="W16" s="121">
        <v>1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v>0</v>
      </c>
      <c r="AO16" s="121">
        <v>0</v>
      </c>
      <c r="AP16" s="121">
        <v>0</v>
      </c>
    </row>
    <row r="17" spans="3:42" ht="9" customHeight="1">
      <c r="C17" s="40"/>
      <c r="D17" s="175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</row>
    <row r="18" spans="1:42" ht="11.25">
      <c r="A18" s="1" t="s">
        <v>81</v>
      </c>
      <c r="C18" s="40"/>
      <c r="D18" s="175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</row>
    <row r="19" spans="2:42" ht="11.25">
      <c r="B19" s="26" t="s">
        <v>25</v>
      </c>
      <c r="C19" s="40" t="s">
        <v>79</v>
      </c>
      <c r="D19" s="175">
        <v>26</v>
      </c>
      <c r="E19" s="121">
        <v>7</v>
      </c>
      <c r="F19" s="121">
        <v>0</v>
      </c>
      <c r="G19" s="121">
        <v>5</v>
      </c>
      <c r="H19" s="121">
        <v>1</v>
      </c>
      <c r="I19" s="121">
        <v>0</v>
      </c>
      <c r="J19" s="121">
        <v>3</v>
      </c>
      <c r="K19" s="121">
        <v>1</v>
      </c>
      <c r="L19" s="121">
        <v>0</v>
      </c>
      <c r="M19" s="121">
        <v>0</v>
      </c>
      <c r="N19" s="121">
        <v>0</v>
      </c>
      <c r="O19" s="121">
        <v>0</v>
      </c>
      <c r="P19" s="121">
        <v>1</v>
      </c>
      <c r="Q19" s="121">
        <v>1</v>
      </c>
      <c r="R19" s="121">
        <v>0</v>
      </c>
      <c r="S19" s="121">
        <v>2</v>
      </c>
      <c r="T19" s="121">
        <v>0</v>
      </c>
      <c r="U19" s="121">
        <v>0</v>
      </c>
      <c r="V19" s="121">
        <v>2</v>
      </c>
      <c r="W19" s="121">
        <v>1</v>
      </c>
      <c r="X19" s="121">
        <v>0</v>
      </c>
      <c r="Y19" s="121">
        <v>2</v>
      </c>
      <c r="Z19" s="121">
        <v>2</v>
      </c>
      <c r="AA19" s="121">
        <v>0</v>
      </c>
      <c r="AB19" s="121">
        <v>3</v>
      </c>
      <c r="AC19" s="121">
        <v>0</v>
      </c>
      <c r="AD19" s="121">
        <v>0</v>
      </c>
      <c r="AE19" s="121">
        <v>0</v>
      </c>
      <c r="AF19" s="121">
        <v>0</v>
      </c>
      <c r="AG19" s="121">
        <v>0</v>
      </c>
      <c r="AH19" s="121">
        <v>1</v>
      </c>
      <c r="AI19" s="121">
        <v>0</v>
      </c>
      <c r="AJ19" s="121">
        <v>0</v>
      </c>
      <c r="AK19" s="121">
        <v>1</v>
      </c>
      <c r="AL19" s="121">
        <v>0</v>
      </c>
      <c r="AM19" s="121">
        <v>0</v>
      </c>
      <c r="AN19" s="121">
        <v>6</v>
      </c>
      <c r="AO19" s="121">
        <v>1</v>
      </c>
      <c r="AP19" s="121">
        <v>0</v>
      </c>
    </row>
    <row r="20" spans="3:42" ht="11.25">
      <c r="C20" s="40" t="s">
        <v>80</v>
      </c>
      <c r="D20" s="175">
        <v>7</v>
      </c>
      <c r="E20" s="121">
        <v>3</v>
      </c>
      <c r="F20" s="121">
        <v>0</v>
      </c>
      <c r="G20" s="121">
        <v>1</v>
      </c>
      <c r="H20" s="121">
        <v>0</v>
      </c>
      <c r="I20" s="121">
        <v>0</v>
      </c>
      <c r="J20" s="121">
        <v>1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1</v>
      </c>
      <c r="Q20" s="121">
        <v>1</v>
      </c>
      <c r="R20" s="121">
        <v>0</v>
      </c>
      <c r="S20" s="121">
        <v>1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2</v>
      </c>
      <c r="Z20" s="121">
        <v>2</v>
      </c>
      <c r="AA20" s="121">
        <v>0</v>
      </c>
      <c r="AB20" s="121">
        <v>0</v>
      </c>
      <c r="AC20" s="121">
        <v>0</v>
      </c>
      <c r="AD20" s="121">
        <v>0</v>
      </c>
      <c r="AE20" s="121">
        <v>0</v>
      </c>
      <c r="AF20" s="121">
        <v>0</v>
      </c>
      <c r="AG20" s="121">
        <v>0</v>
      </c>
      <c r="AH20" s="121">
        <v>1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v>0</v>
      </c>
      <c r="AO20" s="121">
        <v>0</v>
      </c>
      <c r="AP20" s="121">
        <v>0</v>
      </c>
    </row>
    <row r="21" spans="3:42" ht="9" customHeight="1">
      <c r="C21" s="40"/>
      <c r="D21" s="175"/>
      <c r="E21" s="121"/>
      <c r="F21" s="121"/>
      <c r="G21" s="121"/>
      <c r="H21" s="121">
        <v>0</v>
      </c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</row>
    <row r="22" spans="1:42" ht="11.25">
      <c r="A22" s="297" t="s">
        <v>28</v>
      </c>
      <c r="B22" s="297"/>
      <c r="C22" s="40" t="s">
        <v>79</v>
      </c>
      <c r="D22" s="175">
        <v>56</v>
      </c>
      <c r="E22" s="121">
        <v>11</v>
      </c>
      <c r="F22" s="121">
        <v>8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1</v>
      </c>
      <c r="N22" s="121">
        <v>0</v>
      </c>
      <c r="O22" s="121">
        <v>0</v>
      </c>
      <c r="P22" s="121">
        <v>3</v>
      </c>
      <c r="Q22" s="121">
        <v>0</v>
      </c>
      <c r="R22" s="121">
        <v>1</v>
      </c>
      <c r="S22" s="121">
        <v>9</v>
      </c>
      <c r="T22" s="121">
        <v>1</v>
      </c>
      <c r="U22" s="121">
        <v>2</v>
      </c>
      <c r="V22" s="121">
        <v>3</v>
      </c>
      <c r="W22" s="121">
        <v>1</v>
      </c>
      <c r="X22" s="121">
        <v>0</v>
      </c>
      <c r="Y22" s="121">
        <v>3</v>
      </c>
      <c r="Z22" s="121">
        <v>0</v>
      </c>
      <c r="AA22" s="121">
        <v>1</v>
      </c>
      <c r="AB22" s="121">
        <v>5</v>
      </c>
      <c r="AC22" s="121">
        <v>1</v>
      </c>
      <c r="AD22" s="121">
        <v>0</v>
      </c>
      <c r="AE22" s="121">
        <v>6</v>
      </c>
      <c r="AF22" s="121">
        <v>1</v>
      </c>
      <c r="AG22" s="121">
        <v>0</v>
      </c>
      <c r="AH22" s="121">
        <v>4</v>
      </c>
      <c r="AI22" s="121">
        <v>1</v>
      </c>
      <c r="AJ22" s="121">
        <v>0</v>
      </c>
      <c r="AK22" s="121">
        <v>5</v>
      </c>
      <c r="AL22" s="121">
        <v>3</v>
      </c>
      <c r="AM22" s="121">
        <v>1</v>
      </c>
      <c r="AN22" s="121">
        <v>17</v>
      </c>
      <c r="AO22" s="121">
        <v>3</v>
      </c>
      <c r="AP22" s="121">
        <v>3</v>
      </c>
    </row>
    <row r="23" spans="3:42" ht="11.25">
      <c r="C23" s="40" t="s">
        <v>80</v>
      </c>
      <c r="D23" s="175">
        <v>17</v>
      </c>
      <c r="E23" s="121">
        <v>5</v>
      </c>
      <c r="F23" s="121">
        <v>3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1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v>1</v>
      </c>
      <c r="W23" s="121">
        <v>0</v>
      </c>
      <c r="X23" s="121">
        <v>0</v>
      </c>
      <c r="Y23" s="121">
        <v>1</v>
      </c>
      <c r="Z23" s="121">
        <v>0</v>
      </c>
      <c r="AA23" s="121">
        <v>1</v>
      </c>
      <c r="AB23" s="121">
        <v>0</v>
      </c>
      <c r="AC23" s="121">
        <v>0</v>
      </c>
      <c r="AD23" s="121">
        <v>0</v>
      </c>
      <c r="AE23" s="121">
        <v>2</v>
      </c>
      <c r="AF23" s="121">
        <v>0</v>
      </c>
      <c r="AG23" s="121">
        <v>0</v>
      </c>
      <c r="AH23" s="121">
        <v>1</v>
      </c>
      <c r="AI23" s="121">
        <v>0</v>
      </c>
      <c r="AJ23" s="121">
        <v>0</v>
      </c>
      <c r="AK23" s="121">
        <v>3</v>
      </c>
      <c r="AL23" s="121">
        <v>2</v>
      </c>
      <c r="AM23" s="121">
        <v>1</v>
      </c>
      <c r="AN23" s="121">
        <v>8</v>
      </c>
      <c r="AO23" s="121">
        <v>3</v>
      </c>
      <c r="AP23" s="121">
        <v>1</v>
      </c>
    </row>
    <row r="24" spans="3:42" ht="9" customHeight="1">
      <c r="C24" s="40"/>
      <c r="D24" s="175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</row>
    <row r="25" spans="1:42" ht="12.75" customHeight="1">
      <c r="A25" s="1" t="s">
        <v>147</v>
      </c>
      <c r="C25" s="40"/>
      <c r="D25" s="175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</row>
    <row r="26" spans="2:42" ht="11.25">
      <c r="B26" s="26" t="s">
        <v>180</v>
      </c>
      <c r="C26" s="40" t="s">
        <v>79</v>
      </c>
      <c r="D26" s="175">
        <v>162</v>
      </c>
      <c r="E26" s="121">
        <v>42</v>
      </c>
      <c r="F26" s="121">
        <v>9</v>
      </c>
      <c r="G26" s="121">
        <v>7</v>
      </c>
      <c r="H26" s="121">
        <v>2</v>
      </c>
      <c r="I26" s="121">
        <v>0</v>
      </c>
      <c r="J26" s="121">
        <v>4</v>
      </c>
      <c r="K26" s="121">
        <v>2</v>
      </c>
      <c r="L26" s="121">
        <v>0</v>
      </c>
      <c r="M26" s="121">
        <v>10</v>
      </c>
      <c r="N26" s="121">
        <v>3</v>
      </c>
      <c r="O26" s="121">
        <v>1</v>
      </c>
      <c r="P26" s="121">
        <v>16</v>
      </c>
      <c r="Q26" s="121">
        <v>3</v>
      </c>
      <c r="R26" s="121">
        <v>2</v>
      </c>
      <c r="S26" s="121">
        <v>11</v>
      </c>
      <c r="T26" s="121">
        <v>5</v>
      </c>
      <c r="U26" s="121">
        <v>1</v>
      </c>
      <c r="V26" s="121">
        <v>9</v>
      </c>
      <c r="W26" s="121">
        <v>1</v>
      </c>
      <c r="X26" s="121">
        <v>0</v>
      </c>
      <c r="Y26" s="121">
        <v>15</v>
      </c>
      <c r="Z26" s="121">
        <v>3</v>
      </c>
      <c r="AA26" s="121">
        <v>1</v>
      </c>
      <c r="AB26" s="121">
        <v>16</v>
      </c>
      <c r="AC26" s="121">
        <v>4</v>
      </c>
      <c r="AD26" s="121">
        <v>2</v>
      </c>
      <c r="AE26" s="121">
        <v>11</v>
      </c>
      <c r="AF26" s="121">
        <v>3</v>
      </c>
      <c r="AG26" s="121">
        <v>0</v>
      </c>
      <c r="AH26" s="121">
        <v>11</v>
      </c>
      <c r="AI26" s="121">
        <v>2</v>
      </c>
      <c r="AJ26" s="121">
        <v>0</v>
      </c>
      <c r="AK26" s="121">
        <v>7</v>
      </c>
      <c r="AL26" s="121">
        <v>2</v>
      </c>
      <c r="AM26" s="121">
        <v>1</v>
      </c>
      <c r="AN26" s="121">
        <v>45</v>
      </c>
      <c r="AO26" s="121">
        <v>12</v>
      </c>
      <c r="AP26" s="121">
        <v>1</v>
      </c>
    </row>
    <row r="27" spans="3:42" ht="11.25">
      <c r="C27" s="40" t="s">
        <v>80</v>
      </c>
      <c r="D27" s="175">
        <v>32</v>
      </c>
      <c r="E27" s="121">
        <v>9</v>
      </c>
      <c r="F27" s="121">
        <v>1</v>
      </c>
      <c r="G27" s="121">
        <v>1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4</v>
      </c>
      <c r="Q27" s="121">
        <v>0</v>
      </c>
      <c r="R27" s="121">
        <v>1</v>
      </c>
      <c r="S27" s="121">
        <v>3</v>
      </c>
      <c r="T27" s="121">
        <v>3</v>
      </c>
      <c r="U27" s="121">
        <v>0</v>
      </c>
      <c r="V27" s="121">
        <v>1</v>
      </c>
      <c r="W27" s="121">
        <v>0</v>
      </c>
      <c r="X27" s="121">
        <v>0</v>
      </c>
      <c r="Y27" s="121">
        <v>1</v>
      </c>
      <c r="Z27" s="121">
        <v>0</v>
      </c>
      <c r="AA27" s="121">
        <v>0</v>
      </c>
      <c r="AB27" s="121">
        <v>5</v>
      </c>
      <c r="AC27" s="121">
        <v>1</v>
      </c>
      <c r="AD27" s="121">
        <v>0</v>
      </c>
      <c r="AE27" s="121">
        <v>0</v>
      </c>
      <c r="AF27" s="121">
        <v>0</v>
      </c>
      <c r="AG27" s="121">
        <v>0</v>
      </c>
      <c r="AH27" s="121">
        <v>2</v>
      </c>
      <c r="AI27" s="121">
        <v>1</v>
      </c>
      <c r="AJ27" s="121">
        <v>0</v>
      </c>
      <c r="AK27" s="121">
        <v>2</v>
      </c>
      <c r="AL27" s="121">
        <v>0</v>
      </c>
      <c r="AM27" s="121">
        <v>0</v>
      </c>
      <c r="AN27" s="121">
        <v>13</v>
      </c>
      <c r="AO27" s="121">
        <v>4</v>
      </c>
      <c r="AP27" s="121">
        <v>0</v>
      </c>
    </row>
    <row r="28" spans="3:42" ht="9" customHeight="1">
      <c r="C28" s="40"/>
      <c r="D28" s="175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</row>
    <row r="29" spans="1:42" ht="11.25">
      <c r="A29" s="297" t="s">
        <v>41</v>
      </c>
      <c r="B29" s="297"/>
      <c r="C29" s="40" t="s">
        <v>79</v>
      </c>
      <c r="D29" s="175">
        <v>2</v>
      </c>
      <c r="E29" s="121">
        <v>2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2</v>
      </c>
      <c r="T29" s="121">
        <v>2</v>
      </c>
      <c r="U29" s="121">
        <v>0</v>
      </c>
      <c r="V29" s="121">
        <v>0</v>
      </c>
      <c r="W29" s="121">
        <v>0</v>
      </c>
      <c r="X29" s="121">
        <v>0</v>
      </c>
      <c r="Y29" s="121">
        <v>0</v>
      </c>
      <c r="Z29" s="121">
        <v>0</v>
      </c>
      <c r="AA29" s="121">
        <v>0</v>
      </c>
      <c r="AB29" s="121">
        <v>0</v>
      </c>
      <c r="AC29" s="121">
        <v>0</v>
      </c>
      <c r="AD29" s="121">
        <v>0</v>
      </c>
      <c r="AE29" s="121">
        <v>0</v>
      </c>
      <c r="AF29" s="121"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v>0</v>
      </c>
      <c r="AO29" s="121">
        <v>0</v>
      </c>
      <c r="AP29" s="121">
        <v>0</v>
      </c>
    </row>
    <row r="30" spans="3:42" ht="11.25">
      <c r="C30" s="40" t="s">
        <v>80</v>
      </c>
      <c r="D30" s="175">
        <v>1</v>
      </c>
      <c r="E30" s="121">
        <v>1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1</v>
      </c>
      <c r="T30" s="121">
        <v>1</v>
      </c>
      <c r="U30" s="121">
        <v>0</v>
      </c>
      <c r="V30" s="121">
        <v>0</v>
      </c>
      <c r="W30" s="121"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0</v>
      </c>
      <c r="AC30" s="121">
        <v>0</v>
      </c>
      <c r="AD30" s="121">
        <v>0</v>
      </c>
      <c r="AE30" s="121">
        <v>0</v>
      </c>
      <c r="AF30" s="121"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v>0</v>
      </c>
      <c r="AO30" s="121">
        <v>0</v>
      </c>
      <c r="AP30" s="121">
        <v>0</v>
      </c>
    </row>
    <row r="31" spans="3:42" ht="9" customHeight="1">
      <c r="C31" s="40"/>
      <c r="D31" s="175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</row>
    <row r="32" spans="1:42" ht="11.25">
      <c r="A32" s="1" t="s">
        <v>82</v>
      </c>
      <c r="C32" s="40"/>
      <c r="D32" s="175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</row>
    <row r="33" spans="2:42" ht="11.25">
      <c r="B33" s="26" t="s">
        <v>114</v>
      </c>
      <c r="C33" s="40" t="s">
        <v>79</v>
      </c>
      <c r="D33" s="175">
        <v>2</v>
      </c>
      <c r="E33" s="121">
        <v>0</v>
      </c>
      <c r="F33" s="121">
        <v>1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21"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v>2</v>
      </c>
      <c r="AO33" s="121">
        <v>0</v>
      </c>
      <c r="AP33" s="121">
        <v>1</v>
      </c>
    </row>
    <row r="34" spans="3:42" ht="11.25">
      <c r="C34" s="40" t="s">
        <v>80</v>
      </c>
      <c r="D34" s="175">
        <v>1</v>
      </c>
      <c r="E34" s="121"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0</v>
      </c>
      <c r="AC34" s="121">
        <v>0</v>
      </c>
      <c r="AD34" s="121">
        <v>0</v>
      </c>
      <c r="AE34" s="121">
        <v>0</v>
      </c>
      <c r="AF34" s="121"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v>1</v>
      </c>
      <c r="AO34" s="121">
        <v>0</v>
      </c>
      <c r="AP34" s="121">
        <v>0</v>
      </c>
    </row>
    <row r="35" spans="3:42" ht="9" customHeight="1">
      <c r="C35" s="40"/>
      <c r="D35" s="175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</row>
    <row r="36" spans="1:42" ht="11.25">
      <c r="A36" s="297" t="s">
        <v>51</v>
      </c>
      <c r="B36" s="297"/>
      <c r="C36" s="40" t="s">
        <v>79</v>
      </c>
      <c r="D36" s="175">
        <v>10</v>
      </c>
      <c r="E36" s="121">
        <v>3</v>
      </c>
      <c r="F36" s="121">
        <v>3</v>
      </c>
      <c r="G36" s="121">
        <v>2</v>
      </c>
      <c r="H36" s="121">
        <v>2</v>
      </c>
      <c r="I36" s="121">
        <v>1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v>0</v>
      </c>
      <c r="X36" s="121">
        <v>0</v>
      </c>
      <c r="Y36" s="121">
        <v>2</v>
      </c>
      <c r="Z36" s="121">
        <v>0</v>
      </c>
      <c r="AA36" s="121">
        <v>1</v>
      </c>
      <c r="AB36" s="121">
        <v>2</v>
      </c>
      <c r="AC36" s="121">
        <v>0</v>
      </c>
      <c r="AD36" s="121">
        <v>0</v>
      </c>
      <c r="AE36" s="121">
        <v>2</v>
      </c>
      <c r="AF36" s="121">
        <v>1</v>
      </c>
      <c r="AG36" s="121">
        <v>1</v>
      </c>
      <c r="AH36" s="121">
        <v>0</v>
      </c>
      <c r="AI36" s="121">
        <v>0</v>
      </c>
      <c r="AJ36" s="121">
        <v>0</v>
      </c>
      <c r="AK36" s="121">
        <v>1</v>
      </c>
      <c r="AL36" s="121">
        <v>0</v>
      </c>
      <c r="AM36" s="121">
        <v>0</v>
      </c>
      <c r="AN36" s="121">
        <v>1</v>
      </c>
      <c r="AO36" s="121">
        <v>0</v>
      </c>
      <c r="AP36" s="121">
        <v>0</v>
      </c>
    </row>
    <row r="37" spans="3:42" ht="11.25">
      <c r="C37" s="40" t="s">
        <v>80</v>
      </c>
      <c r="D37" s="175">
        <v>4</v>
      </c>
      <c r="E37" s="121">
        <v>1</v>
      </c>
      <c r="F37" s="121">
        <v>2</v>
      </c>
      <c r="G37" s="121">
        <v>1</v>
      </c>
      <c r="H37" s="121">
        <v>1</v>
      </c>
      <c r="I37" s="121">
        <v>1</v>
      </c>
      <c r="J37" s="121"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v>0</v>
      </c>
      <c r="X37" s="121">
        <v>0</v>
      </c>
      <c r="Y37" s="121">
        <v>1</v>
      </c>
      <c r="Z37" s="121">
        <v>0</v>
      </c>
      <c r="AA37" s="121">
        <v>1</v>
      </c>
      <c r="AB37" s="121">
        <v>1</v>
      </c>
      <c r="AC37" s="121">
        <v>0</v>
      </c>
      <c r="AD37" s="121">
        <v>0</v>
      </c>
      <c r="AE37" s="121">
        <v>1</v>
      </c>
      <c r="AF37" s="121"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v>0</v>
      </c>
      <c r="AO37" s="121">
        <v>0</v>
      </c>
      <c r="AP37" s="121">
        <v>0</v>
      </c>
    </row>
    <row r="38" spans="3:42" ht="9" customHeight="1">
      <c r="C38" s="40"/>
      <c r="D38" s="175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</row>
    <row r="39" spans="1:42" ht="11.25">
      <c r="A39" s="297" t="s">
        <v>60</v>
      </c>
      <c r="B39" s="297"/>
      <c r="C39" s="40" t="s">
        <v>79</v>
      </c>
      <c r="D39" s="175">
        <v>4</v>
      </c>
      <c r="E39" s="121">
        <v>3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v>0</v>
      </c>
      <c r="X39" s="121">
        <v>0</v>
      </c>
      <c r="Y39" s="121">
        <v>0</v>
      </c>
      <c r="Z39" s="121">
        <v>0</v>
      </c>
      <c r="AA39" s="121">
        <v>0</v>
      </c>
      <c r="AB39" s="121">
        <v>0</v>
      </c>
      <c r="AC39" s="121">
        <v>0</v>
      </c>
      <c r="AD39" s="121">
        <v>0</v>
      </c>
      <c r="AE39" s="121">
        <v>0</v>
      </c>
      <c r="AF39" s="121"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v>4</v>
      </c>
      <c r="AO39" s="121">
        <v>3</v>
      </c>
      <c r="AP39" s="121">
        <v>0</v>
      </c>
    </row>
    <row r="40" spans="3:42" ht="11.25">
      <c r="C40" s="40" t="s">
        <v>80</v>
      </c>
      <c r="D40" s="175">
        <v>2</v>
      </c>
      <c r="E40" s="121">
        <v>1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0</v>
      </c>
      <c r="AC40" s="121">
        <v>0</v>
      </c>
      <c r="AD40" s="121">
        <v>0</v>
      </c>
      <c r="AE40" s="121">
        <v>0</v>
      </c>
      <c r="AF40" s="121"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v>2</v>
      </c>
      <c r="AO40" s="121">
        <v>1</v>
      </c>
      <c r="AP40" s="121">
        <v>0</v>
      </c>
    </row>
    <row r="41" spans="3:42" ht="9" customHeight="1">
      <c r="C41" s="40"/>
      <c r="D41" s="39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2:43" s="37" customFormat="1" ht="11.25">
      <c r="B42" s="33" t="s">
        <v>70</v>
      </c>
      <c r="C42" s="42" t="s">
        <v>79</v>
      </c>
      <c r="D42" s="113">
        <v>317</v>
      </c>
      <c r="E42" s="112">
        <v>88</v>
      </c>
      <c r="F42" s="112">
        <v>29</v>
      </c>
      <c r="G42" s="43">
        <v>15</v>
      </c>
      <c r="H42" s="43">
        <v>5</v>
      </c>
      <c r="I42" s="43">
        <v>1</v>
      </c>
      <c r="J42" s="43">
        <v>8</v>
      </c>
      <c r="K42" s="43">
        <v>4</v>
      </c>
      <c r="L42" s="43">
        <v>0</v>
      </c>
      <c r="M42" s="43">
        <v>12</v>
      </c>
      <c r="N42" s="43">
        <v>3</v>
      </c>
      <c r="O42" s="43">
        <v>2</v>
      </c>
      <c r="P42" s="43">
        <v>24</v>
      </c>
      <c r="Q42" s="43">
        <v>5</v>
      </c>
      <c r="R42" s="43">
        <v>4</v>
      </c>
      <c r="S42" s="43">
        <v>30</v>
      </c>
      <c r="T42" s="43">
        <v>11</v>
      </c>
      <c r="U42" s="43">
        <v>3</v>
      </c>
      <c r="V42" s="43">
        <v>22</v>
      </c>
      <c r="W42" s="43">
        <v>8</v>
      </c>
      <c r="X42" s="43">
        <v>1</v>
      </c>
      <c r="Y42" s="43">
        <v>24</v>
      </c>
      <c r="Z42" s="43">
        <v>6</v>
      </c>
      <c r="AA42" s="43">
        <v>3</v>
      </c>
      <c r="AB42" s="43">
        <v>32</v>
      </c>
      <c r="AC42" s="43">
        <v>7</v>
      </c>
      <c r="AD42" s="43">
        <v>4</v>
      </c>
      <c r="AE42" s="43">
        <v>22</v>
      </c>
      <c r="AF42" s="43">
        <v>5</v>
      </c>
      <c r="AG42" s="174">
        <v>1</v>
      </c>
      <c r="AH42" s="43">
        <v>20</v>
      </c>
      <c r="AI42" s="43">
        <v>3</v>
      </c>
      <c r="AJ42" s="41">
        <v>0</v>
      </c>
      <c r="AK42" s="43">
        <v>17</v>
      </c>
      <c r="AL42" s="43">
        <v>6</v>
      </c>
      <c r="AM42" s="43">
        <v>2</v>
      </c>
      <c r="AN42" s="43">
        <v>91</v>
      </c>
      <c r="AO42" s="43">
        <v>25</v>
      </c>
      <c r="AP42" s="43">
        <v>8</v>
      </c>
      <c r="AQ42" s="34"/>
    </row>
    <row r="43" spans="3:43" s="37" customFormat="1" ht="11.25">
      <c r="C43" s="42" t="s">
        <v>80</v>
      </c>
      <c r="D43" s="113">
        <v>83</v>
      </c>
      <c r="E43" s="112">
        <v>28</v>
      </c>
      <c r="F43" s="112">
        <v>7</v>
      </c>
      <c r="G43" s="43">
        <v>3</v>
      </c>
      <c r="H43" s="43">
        <v>1</v>
      </c>
      <c r="I43" s="43">
        <v>1</v>
      </c>
      <c r="J43" s="43">
        <v>1</v>
      </c>
      <c r="K43" s="43">
        <v>0</v>
      </c>
      <c r="L43" s="43">
        <v>0</v>
      </c>
      <c r="M43" s="43">
        <v>1</v>
      </c>
      <c r="N43" s="43">
        <v>0</v>
      </c>
      <c r="O43" s="43">
        <v>0</v>
      </c>
      <c r="P43" s="43">
        <v>5</v>
      </c>
      <c r="Q43" s="43">
        <v>1</v>
      </c>
      <c r="R43" s="43">
        <v>1</v>
      </c>
      <c r="S43" s="43">
        <v>5</v>
      </c>
      <c r="T43" s="43">
        <v>4</v>
      </c>
      <c r="U43" s="43">
        <v>0</v>
      </c>
      <c r="V43" s="43">
        <v>5</v>
      </c>
      <c r="W43" s="43">
        <v>3</v>
      </c>
      <c r="X43" s="43">
        <v>0</v>
      </c>
      <c r="Y43" s="43">
        <v>7</v>
      </c>
      <c r="Z43" s="43">
        <v>3</v>
      </c>
      <c r="AA43" s="43">
        <v>2</v>
      </c>
      <c r="AB43" s="43">
        <v>7</v>
      </c>
      <c r="AC43" s="43">
        <v>1</v>
      </c>
      <c r="AD43" s="43">
        <v>0</v>
      </c>
      <c r="AE43" s="43">
        <v>3</v>
      </c>
      <c r="AF43" s="43">
        <v>0</v>
      </c>
      <c r="AG43" s="43">
        <v>0</v>
      </c>
      <c r="AH43" s="43">
        <v>6</v>
      </c>
      <c r="AI43" s="43">
        <v>1</v>
      </c>
      <c r="AJ43" s="43">
        <v>0</v>
      </c>
      <c r="AK43" s="43">
        <v>6</v>
      </c>
      <c r="AL43" s="43">
        <v>3</v>
      </c>
      <c r="AM43" s="43">
        <v>1</v>
      </c>
      <c r="AN43" s="43">
        <v>34</v>
      </c>
      <c r="AO43" s="43">
        <v>11</v>
      </c>
      <c r="AP43" s="43">
        <v>2</v>
      </c>
      <c r="AQ43" s="34"/>
    </row>
    <row r="44" spans="18:21" ht="9" customHeight="1">
      <c r="R44" s="30"/>
      <c r="U44" s="30"/>
    </row>
    <row r="45" spans="1:21" ht="11.25">
      <c r="A45" s="30"/>
      <c r="B45" s="141"/>
      <c r="D45" s="45"/>
      <c r="R45" s="30"/>
      <c r="U45" s="30"/>
    </row>
    <row r="46" spans="1:40" s="44" customFormat="1" ht="11.25">
      <c r="A46" s="125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2"/>
      <c r="T46" s="123"/>
      <c r="U46" s="124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</row>
    <row r="47" ht="11.25">
      <c r="U47" s="30"/>
    </row>
    <row r="48" ht="11.25">
      <c r="A48" s="46"/>
    </row>
    <row r="49" ht="11.25">
      <c r="B49" s="1" t="s">
        <v>69</v>
      </c>
    </row>
    <row r="51" spans="4:9" ht="11.25">
      <c r="D51" s="47"/>
      <c r="E51" s="47"/>
      <c r="H51" s="47"/>
      <c r="I51" s="47"/>
    </row>
  </sheetData>
  <sheetProtection/>
  <mergeCells count="76">
    <mergeCell ref="J6:L6"/>
    <mergeCell ref="M6:O6"/>
    <mergeCell ref="P6:R6"/>
    <mergeCell ref="A4:C10"/>
    <mergeCell ref="D5:F6"/>
    <mergeCell ref="D7:D10"/>
    <mergeCell ref="Q7:R7"/>
    <mergeCell ref="R8:R10"/>
    <mergeCell ref="E7:F7"/>
    <mergeCell ref="E8:E10"/>
    <mergeCell ref="Y7:Y10"/>
    <mergeCell ref="W7:X7"/>
    <mergeCell ref="V7:V10"/>
    <mergeCell ref="AD8:AD10"/>
    <mergeCell ref="Z8:Z10"/>
    <mergeCell ref="X8:X10"/>
    <mergeCell ref="W8:W10"/>
    <mergeCell ref="A29:B29"/>
    <mergeCell ref="A36:B36"/>
    <mergeCell ref="A39:B39"/>
    <mergeCell ref="A1:R1"/>
    <mergeCell ref="S1:AP1"/>
    <mergeCell ref="A12:B12"/>
    <mergeCell ref="A15:B15"/>
    <mergeCell ref="D4:R4"/>
    <mergeCell ref="G5:R5"/>
    <mergeCell ref="AF7:AG7"/>
    <mergeCell ref="F8:F10"/>
    <mergeCell ref="G7:G10"/>
    <mergeCell ref="G6:I6"/>
    <mergeCell ref="A22:B22"/>
    <mergeCell ref="AK6:AM6"/>
    <mergeCell ref="AN6:AP6"/>
    <mergeCell ref="S6:U6"/>
    <mergeCell ref="V6:X6"/>
    <mergeCell ref="Y6:AA6"/>
    <mergeCell ref="AB6:AD6"/>
    <mergeCell ref="AE6:AG6"/>
    <mergeCell ref="AH6:AJ6"/>
    <mergeCell ref="U8:U10"/>
    <mergeCell ref="I8:I10"/>
    <mergeCell ref="L8:L10"/>
    <mergeCell ref="S7:S10"/>
    <mergeCell ref="T8:T10"/>
    <mergeCell ref="P7:P10"/>
    <mergeCell ref="O8:O10"/>
    <mergeCell ref="N8:N10"/>
    <mergeCell ref="T7:U7"/>
    <mergeCell ref="Q8:Q10"/>
    <mergeCell ref="AJ8:AJ10"/>
    <mergeCell ref="AI7:AJ7"/>
    <mergeCell ref="AG8:AG10"/>
    <mergeCell ref="H7:I7"/>
    <mergeCell ref="K7:L7"/>
    <mergeCell ref="N7:O7"/>
    <mergeCell ref="J7:J10"/>
    <mergeCell ref="M7:M10"/>
    <mergeCell ref="H8:H10"/>
    <mergeCell ref="K8:K10"/>
    <mergeCell ref="AO7:AP7"/>
    <mergeCell ref="AL7:AM7"/>
    <mergeCell ref="AP8:AP10"/>
    <mergeCell ref="AO8:AO10"/>
    <mergeCell ref="AN7:AN10"/>
    <mergeCell ref="AL8:AL10"/>
    <mergeCell ref="AM8:AM10"/>
    <mergeCell ref="AK7:AK10"/>
    <mergeCell ref="AE7:AE10"/>
    <mergeCell ref="Z7:AA7"/>
    <mergeCell ref="AC7:AD7"/>
    <mergeCell ref="AB7:AB10"/>
    <mergeCell ref="AI8:AI10"/>
    <mergeCell ref="AH7:AH10"/>
    <mergeCell ref="AA8:AA10"/>
    <mergeCell ref="AC8:AC10"/>
    <mergeCell ref="AF8:AF10"/>
  </mergeCells>
  <printOptions/>
  <pageMargins left="0.5905511811023623" right="0.4724409448818898" top="0.5905511811023623" bottom="0.7874015748031497" header="0.3937007874015748" footer="0.5118110236220472"/>
  <pageSetup firstPageNumber="10" useFirstPageNumber="1" horizontalDpi="600" verticalDpi="600" orientation="portrait" paperSize="9" r:id="rId1"/>
  <headerFooter alignWithMargins="0">
    <oddFooter>&amp;C&amp;8&amp;P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182"/>
  <sheetViews>
    <sheetView zoomScale="115" zoomScaleNormal="115" zoomScaleSheetLayoutView="110" zoomScalePageLayoutView="0" workbookViewId="0" topLeftCell="A1">
      <pane ySplit="4" topLeftCell="A5" activePane="bottomLeft" state="frozen"/>
      <selection pane="topLeft" activeCell="A1" sqref="A1"/>
      <selection pane="bottomLeft" activeCell="O12" sqref="O12"/>
    </sheetView>
  </sheetViews>
  <sheetFormatPr defaultColWidth="11.421875" defaultRowHeight="12.75"/>
  <cols>
    <col min="1" max="1" width="6.57421875" style="78" customWidth="1"/>
    <col min="2" max="3" width="2.28125" style="31" customWidth="1"/>
    <col min="4" max="4" width="44.140625" style="31" customWidth="1"/>
    <col min="5" max="5" width="0.85546875" style="31" customWidth="1"/>
    <col min="6" max="6" width="8.140625" style="31" customWidth="1"/>
    <col min="7" max="7" width="8.421875" style="31" customWidth="1"/>
    <col min="8" max="8" width="8.57421875" style="31" customWidth="1"/>
    <col min="9" max="9" width="8.8515625" style="31" customWidth="1"/>
    <col min="10" max="10" width="10.8515625" style="31" customWidth="1"/>
    <col min="11" max="11" width="10.00390625" style="31" customWidth="1"/>
    <col min="12" max="12" width="8.8515625" style="31" customWidth="1"/>
    <col min="13" max="13" width="9.140625" style="31" customWidth="1"/>
    <col min="14" max="15" width="8.8515625" style="31" customWidth="1"/>
    <col min="16" max="16" width="8.140625" style="31" customWidth="1"/>
    <col min="17" max="17" width="10.421875" style="31" customWidth="1"/>
    <col min="18" max="18" width="10.28125" style="31" customWidth="1"/>
    <col min="19" max="19" width="6.57421875" style="78" customWidth="1"/>
    <col min="20" max="20" width="8.57421875" style="31" customWidth="1"/>
    <col min="21" max="16384" width="11.421875" style="31" customWidth="1"/>
  </cols>
  <sheetData>
    <row r="1" spans="1:20" ht="14.25" customHeight="1">
      <c r="A1" s="308" t="s">
        <v>191</v>
      </c>
      <c r="B1" s="308"/>
      <c r="C1" s="308"/>
      <c r="D1" s="308"/>
      <c r="E1" s="308"/>
      <c r="F1" s="308"/>
      <c r="G1" s="308"/>
      <c r="H1" s="308"/>
      <c r="I1" s="308"/>
      <c r="J1" s="304" t="s">
        <v>233</v>
      </c>
      <c r="K1" s="305"/>
      <c r="L1" s="305"/>
      <c r="M1" s="305"/>
      <c r="N1" s="305"/>
      <c r="O1" s="305"/>
      <c r="P1" s="305"/>
      <c r="Q1" s="305"/>
      <c r="R1" s="305"/>
      <c r="S1" s="305"/>
      <c r="T1" s="82"/>
    </row>
    <row r="2" spans="1:21" ht="7.5" customHeight="1">
      <c r="A2" s="80"/>
      <c r="D2" s="29"/>
      <c r="E2" s="29"/>
      <c r="F2" s="29"/>
      <c r="S2" s="80"/>
      <c r="T2" s="32"/>
      <c r="U2" s="32"/>
    </row>
    <row r="3" spans="1:21" ht="12" customHeight="1">
      <c r="A3" s="323" t="s">
        <v>189</v>
      </c>
      <c r="B3" s="321" t="s">
        <v>185</v>
      </c>
      <c r="C3" s="321"/>
      <c r="D3" s="321"/>
      <c r="E3" s="325"/>
      <c r="F3" s="306" t="s">
        <v>116</v>
      </c>
      <c r="G3" s="311" t="s">
        <v>192</v>
      </c>
      <c r="H3" s="312"/>
      <c r="I3" s="312"/>
      <c r="J3" s="309" t="s">
        <v>193</v>
      </c>
      <c r="K3" s="309"/>
      <c r="L3" s="309"/>
      <c r="M3" s="309"/>
      <c r="N3" s="309"/>
      <c r="O3" s="309"/>
      <c r="P3" s="309"/>
      <c r="Q3" s="309"/>
      <c r="R3" s="310"/>
      <c r="S3" s="321" t="s">
        <v>189</v>
      </c>
      <c r="T3" s="74"/>
      <c r="U3" s="75"/>
    </row>
    <row r="4" spans="1:21" ht="59.25" customHeight="1">
      <c r="A4" s="324"/>
      <c r="B4" s="322"/>
      <c r="C4" s="322"/>
      <c r="D4" s="322"/>
      <c r="E4" s="326"/>
      <c r="F4" s="307"/>
      <c r="G4" s="76" t="s">
        <v>117</v>
      </c>
      <c r="H4" s="76" t="s">
        <v>118</v>
      </c>
      <c r="I4" s="76" t="s">
        <v>119</v>
      </c>
      <c r="J4" s="117" t="s">
        <v>201</v>
      </c>
      <c r="K4" s="77" t="s">
        <v>121</v>
      </c>
      <c r="L4" s="77" t="s">
        <v>120</v>
      </c>
      <c r="M4" s="77" t="s">
        <v>190</v>
      </c>
      <c r="N4" s="77" t="s">
        <v>122</v>
      </c>
      <c r="O4" s="77" t="s">
        <v>123</v>
      </c>
      <c r="P4" s="77" t="s">
        <v>124</v>
      </c>
      <c r="Q4" s="77" t="s">
        <v>125</v>
      </c>
      <c r="R4" s="95" t="s">
        <v>126</v>
      </c>
      <c r="S4" s="322"/>
      <c r="T4" s="50"/>
      <c r="U4" s="75"/>
    </row>
    <row r="5" spans="1:21" ht="6.75" customHeight="1">
      <c r="A5" s="103"/>
      <c r="D5" s="32"/>
      <c r="E5" s="51"/>
      <c r="I5" s="32"/>
      <c r="R5" s="96"/>
      <c r="S5" s="81"/>
      <c r="T5" s="32"/>
      <c r="U5" s="32"/>
    </row>
    <row r="6" spans="1:20" ht="10.5" customHeight="1">
      <c r="A6" s="104"/>
      <c r="B6" s="313" t="s">
        <v>6</v>
      </c>
      <c r="C6" s="313"/>
      <c r="D6" s="313"/>
      <c r="E6" s="72"/>
      <c r="F6" s="53"/>
      <c r="G6" s="53"/>
      <c r="H6" s="53"/>
      <c r="I6" s="79"/>
      <c r="J6" s="53"/>
      <c r="K6" s="53"/>
      <c r="L6" s="53"/>
      <c r="M6" s="53"/>
      <c r="N6" s="53"/>
      <c r="O6" s="53"/>
      <c r="P6" s="53"/>
      <c r="Q6" s="53"/>
      <c r="R6" s="97"/>
      <c r="S6" s="74"/>
      <c r="T6" s="79"/>
    </row>
    <row r="7" spans="1:20" ht="10.5" customHeight="1">
      <c r="A7" s="104">
        <v>1</v>
      </c>
      <c r="C7" s="314" t="s">
        <v>7</v>
      </c>
      <c r="D7" s="315"/>
      <c r="E7" s="54"/>
      <c r="F7" s="55">
        <v>3</v>
      </c>
      <c r="G7" s="55">
        <v>0</v>
      </c>
      <c r="H7" s="55">
        <v>0</v>
      </c>
      <c r="I7" s="71">
        <v>0</v>
      </c>
      <c r="J7" s="55">
        <v>1</v>
      </c>
      <c r="K7" s="55">
        <v>2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98">
        <v>0</v>
      </c>
      <c r="S7" s="74">
        <v>1</v>
      </c>
      <c r="T7" s="71"/>
    </row>
    <row r="8" spans="1:20" ht="10.5" customHeight="1">
      <c r="A8" s="104">
        <v>2</v>
      </c>
      <c r="C8" s="314" t="s">
        <v>8</v>
      </c>
      <c r="D8" s="315"/>
      <c r="E8" s="54"/>
      <c r="F8" s="55">
        <v>3</v>
      </c>
      <c r="G8" s="55">
        <v>0</v>
      </c>
      <c r="H8" s="55">
        <v>0</v>
      </c>
      <c r="I8" s="71">
        <v>0</v>
      </c>
      <c r="J8" s="55">
        <v>0</v>
      </c>
      <c r="K8" s="55">
        <v>0</v>
      </c>
      <c r="L8" s="55">
        <v>1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98">
        <v>2</v>
      </c>
      <c r="S8" s="74">
        <v>2</v>
      </c>
      <c r="T8" s="71"/>
    </row>
    <row r="9" spans="1:20" ht="10.5" customHeight="1">
      <c r="A9" s="104">
        <v>3</v>
      </c>
      <c r="C9" s="314" t="s">
        <v>9</v>
      </c>
      <c r="D9" s="315"/>
      <c r="E9" s="54"/>
      <c r="F9" s="55">
        <v>5</v>
      </c>
      <c r="G9" s="55">
        <v>0</v>
      </c>
      <c r="H9" s="55">
        <v>0</v>
      </c>
      <c r="I9" s="71">
        <v>0</v>
      </c>
      <c r="J9" s="55">
        <v>2</v>
      </c>
      <c r="K9" s="55">
        <v>0</v>
      </c>
      <c r="L9" s="55">
        <v>3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98">
        <v>0</v>
      </c>
      <c r="S9" s="74">
        <v>3</v>
      </c>
      <c r="T9" s="71"/>
    </row>
    <row r="10" spans="1:20" ht="10.5" customHeight="1">
      <c r="A10" s="104">
        <v>4</v>
      </c>
      <c r="C10" s="315" t="s">
        <v>10</v>
      </c>
      <c r="D10" s="315"/>
      <c r="E10" s="54"/>
      <c r="F10" s="55">
        <v>4</v>
      </c>
      <c r="G10" s="55">
        <v>0</v>
      </c>
      <c r="H10" s="55">
        <v>1</v>
      </c>
      <c r="I10" s="71">
        <v>1</v>
      </c>
      <c r="J10" s="55">
        <v>0</v>
      </c>
      <c r="K10" s="55">
        <v>0</v>
      </c>
      <c r="L10" s="55">
        <v>1</v>
      </c>
      <c r="M10" s="55">
        <v>0</v>
      </c>
      <c r="N10" s="55">
        <v>0</v>
      </c>
      <c r="O10" s="55">
        <v>0</v>
      </c>
      <c r="P10" s="55">
        <v>0</v>
      </c>
      <c r="Q10" s="55">
        <v>1</v>
      </c>
      <c r="R10" s="98">
        <v>0</v>
      </c>
      <c r="S10" s="74">
        <v>4</v>
      </c>
      <c r="T10" s="71"/>
    </row>
    <row r="11" spans="1:20" ht="10.5" customHeight="1">
      <c r="A11" s="104">
        <v>5</v>
      </c>
      <c r="C11" s="315" t="s">
        <v>11</v>
      </c>
      <c r="D11" s="315"/>
      <c r="E11" s="54"/>
      <c r="F11" s="55">
        <v>7</v>
      </c>
      <c r="G11" s="55">
        <v>0</v>
      </c>
      <c r="H11" s="55">
        <v>0</v>
      </c>
      <c r="I11" s="71">
        <v>0</v>
      </c>
      <c r="J11" s="55">
        <v>0</v>
      </c>
      <c r="K11" s="55">
        <v>0</v>
      </c>
      <c r="L11" s="55">
        <v>4</v>
      </c>
      <c r="M11" s="55">
        <v>0</v>
      </c>
      <c r="N11" s="55">
        <v>0</v>
      </c>
      <c r="O11" s="55">
        <v>1</v>
      </c>
      <c r="P11" s="55">
        <v>1</v>
      </c>
      <c r="Q11" s="55">
        <v>1</v>
      </c>
      <c r="R11" s="98">
        <v>0</v>
      </c>
      <c r="S11" s="74">
        <v>5</v>
      </c>
      <c r="T11" s="71"/>
    </row>
    <row r="12" spans="1:20" ht="10.5" customHeight="1">
      <c r="A12" s="104">
        <v>6</v>
      </c>
      <c r="C12" s="315" t="s">
        <v>150</v>
      </c>
      <c r="D12" s="315"/>
      <c r="E12" s="54"/>
      <c r="F12" s="55">
        <v>0</v>
      </c>
      <c r="G12" s="55">
        <v>0</v>
      </c>
      <c r="H12" s="55">
        <v>0</v>
      </c>
      <c r="I12" s="71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98">
        <v>0</v>
      </c>
      <c r="S12" s="74">
        <v>6</v>
      </c>
      <c r="T12" s="71"/>
    </row>
    <row r="13" spans="1:20" ht="10.5" customHeight="1">
      <c r="A13" s="104">
        <v>7</v>
      </c>
      <c r="C13" s="316" t="s">
        <v>203</v>
      </c>
      <c r="D13" s="315"/>
      <c r="E13" s="54"/>
      <c r="F13" s="55">
        <v>3</v>
      </c>
      <c r="G13" s="55">
        <v>1</v>
      </c>
      <c r="H13" s="55">
        <v>0</v>
      </c>
      <c r="I13" s="71">
        <v>0</v>
      </c>
      <c r="J13" s="55">
        <v>0</v>
      </c>
      <c r="K13" s="55">
        <v>0</v>
      </c>
      <c r="L13" s="55">
        <v>1</v>
      </c>
      <c r="M13" s="55">
        <v>0</v>
      </c>
      <c r="N13" s="55">
        <v>0</v>
      </c>
      <c r="O13" s="55">
        <v>0</v>
      </c>
      <c r="P13" s="55">
        <v>0</v>
      </c>
      <c r="Q13" s="55">
        <v>1</v>
      </c>
      <c r="R13" s="98">
        <v>0</v>
      </c>
      <c r="S13" s="74">
        <v>7</v>
      </c>
      <c r="T13" s="71"/>
    </row>
    <row r="14" spans="1:20" ht="10.5" customHeight="1">
      <c r="A14" s="104">
        <v>8</v>
      </c>
      <c r="C14" s="315" t="s">
        <v>12</v>
      </c>
      <c r="D14" s="315"/>
      <c r="E14" s="54"/>
      <c r="F14" s="55">
        <v>0</v>
      </c>
      <c r="G14" s="55">
        <v>0</v>
      </c>
      <c r="H14" s="55">
        <v>0</v>
      </c>
      <c r="I14" s="71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98">
        <v>0</v>
      </c>
      <c r="S14" s="74">
        <v>8</v>
      </c>
      <c r="T14" s="71"/>
    </row>
    <row r="15" spans="1:20" ht="10.5" customHeight="1">
      <c r="A15" s="104">
        <v>9</v>
      </c>
      <c r="C15" s="315" t="s">
        <v>13</v>
      </c>
      <c r="D15" s="315"/>
      <c r="E15" s="54"/>
      <c r="F15" s="55">
        <v>8</v>
      </c>
      <c r="G15" s="55">
        <v>0</v>
      </c>
      <c r="H15" s="55">
        <v>0</v>
      </c>
      <c r="I15" s="71">
        <v>2</v>
      </c>
      <c r="J15" s="55">
        <v>1</v>
      </c>
      <c r="K15" s="55">
        <v>0</v>
      </c>
      <c r="L15" s="55">
        <v>3</v>
      </c>
      <c r="M15" s="55">
        <v>0</v>
      </c>
      <c r="N15" s="55">
        <v>0</v>
      </c>
      <c r="O15" s="55">
        <v>0</v>
      </c>
      <c r="P15" s="55">
        <v>2</v>
      </c>
      <c r="Q15" s="55">
        <v>0</v>
      </c>
      <c r="R15" s="98">
        <v>0</v>
      </c>
      <c r="S15" s="74">
        <v>9</v>
      </c>
      <c r="T15" s="71"/>
    </row>
    <row r="16" spans="1:20" ht="10.5" customHeight="1">
      <c r="A16" s="104">
        <v>10</v>
      </c>
      <c r="C16" s="315" t="s">
        <v>14</v>
      </c>
      <c r="D16" s="315"/>
      <c r="E16" s="54"/>
      <c r="F16" s="55">
        <v>0</v>
      </c>
      <c r="G16" s="55">
        <v>0</v>
      </c>
      <c r="H16" s="55">
        <v>0</v>
      </c>
      <c r="I16" s="71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98">
        <v>0</v>
      </c>
      <c r="S16" s="74">
        <v>10</v>
      </c>
      <c r="T16" s="71"/>
    </row>
    <row r="17" spans="1:20" ht="10.5" customHeight="1">
      <c r="A17" s="104">
        <v>11</v>
      </c>
      <c r="C17" s="315" t="s">
        <v>15</v>
      </c>
      <c r="D17" s="315"/>
      <c r="E17" s="54"/>
      <c r="F17" s="55">
        <v>3</v>
      </c>
      <c r="G17" s="55">
        <v>0</v>
      </c>
      <c r="H17" s="55">
        <v>0</v>
      </c>
      <c r="I17" s="71">
        <v>0</v>
      </c>
      <c r="J17" s="55">
        <v>1</v>
      </c>
      <c r="K17" s="55">
        <v>0</v>
      </c>
      <c r="L17" s="55">
        <v>2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98">
        <v>0</v>
      </c>
      <c r="S17" s="74">
        <v>11</v>
      </c>
      <c r="T17" s="71"/>
    </row>
    <row r="18" spans="1:20" ht="10.5" customHeight="1">
      <c r="A18" s="104">
        <v>12</v>
      </c>
      <c r="C18" s="315" t="s">
        <v>16</v>
      </c>
      <c r="D18" s="315"/>
      <c r="E18" s="54"/>
      <c r="F18" s="55">
        <v>0</v>
      </c>
      <c r="G18" s="55">
        <v>0</v>
      </c>
      <c r="H18" s="55">
        <v>0</v>
      </c>
      <c r="I18" s="71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98">
        <v>0</v>
      </c>
      <c r="S18" s="74">
        <v>12</v>
      </c>
      <c r="T18" s="71"/>
    </row>
    <row r="19" spans="1:20" ht="10.5" customHeight="1">
      <c r="A19" s="104">
        <v>13</v>
      </c>
      <c r="C19" s="316" t="s">
        <v>202</v>
      </c>
      <c r="D19" s="315"/>
      <c r="E19" s="54"/>
      <c r="F19" s="55">
        <v>1</v>
      </c>
      <c r="G19" s="55">
        <v>1</v>
      </c>
      <c r="H19" s="55">
        <v>0</v>
      </c>
      <c r="I19" s="71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98">
        <v>0</v>
      </c>
      <c r="S19" s="74">
        <v>13</v>
      </c>
      <c r="T19" s="71"/>
    </row>
    <row r="20" spans="1:20" ht="10.5" customHeight="1">
      <c r="A20" s="104">
        <v>14</v>
      </c>
      <c r="C20" s="315" t="s">
        <v>17</v>
      </c>
      <c r="D20" s="315"/>
      <c r="E20" s="54"/>
      <c r="F20" s="55">
        <v>4</v>
      </c>
      <c r="G20" s="55">
        <v>0</v>
      </c>
      <c r="H20" s="55">
        <v>0</v>
      </c>
      <c r="I20" s="71">
        <v>1</v>
      </c>
      <c r="J20" s="55">
        <v>0</v>
      </c>
      <c r="K20" s="55">
        <v>0</v>
      </c>
      <c r="L20" s="55">
        <v>3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98">
        <v>0</v>
      </c>
      <c r="S20" s="74">
        <v>14</v>
      </c>
      <c r="T20" s="71"/>
    </row>
    <row r="21" spans="1:20" ht="10.5" customHeight="1">
      <c r="A21" s="104">
        <v>15</v>
      </c>
      <c r="C21" s="315" t="s">
        <v>18</v>
      </c>
      <c r="D21" s="315"/>
      <c r="E21" s="54"/>
      <c r="F21" s="55">
        <v>12</v>
      </c>
      <c r="G21" s="55">
        <v>0</v>
      </c>
      <c r="H21" s="55">
        <v>0</v>
      </c>
      <c r="I21" s="71">
        <v>0</v>
      </c>
      <c r="J21" s="55">
        <v>0</v>
      </c>
      <c r="K21" s="55">
        <v>0</v>
      </c>
      <c r="L21" s="55">
        <v>7</v>
      </c>
      <c r="M21" s="55">
        <v>0</v>
      </c>
      <c r="N21" s="55">
        <v>0</v>
      </c>
      <c r="O21" s="55">
        <v>0</v>
      </c>
      <c r="P21" s="55">
        <v>3</v>
      </c>
      <c r="Q21" s="55">
        <v>2</v>
      </c>
      <c r="R21" s="98">
        <v>0</v>
      </c>
      <c r="S21" s="74">
        <v>15</v>
      </c>
      <c r="T21" s="71"/>
    </row>
    <row r="22" spans="1:20" ht="10.5" customHeight="1">
      <c r="A22" s="104">
        <v>16</v>
      </c>
      <c r="C22" s="315" t="s">
        <v>19</v>
      </c>
      <c r="D22" s="315"/>
      <c r="E22" s="54"/>
      <c r="F22" s="55">
        <v>1</v>
      </c>
      <c r="G22" s="55">
        <v>0</v>
      </c>
      <c r="H22" s="55">
        <v>0</v>
      </c>
      <c r="I22" s="71">
        <v>0</v>
      </c>
      <c r="J22" s="55">
        <v>0</v>
      </c>
      <c r="K22" s="55">
        <v>0</v>
      </c>
      <c r="L22" s="55">
        <v>0</v>
      </c>
      <c r="M22" s="55">
        <v>1</v>
      </c>
      <c r="N22" s="55">
        <v>0</v>
      </c>
      <c r="O22" s="55">
        <v>0</v>
      </c>
      <c r="P22" s="55">
        <v>0</v>
      </c>
      <c r="Q22" s="55">
        <v>0</v>
      </c>
      <c r="R22" s="98">
        <v>0</v>
      </c>
      <c r="S22" s="74">
        <v>16</v>
      </c>
      <c r="T22" s="71"/>
    </row>
    <row r="23" spans="1:20" ht="10.5" customHeight="1">
      <c r="A23" s="104">
        <v>17</v>
      </c>
      <c r="C23" s="315" t="s">
        <v>20</v>
      </c>
      <c r="D23" s="315"/>
      <c r="E23" s="54"/>
      <c r="F23" s="55">
        <v>0</v>
      </c>
      <c r="G23" s="55">
        <v>0</v>
      </c>
      <c r="H23" s="55">
        <v>0</v>
      </c>
      <c r="I23" s="71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98">
        <v>0</v>
      </c>
      <c r="S23" s="74">
        <v>17</v>
      </c>
      <c r="T23" s="71"/>
    </row>
    <row r="24" spans="1:20" ht="10.5" customHeight="1">
      <c r="A24" s="104">
        <v>18</v>
      </c>
      <c r="D24" s="64" t="s">
        <v>89</v>
      </c>
      <c r="E24" s="57"/>
      <c r="F24" s="58">
        <v>54</v>
      </c>
      <c r="G24" s="58">
        <v>2</v>
      </c>
      <c r="H24" s="58">
        <v>1</v>
      </c>
      <c r="I24" s="58">
        <v>4</v>
      </c>
      <c r="J24" s="58">
        <v>5</v>
      </c>
      <c r="K24" s="58">
        <v>2</v>
      </c>
      <c r="L24" s="58">
        <v>25</v>
      </c>
      <c r="M24" s="58">
        <v>1</v>
      </c>
      <c r="N24" s="58">
        <v>0</v>
      </c>
      <c r="O24" s="58">
        <v>1</v>
      </c>
      <c r="P24" s="58">
        <v>6</v>
      </c>
      <c r="Q24" s="58">
        <v>5</v>
      </c>
      <c r="R24" s="99">
        <v>2</v>
      </c>
      <c r="S24" s="74">
        <v>18</v>
      </c>
      <c r="T24" s="83"/>
    </row>
    <row r="25" spans="1:21" ht="10.5" customHeight="1">
      <c r="A25" s="104">
        <v>19</v>
      </c>
      <c r="D25" s="60" t="s">
        <v>21</v>
      </c>
      <c r="E25" s="59"/>
      <c r="F25" s="55">
        <v>19</v>
      </c>
      <c r="G25" s="55">
        <v>1</v>
      </c>
      <c r="H25" s="55">
        <v>0</v>
      </c>
      <c r="I25" s="71">
        <v>2</v>
      </c>
      <c r="J25" s="55">
        <v>2</v>
      </c>
      <c r="K25" s="55">
        <v>2</v>
      </c>
      <c r="L25" s="55">
        <v>8</v>
      </c>
      <c r="M25" s="55">
        <v>0</v>
      </c>
      <c r="N25" s="55">
        <v>0</v>
      </c>
      <c r="O25" s="55">
        <v>0</v>
      </c>
      <c r="P25" s="55">
        <v>1</v>
      </c>
      <c r="Q25" s="55">
        <v>1</v>
      </c>
      <c r="R25" s="98">
        <v>2</v>
      </c>
      <c r="S25" s="74">
        <v>19</v>
      </c>
      <c r="T25" s="71"/>
      <c r="U25" s="66"/>
    </row>
    <row r="26" spans="1:21" ht="10.5" customHeight="1">
      <c r="A26" s="104">
        <v>20</v>
      </c>
      <c r="D26" s="60" t="s">
        <v>22</v>
      </c>
      <c r="E26" s="59"/>
      <c r="F26" s="55">
        <v>8</v>
      </c>
      <c r="G26" s="55">
        <v>0</v>
      </c>
      <c r="H26" s="55">
        <v>0</v>
      </c>
      <c r="I26" s="71">
        <v>2</v>
      </c>
      <c r="J26" s="55">
        <v>1</v>
      </c>
      <c r="K26" s="55">
        <v>0</v>
      </c>
      <c r="L26" s="55">
        <v>5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98">
        <v>0</v>
      </c>
      <c r="S26" s="74">
        <v>20</v>
      </c>
      <c r="T26" s="71"/>
      <c r="U26" s="66"/>
    </row>
    <row r="27" spans="1:21" ht="10.5" customHeight="1">
      <c r="A27" s="104">
        <v>21</v>
      </c>
      <c r="C27" s="315" t="s">
        <v>144</v>
      </c>
      <c r="D27" s="315"/>
      <c r="E27" s="54"/>
      <c r="F27" s="55">
        <v>18</v>
      </c>
      <c r="G27" s="55">
        <v>1</v>
      </c>
      <c r="H27" s="55">
        <v>0</v>
      </c>
      <c r="I27" s="71">
        <v>0</v>
      </c>
      <c r="J27" s="55">
        <v>2</v>
      </c>
      <c r="K27" s="55">
        <v>2</v>
      </c>
      <c r="L27" s="55">
        <v>8</v>
      </c>
      <c r="M27" s="55">
        <v>0</v>
      </c>
      <c r="N27" s="55">
        <v>0</v>
      </c>
      <c r="O27" s="55">
        <v>0</v>
      </c>
      <c r="P27" s="55">
        <v>1</v>
      </c>
      <c r="Q27" s="55">
        <v>3</v>
      </c>
      <c r="R27" s="98">
        <v>1</v>
      </c>
      <c r="S27" s="74">
        <v>21</v>
      </c>
      <c r="T27" s="71"/>
      <c r="U27" s="66"/>
    </row>
    <row r="28" spans="1:21" ht="6.75" customHeight="1">
      <c r="A28" s="104"/>
      <c r="D28" s="32"/>
      <c r="E28" s="32"/>
      <c r="F28" s="61"/>
      <c r="G28" s="55"/>
      <c r="H28" s="55"/>
      <c r="I28" s="71"/>
      <c r="J28" s="55"/>
      <c r="K28" s="55"/>
      <c r="L28" s="55"/>
      <c r="M28" s="55"/>
      <c r="N28" s="55"/>
      <c r="O28" s="55"/>
      <c r="P28" s="55"/>
      <c r="Q28" s="55"/>
      <c r="R28" s="98"/>
      <c r="S28" s="74"/>
      <c r="T28" s="71"/>
      <c r="U28" s="66"/>
    </row>
    <row r="29" spans="1:21" ht="10.5" customHeight="1">
      <c r="A29" s="104"/>
      <c r="B29" s="317" t="s">
        <v>95</v>
      </c>
      <c r="C29" s="317"/>
      <c r="D29" s="313"/>
      <c r="E29" s="52"/>
      <c r="F29" s="61">
        <v>1</v>
      </c>
      <c r="G29" s="55">
        <v>0</v>
      </c>
      <c r="H29" s="55">
        <v>0</v>
      </c>
      <c r="I29" s="55">
        <v>0</v>
      </c>
      <c r="J29" s="55">
        <v>0</v>
      </c>
      <c r="K29" s="55">
        <v>1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98">
        <v>0</v>
      </c>
      <c r="S29" s="74"/>
      <c r="T29" s="71"/>
      <c r="U29" s="66"/>
    </row>
    <row r="30" spans="1:21" ht="10.5" customHeight="1">
      <c r="A30" s="104">
        <v>22</v>
      </c>
      <c r="D30" s="64" t="s">
        <v>89</v>
      </c>
      <c r="E30" s="64"/>
      <c r="F30" s="65">
        <v>1</v>
      </c>
      <c r="G30" s="58">
        <v>0</v>
      </c>
      <c r="H30" s="58">
        <v>0</v>
      </c>
      <c r="I30" s="58">
        <v>0</v>
      </c>
      <c r="J30" s="58">
        <v>0</v>
      </c>
      <c r="K30" s="58">
        <v>1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99">
        <v>0</v>
      </c>
      <c r="S30" s="74">
        <v>22</v>
      </c>
      <c r="T30" s="83"/>
      <c r="U30" s="66"/>
    </row>
    <row r="31" spans="1:21" ht="10.5" customHeight="1">
      <c r="A31" s="104">
        <v>23</v>
      </c>
      <c r="D31" s="60" t="s">
        <v>21</v>
      </c>
      <c r="E31" s="60"/>
      <c r="F31" s="115">
        <v>1</v>
      </c>
      <c r="G31" s="55">
        <v>0</v>
      </c>
      <c r="H31" s="55">
        <v>0</v>
      </c>
      <c r="I31" s="71">
        <v>0</v>
      </c>
      <c r="J31" s="55">
        <v>0</v>
      </c>
      <c r="K31" s="55">
        <v>1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98">
        <v>0</v>
      </c>
      <c r="S31" s="74">
        <v>23</v>
      </c>
      <c r="T31" s="71"/>
      <c r="U31" s="66"/>
    </row>
    <row r="32" spans="1:21" ht="10.5" customHeight="1">
      <c r="A32" s="104">
        <v>24</v>
      </c>
      <c r="D32" s="60" t="s">
        <v>22</v>
      </c>
      <c r="E32" s="60"/>
      <c r="F32" s="115">
        <v>0</v>
      </c>
      <c r="G32" s="55">
        <v>0</v>
      </c>
      <c r="H32" s="55">
        <v>0</v>
      </c>
      <c r="I32" s="71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98">
        <v>0</v>
      </c>
      <c r="S32" s="74">
        <v>24</v>
      </c>
      <c r="T32" s="71"/>
      <c r="U32" s="66"/>
    </row>
    <row r="33" spans="1:21" ht="10.5" customHeight="1">
      <c r="A33" s="104">
        <v>25</v>
      </c>
      <c r="C33" s="315" t="s">
        <v>144</v>
      </c>
      <c r="D33" s="315"/>
      <c r="E33" s="62"/>
      <c r="F33" s="115">
        <v>1</v>
      </c>
      <c r="G33" s="55">
        <v>0</v>
      </c>
      <c r="H33" s="55">
        <v>0</v>
      </c>
      <c r="I33" s="71">
        <v>0</v>
      </c>
      <c r="J33" s="55">
        <v>0</v>
      </c>
      <c r="K33" s="55">
        <v>1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98">
        <v>0</v>
      </c>
      <c r="S33" s="74">
        <v>25</v>
      </c>
      <c r="T33" s="71"/>
      <c r="U33" s="66"/>
    </row>
    <row r="34" spans="1:21" ht="6.75" customHeight="1">
      <c r="A34" s="104"/>
      <c r="C34" s="62"/>
      <c r="D34" s="62"/>
      <c r="E34" s="62"/>
      <c r="F34" s="61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98"/>
      <c r="S34" s="74"/>
      <c r="T34" s="71"/>
      <c r="U34" s="66"/>
    </row>
    <row r="35" spans="1:21" ht="10.5" customHeight="1">
      <c r="A35" s="104"/>
      <c r="B35" s="313" t="s">
        <v>23</v>
      </c>
      <c r="C35" s="313"/>
      <c r="D35" s="313"/>
      <c r="E35" s="52"/>
      <c r="F35" s="61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98"/>
      <c r="S35" s="74"/>
      <c r="T35" s="71"/>
      <c r="U35" s="66"/>
    </row>
    <row r="36" spans="1:21" ht="10.5" customHeight="1">
      <c r="A36" s="104">
        <v>26</v>
      </c>
      <c r="C36" s="315" t="s">
        <v>204</v>
      </c>
      <c r="D36" s="315"/>
      <c r="E36" s="62"/>
      <c r="F36" s="61">
        <v>0</v>
      </c>
      <c r="G36" s="55">
        <v>0</v>
      </c>
      <c r="H36" s="55">
        <v>0</v>
      </c>
      <c r="I36" s="71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98">
        <v>0</v>
      </c>
      <c r="S36" s="74">
        <v>26</v>
      </c>
      <c r="T36" s="71"/>
      <c r="U36" s="66"/>
    </row>
    <row r="37" spans="1:21" ht="10.5" customHeight="1">
      <c r="A37" s="104">
        <v>27</v>
      </c>
      <c r="C37" s="315" t="s">
        <v>236</v>
      </c>
      <c r="D37" s="315"/>
      <c r="E37" s="62"/>
      <c r="F37" s="61">
        <v>0</v>
      </c>
      <c r="G37" s="55">
        <v>0</v>
      </c>
      <c r="H37" s="55">
        <v>0</v>
      </c>
      <c r="I37" s="71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98">
        <v>0</v>
      </c>
      <c r="S37" s="74">
        <v>27</v>
      </c>
      <c r="T37" s="71"/>
      <c r="U37" s="66"/>
    </row>
    <row r="38" spans="1:21" ht="10.5" customHeight="1">
      <c r="A38" s="104">
        <v>28</v>
      </c>
      <c r="C38" s="318" t="s">
        <v>24</v>
      </c>
      <c r="D38" s="318"/>
      <c r="E38" s="62"/>
      <c r="F38" s="61">
        <v>2</v>
      </c>
      <c r="G38" s="55">
        <v>0</v>
      </c>
      <c r="H38" s="55">
        <v>0</v>
      </c>
      <c r="I38" s="71">
        <v>0</v>
      </c>
      <c r="J38" s="55">
        <v>0</v>
      </c>
      <c r="K38" s="55">
        <v>1</v>
      </c>
      <c r="L38" s="55">
        <v>0</v>
      </c>
      <c r="M38" s="55">
        <v>0</v>
      </c>
      <c r="N38" s="55">
        <v>0</v>
      </c>
      <c r="O38" s="55">
        <v>0</v>
      </c>
      <c r="P38" s="55">
        <v>1</v>
      </c>
      <c r="Q38" s="55">
        <v>0</v>
      </c>
      <c r="R38" s="98">
        <v>0</v>
      </c>
      <c r="S38" s="74">
        <v>28</v>
      </c>
      <c r="T38" s="71"/>
      <c r="U38" s="66"/>
    </row>
    <row r="39" spans="1:21" ht="10.5" customHeight="1">
      <c r="A39" s="104">
        <v>29</v>
      </c>
      <c r="C39" s="315" t="s">
        <v>25</v>
      </c>
      <c r="D39" s="315"/>
      <c r="E39" s="62"/>
      <c r="F39" s="61">
        <v>7</v>
      </c>
      <c r="G39" s="55">
        <v>0</v>
      </c>
      <c r="H39" s="55">
        <v>2</v>
      </c>
      <c r="I39" s="71">
        <v>1</v>
      </c>
      <c r="J39" s="55">
        <v>0</v>
      </c>
      <c r="K39" s="55">
        <v>2</v>
      </c>
      <c r="L39" s="55">
        <v>0</v>
      </c>
      <c r="M39" s="55">
        <v>0</v>
      </c>
      <c r="N39" s="55">
        <v>2</v>
      </c>
      <c r="O39" s="55">
        <v>0</v>
      </c>
      <c r="P39" s="55">
        <v>0</v>
      </c>
      <c r="Q39" s="55">
        <v>0</v>
      </c>
      <c r="R39" s="98">
        <v>0</v>
      </c>
      <c r="S39" s="74">
        <v>29</v>
      </c>
      <c r="T39" s="71"/>
      <c r="U39" s="66"/>
    </row>
    <row r="40" spans="1:21" ht="10.5" customHeight="1">
      <c r="A40" s="104">
        <v>30</v>
      </c>
      <c r="C40" s="315" t="s">
        <v>26</v>
      </c>
      <c r="D40" s="315"/>
      <c r="E40" s="62"/>
      <c r="F40" s="61">
        <v>0</v>
      </c>
      <c r="G40" s="55">
        <v>0</v>
      </c>
      <c r="H40" s="55">
        <v>0</v>
      </c>
      <c r="I40" s="71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98">
        <v>0</v>
      </c>
      <c r="S40" s="74">
        <v>30</v>
      </c>
      <c r="T40" s="71"/>
      <c r="U40" s="66"/>
    </row>
    <row r="41" spans="1:21" ht="10.5" customHeight="1">
      <c r="A41" s="104">
        <v>31</v>
      </c>
      <c r="C41" s="315" t="s">
        <v>128</v>
      </c>
      <c r="D41" s="315"/>
      <c r="E41" s="62"/>
      <c r="F41" s="61">
        <v>5</v>
      </c>
      <c r="G41" s="55">
        <v>1</v>
      </c>
      <c r="H41" s="55">
        <v>0</v>
      </c>
      <c r="I41" s="71">
        <v>0</v>
      </c>
      <c r="J41" s="55">
        <v>0</v>
      </c>
      <c r="K41" s="55">
        <v>0</v>
      </c>
      <c r="L41" s="55">
        <v>2</v>
      </c>
      <c r="M41" s="55">
        <v>0</v>
      </c>
      <c r="N41" s="55">
        <v>0</v>
      </c>
      <c r="O41" s="55">
        <v>0</v>
      </c>
      <c r="P41" s="55">
        <v>1</v>
      </c>
      <c r="Q41" s="55">
        <v>1</v>
      </c>
      <c r="R41" s="98">
        <v>0</v>
      </c>
      <c r="S41" s="74">
        <v>31</v>
      </c>
      <c r="T41" s="71"/>
      <c r="U41" s="66"/>
    </row>
    <row r="42" spans="1:21" ht="10.5" customHeight="1">
      <c r="A42" s="104">
        <v>32</v>
      </c>
      <c r="C42" s="315" t="s">
        <v>237</v>
      </c>
      <c r="D42" s="315"/>
      <c r="E42" s="62"/>
      <c r="F42" s="61">
        <v>0</v>
      </c>
      <c r="G42" s="55">
        <v>0</v>
      </c>
      <c r="H42" s="55">
        <v>0</v>
      </c>
      <c r="I42" s="71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98">
        <v>0</v>
      </c>
      <c r="S42" s="74">
        <v>32</v>
      </c>
      <c r="T42" s="71"/>
      <c r="U42" s="66"/>
    </row>
    <row r="43" spans="1:21" ht="10.5" customHeight="1">
      <c r="A43" s="104">
        <v>33</v>
      </c>
      <c r="C43" s="315" t="s">
        <v>27</v>
      </c>
      <c r="D43" s="315"/>
      <c r="E43" s="62"/>
      <c r="F43" s="61">
        <v>12</v>
      </c>
      <c r="G43" s="55">
        <v>5</v>
      </c>
      <c r="H43" s="55">
        <v>0</v>
      </c>
      <c r="I43" s="71">
        <v>1</v>
      </c>
      <c r="J43" s="55">
        <v>0</v>
      </c>
      <c r="K43" s="55">
        <v>1</v>
      </c>
      <c r="L43" s="55">
        <v>1</v>
      </c>
      <c r="M43" s="55">
        <v>1</v>
      </c>
      <c r="N43" s="55">
        <v>0</v>
      </c>
      <c r="O43" s="55">
        <v>0</v>
      </c>
      <c r="P43" s="55">
        <v>3</v>
      </c>
      <c r="Q43" s="55">
        <v>0</v>
      </c>
      <c r="R43" s="98">
        <v>0</v>
      </c>
      <c r="S43" s="74">
        <v>33</v>
      </c>
      <c r="T43" s="71"/>
      <c r="U43" s="66"/>
    </row>
    <row r="44" spans="1:21" ht="10.5" customHeight="1">
      <c r="A44" s="78">
        <v>34</v>
      </c>
      <c r="B44" s="204"/>
      <c r="C44" s="332" t="s">
        <v>238</v>
      </c>
      <c r="D44" s="332"/>
      <c r="F44" s="202"/>
      <c r="S44" s="203">
        <v>34</v>
      </c>
      <c r="U44" s="66"/>
    </row>
    <row r="45" spans="2:21" ht="10.5" customHeight="1">
      <c r="B45" s="204"/>
      <c r="D45" s="62" t="s">
        <v>239</v>
      </c>
      <c r="F45" s="61">
        <v>0</v>
      </c>
      <c r="G45" s="55">
        <v>0</v>
      </c>
      <c r="H45" s="55">
        <v>0</v>
      </c>
      <c r="I45" s="71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98">
        <v>0</v>
      </c>
      <c r="S45" s="203"/>
      <c r="U45" s="66"/>
    </row>
    <row r="46" spans="1:21" ht="10.5" customHeight="1">
      <c r="A46" s="104">
        <v>35</v>
      </c>
      <c r="D46" s="64" t="s">
        <v>89</v>
      </c>
      <c r="E46" s="57"/>
      <c r="F46" s="58">
        <v>26</v>
      </c>
      <c r="G46" s="58">
        <v>6</v>
      </c>
      <c r="H46" s="58">
        <v>2</v>
      </c>
      <c r="I46" s="58">
        <v>2</v>
      </c>
      <c r="J46" s="58">
        <v>0</v>
      </c>
      <c r="K46" s="58">
        <v>4</v>
      </c>
      <c r="L46" s="58">
        <v>3</v>
      </c>
      <c r="M46" s="58">
        <v>1</v>
      </c>
      <c r="N46" s="58">
        <v>2</v>
      </c>
      <c r="O46" s="58">
        <v>0</v>
      </c>
      <c r="P46" s="58">
        <v>5</v>
      </c>
      <c r="Q46" s="58">
        <v>1</v>
      </c>
      <c r="R46" s="99">
        <v>0</v>
      </c>
      <c r="S46" s="74">
        <v>35</v>
      </c>
      <c r="T46" s="83"/>
      <c r="U46" s="66"/>
    </row>
    <row r="47" spans="1:21" ht="10.5" customHeight="1">
      <c r="A47" s="104">
        <v>36</v>
      </c>
      <c r="D47" s="60" t="s">
        <v>21</v>
      </c>
      <c r="E47" s="59"/>
      <c r="F47" s="71">
        <v>7</v>
      </c>
      <c r="G47" s="55">
        <v>1</v>
      </c>
      <c r="H47" s="55">
        <v>2</v>
      </c>
      <c r="I47" s="71">
        <v>1</v>
      </c>
      <c r="J47" s="55">
        <v>0</v>
      </c>
      <c r="K47" s="55">
        <v>0</v>
      </c>
      <c r="L47" s="55">
        <v>1</v>
      </c>
      <c r="M47" s="55">
        <v>0</v>
      </c>
      <c r="N47" s="55">
        <v>1</v>
      </c>
      <c r="O47" s="55">
        <v>0</v>
      </c>
      <c r="P47" s="55">
        <v>0</v>
      </c>
      <c r="Q47" s="55">
        <v>1</v>
      </c>
      <c r="R47" s="98">
        <v>0</v>
      </c>
      <c r="S47" s="74">
        <v>36</v>
      </c>
      <c r="T47" s="71"/>
      <c r="U47" s="66"/>
    </row>
    <row r="48" spans="1:21" ht="10.5" customHeight="1">
      <c r="A48" s="104">
        <v>37</v>
      </c>
      <c r="D48" s="60" t="s">
        <v>22</v>
      </c>
      <c r="E48" s="60"/>
      <c r="F48" s="61">
        <v>0</v>
      </c>
      <c r="G48" s="55">
        <v>0</v>
      </c>
      <c r="H48" s="55">
        <v>0</v>
      </c>
      <c r="I48" s="71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98">
        <v>0</v>
      </c>
      <c r="S48" s="74">
        <v>37</v>
      </c>
      <c r="T48" s="71"/>
      <c r="U48" s="66"/>
    </row>
    <row r="49" spans="1:21" ht="10.5" customHeight="1">
      <c r="A49" s="104">
        <v>38</v>
      </c>
      <c r="C49" s="315" t="s">
        <v>144</v>
      </c>
      <c r="D49" s="315"/>
      <c r="E49" s="62"/>
      <c r="F49" s="61">
        <v>7</v>
      </c>
      <c r="G49" s="55">
        <v>1</v>
      </c>
      <c r="H49" s="55">
        <v>2</v>
      </c>
      <c r="I49" s="71">
        <v>0</v>
      </c>
      <c r="J49" s="55">
        <v>0</v>
      </c>
      <c r="K49" s="55">
        <v>0</v>
      </c>
      <c r="L49" s="55">
        <v>1</v>
      </c>
      <c r="M49" s="55">
        <v>0</v>
      </c>
      <c r="N49" s="55">
        <v>0</v>
      </c>
      <c r="O49" s="55">
        <v>0</v>
      </c>
      <c r="P49" s="55">
        <v>2</v>
      </c>
      <c r="Q49" s="55">
        <v>1</v>
      </c>
      <c r="R49" s="98">
        <v>0</v>
      </c>
      <c r="S49" s="74">
        <v>38</v>
      </c>
      <c r="T49" s="71"/>
      <c r="U49" s="66"/>
    </row>
    <row r="50" spans="1:21" ht="6.75" customHeight="1">
      <c r="A50" s="104"/>
      <c r="D50" s="32"/>
      <c r="E50" s="32"/>
      <c r="F50" s="61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98"/>
      <c r="S50" s="74"/>
      <c r="T50" s="71"/>
      <c r="U50" s="66"/>
    </row>
    <row r="51" spans="1:21" ht="10.5" customHeight="1">
      <c r="A51" s="104"/>
      <c r="B51" s="313" t="s">
        <v>28</v>
      </c>
      <c r="C51" s="313"/>
      <c r="D51" s="313"/>
      <c r="E51" s="52"/>
      <c r="F51" s="61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98"/>
      <c r="S51" s="74"/>
      <c r="T51" s="71"/>
      <c r="U51" s="66"/>
    </row>
    <row r="52" spans="1:21" ht="10.5" customHeight="1">
      <c r="A52" s="104">
        <v>39</v>
      </c>
      <c r="C52" s="319" t="s">
        <v>29</v>
      </c>
      <c r="D52" s="315"/>
      <c r="E52" s="62"/>
      <c r="F52" s="61">
        <v>0</v>
      </c>
      <c r="G52" s="55">
        <v>0</v>
      </c>
      <c r="H52" s="55">
        <v>0</v>
      </c>
      <c r="I52" s="71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98">
        <v>0</v>
      </c>
      <c r="S52" s="74">
        <v>39</v>
      </c>
      <c r="T52" s="71"/>
      <c r="U52" s="66"/>
    </row>
    <row r="53" spans="1:21" ht="10.5" customHeight="1">
      <c r="A53" s="104">
        <v>40</v>
      </c>
      <c r="C53" s="319" t="s">
        <v>30</v>
      </c>
      <c r="D53" s="315"/>
      <c r="E53" s="62"/>
      <c r="F53" s="61">
        <v>6</v>
      </c>
      <c r="G53" s="55">
        <v>0</v>
      </c>
      <c r="H53" s="55">
        <v>0</v>
      </c>
      <c r="I53" s="71">
        <v>1</v>
      </c>
      <c r="J53" s="55">
        <v>0</v>
      </c>
      <c r="K53" s="55">
        <v>3</v>
      </c>
      <c r="L53" s="55">
        <v>0</v>
      </c>
      <c r="M53" s="55">
        <v>2</v>
      </c>
      <c r="N53" s="55">
        <v>0</v>
      </c>
      <c r="O53" s="55">
        <v>0</v>
      </c>
      <c r="P53" s="55">
        <v>0</v>
      </c>
      <c r="Q53" s="55">
        <v>0</v>
      </c>
      <c r="R53" s="98">
        <v>0</v>
      </c>
      <c r="S53" s="74">
        <v>40</v>
      </c>
      <c r="T53" s="71"/>
      <c r="U53" s="66"/>
    </row>
    <row r="54" spans="1:21" ht="10.5" customHeight="1">
      <c r="A54" s="104">
        <v>41</v>
      </c>
      <c r="C54" s="319" t="s">
        <v>31</v>
      </c>
      <c r="D54" s="315"/>
      <c r="E54" s="62"/>
      <c r="F54" s="61">
        <v>6</v>
      </c>
      <c r="G54" s="55">
        <v>0</v>
      </c>
      <c r="H54" s="55">
        <v>1</v>
      </c>
      <c r="I54" s="71">
        <v>0</v>
      </c>
      <c r="J54" s="55">
        <v>0</v>
      </c>
      <c r="K54" s="55">
        <v>0</v>
      </c>
      <c r="L54" s="55">
        <v>2</v>
      </c>
      <c r="M54" s="55">
        <v>1</v>
      </c>
      <c r="N54" s="55">
        <v>0</v>
      </c>
      <c r="O54" s="55">
        <v>0</v>
      </c>
      <c r="P54" s="55">
        <v>0</v>
      </c>
      <c r="Q54" s="55">
        <v>2</v>
      </c>
      <c r="R54" s="98">
        <v>0</v>
      </c>
      <c r="S54" s="74">
        <v>41</v>
      </c>
      <c r="T54" s="71"/>
      <c r="U54" s="66"/>
    </row>
    <row r="55" spans="1:21" ht="10.5" customHeight="1">
      <c r="A55" s="104">
        <v>42</v>
      </c>
      <c r="C55" s="319" t="s">
        <v>32</v>
      </c>
      <c r="D55" s="315"/>
      <c r="E55" s="62"/>
      <c r="F55" s="61">
        <v>14</v>
      </c>
      <c r="G55" s="55">
        <v>1</v>
      </c>
      <c r="H55" s="55">
        <v>0</v>
      </c>
      <c r="I55" s="71">
        <v>0</v>
      </c>
      <c r="J55" s="55">
        <v>0</v>
      </c>
      <c r="K55" s="55">
        <v>3</v>
      </c>
      <c r="L55" s="55">
        <v>4</v>
      </c>
      <c r="M55" s="55">
        <v>4</v>
      </c>
      <c r="N55" s="55">
        <v>0</v>
      </c>
      <c r="O55" s="55">
        <v>0</v>
      </c>
      <c r="P55" s="55">
        <v>2</v>
      </c>
      <c r="Q55" s="55">
        <v>0</v>
      </c>
      <c r="R55" s="98">
        <v>0</v>
      </c>
      <c r="S55" s="74">
        <v>42</v>
      </c>
      <c r="T55" s="71"/>
      <c r="U55" s="66"/>
    </row>
    <row r="56" spans="1:21" ht="10.5" customHeight="1">
      <c r="A56" s="104">
        <v>43</v>
      </c>
      <c r="C56" s="319" t="s">
        <v>33</v>
      </c>
      <c r="D56" s="315"/>
      <c r="E56" s="62"/>
      <c r="F56" s="61">
        <v>6</v>
      </c>
      <c r="G56" s="55">
        <v>0</v>
      </c>
      <c r="H56" s="55">
        <v>0</v>
      </c>
      <c r="I56" s="71">
        <v>0</v>
      </c>
      <c r="J56" s="55">
        <v>0</v>
      </c>
      <c r="K56" s="55">
        <v>2</v>
      </c>
      <c r="L56" s="55">
        <v>3</v>
      </c>
      <c r="M56" s="55">
        <v>0</v>
      </c>
      <c r="N56" s="55">
        <v>0</v>
      </c>
      <c r="O56" s="55">
        <v>0</v>
      </c>
      <c r="P56" s="55">
        <v>0</v>
      </c>
      <c r="Q56" s="55">
        <v>1</v>
      </c>
      <c r="R56" s="98">
        <v>0</v>
      </c>
      <c r="S56" s="74">
        <v>43</v>
      </c>
      <c r="T56" s="71"/>
      <c r="U56" s="66"/>
    </row>
    <row r="57" spans="1:21" ht="10.5" customHeight="1">
      <c r="A57" s="104">
        <v>44</v>
      </c>
      <c r="C57" s="319" t="s">
        <v>34</v>
      </c>
      <c r="D57" s="315"/>
      <c r="E57" s="62"/>
      <c r="F57" s="61">
        <v>1</v>
      </c>
      <c r="G57" s="55">
        <v>0</v>
      </c>
      <c r="H57" s="55">
        <v>0</v>
      </c>
      <c r="I57" s="71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1</v>
      </c>
      <c r="Q57" s="55">
        <v>0</v>
      </c>
      <c r="R57" s="98">
        <v>0</v>
      </c>
      <c r="S57" s="74">
        <v>44</v>
      </c>
      <c r="T57" s="71"/>
      <c r="U57" s="66"/>
    </row>
    <row r="58" spans="1:21" ht="10.5" customHeight="1">
      <c r="A58" s="104">
        <v>45</v>
      </c>
      <c r="C58" s="319" t="s">
        <v>35</v>
      </c>
      <c r="D58" s="315"/>
      <c r="E58" s="62"/>
      <c r="F58" s="61">
        <v>15</v>
      </c>
      <c r="G58" s="55">
        <v>0</v>
      </c>
      <c r="H58" s="55">
        <v>0</v>
      </c>
      <c r="I58" s="71">
        <v>0</v>
      </c>
      <c r="J58" s="55">
        <v>0</v>
      </c>
      <c r="K58" s="55">
        <v>2</v>
      </c>
      <c r="L58" s="55">
        <v>4</v>
      </c>
      <c r="M58" s="55">
        <v>5</v>
      </c>
      <c r="N58" s="55">
        <v>0</v>
      </c>
      <c r="O58" s="55">
        <v>0</v>
      </c>
      <c r="P58" s="55">
        <v>2</v>
      </c>
      <c r="Q58" s="55">
        <v>2</v>
      </c>
      <c r="R58" s="98">
        <v>0</v>
      </c>
      <c r="S58" s="74">
        <v>45</v>
      </c>
      <c r="T58" s="71"/>
      <c r="U58" s="66"/>
    </row>
    <row r="59" spans="1:21" ht="10.5" customHeight="1">
      <c r="A59" s="104">
        <v>46</v>
      </c>
      <c r="C59" s="319" t="s">
        <v>187</v>
      </c>
      <c r="D59" s="315"/>
      <c r="E59" s="62"/>
      <c r="F59" s="61">
        <v>5</v>
      </c>
      <c r="G59" s="55">
        <v>0</v>
      </c>
      <c r="H59" s="55">
        <v>0</v>
      </c>
      <c r="I59" s="71">
        <v>3</v>
      </c>
      <c r="J59" s="55">
        <v>0</v>
      </c>
      <c r="K59" s="55">
        <v>0</v>
      </c>
      <c r="L59" s="55">
        <v>2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98">
        <v>0</v>
      </c>
      <c r="S59" s="74">
        <v>46</v>
      </c>
      <c r="T59" s="71"/>
      <c r="U59" s="66"/>
    </row>
    <row r="60" spans="1:21" ht="10.5" customHeight="1">
      <c r="A60" s="104">
        <v>47</v>
      </c>
      <c r="C60" s="319" t="s">
        <v>188</v>
      </c>
      <c r="D60" s="315"/>
      <c r="E60" s="62"/>
      <c r="F60" s="61">
        <v>3</v>
      </c>
      <c r="G60" s="55">
        <v>1</v>
      </c>
      <c r="H60" s="55">
        <v>0</v>
      </c>
      <c r="I60" s="71">
        <v>0</v>
      </c>
      <c r="J60" s="55">
        <v>1</v>
      </c>
      <c r="K60" s="55">
        <v>0</v>
      </c>
      <c r="L60" s="55">
        <v>0</v>
      </c>
      <c r="M60" s="55">
        <v>1</v>
      </c>
      <c r="N60" s="55">
        <v>0</v>
      </c>
      <c r="O60" s="55">
        <v>0</v>
      </c>
      <c r="P60" s="55">
        <v>0</v>
      </c>
      <c r="Q60" s="55">
        <v>0</v>
      </c>
      <c r="R60" s="98">
        <v>0</v>
      </c>
      <c r="S60" s="74">
        <v>47</v>
      </c>
      <c r="T60" s="71"/>
      <c r="U60" s="66"/>
    </row>
    <row r="61" spans="1:21" ht="10.5" customHeight="1">
      <c r="A61" s="104">
        <v>48</v>
      </c>
      <c r="D61" s="64" t="s">
        <v>89</v>
      </c>
      <c r="E61" s="57"/>
      <c r="F61" s="58">
        <v>56</v>
      </c>
      <c r="G61" s="58">
        <v>2</v>
      </c>
      <c r="H61" s="58">
        <v>1</v>
      </c>
      <c r="I61" s="58">
        <v>4</v>
      </c>
      <c r="J61" s="58">
        <v>1</v>
      </c>
      <c r="K61" s="58">
        <v>10</v>
      </c>
      <c r="L61" s="58">
        <v>15</v>
      </c>
      <c r="M61" s="58">
        <v>13</v>
      </c>
      <c r="N61" s="58">
        <v>0</v>
      </c>
      <c r="O61" s="58">
        <v>0</v>
      </c>
      <c r="P61" s="58">
        <v>5</v>
      </c>
      <c r="Q61" s="58">
        <v>5</v>
      </c>
      <c r="R61" s="99">
        <v>0</v>
      </c>
      <c r="S61" s="74">
        <v>48</v>
      </c>
      <c r="T61" s="83"/>
      <c r="U61" s="66"/>
    </row>
    <row r="62" spans="1:21" ht="10.5" customHeight="1">
      <c r="A62" s="104">
        <v>49</v>
      </c>
      <c r="D62" s="60" t="s">
        <v>21</v>
      </c>
      <c r="E62" s="60"/>
      <c r="F62" s="61">
        <v>11</v>
      </c>
      <c r="G62" s="55">
        <v>1</v>
      </c>
      <c r="H62" s="55">
        <v>0</v>
      </c>
      <c r="I62" s="71">
        <v>0</v>
      </c>
      <c r="J62" s="55">
        <v>1</v>
      </c>
      <c r="K62" s="55">
        <v>0</v>
      </c>
      <c r="L62" s="55">
        <v>5</v>
      </c>
      <c r="M62" s="55">
        <v>2</v>
      </c>
      <c r="N62" s="55">
        <v>0</v>
      </c>
      <c r="O62" s="55">
        <v>0</v>
      </c>
      <c r="P62" s="55">
        <v>1</v>
      </c>
      <c r="Q62" s="55">
        <v>1</v>
      </c>
      <c r="R62" s="98">
        <v>0</v>
      </c>
      <c r="S62" s="74">
        <v>49</v>
      </c>
      <c r="T62" s="71"/>
      <c r="U62" s="66"/>
    </row>
    <row r="63" spans="1:21" ht="10.5" customHeight="1">
      <c r="A63" s="104">
        <v>50</v>
      </c>
      <c r="D63" s="60" t="s">
        <v>22</v>
      </c>
      <c r="E63" s="60"/>
      <c r="F63" s="61">
        <v>8</v>
      </c>
      <c r="G63" s="55">
        <v>1</v>
      </c>
      <c r="H63" s="55">
        <v>0</v>
      </c>
      <c r="I63" s="71">
        <v>1</v>
      </c>
      <c r="J63" s="55">
        <v>0</v>
      </c>
      <c r="K63" s="55">
        <v>1</v>
      </c>
      <c r="L63" s="55">
        <v>1</v>
      </c>
      <c r="M63" s="55">
        <v>2</v>
      </c>
      <c r="N63" s="55">
        <v>0</v>
      </c>
      <c r="O63" s="55">
        <v>0</v>
      </c>
      <c r="P63" s="55">
        <v>1</v>
      </c>
      <c r="Q63" s="55">
        <v>1</v>
      </c>
      <c r="R63" s="98">
        <v>0</v>
      </c>
      <c r="S63" s="74">
        <v>50</v>
      </c>
      <c r="T63" s="71"/>
      <c r="U63" s="66"/>
    </row>
    <row r="64" spans="1:21" ht="10.5" customHeight="1">
      <c r="A64" s="104">
        <v>51</v>
      </c>
      <c r="C64" s="315" t="s">
        <v>144</v>
      </c>
      <c r="D64" s="315"/>
      <c r="E64" s="54"/>
      <c r="F64" s="61">
        <v>17</v>
      </c>
      <c r="G64" s="55">
        <v>0</v>
      </c>
      <c r="H64" s="55">
        <v>0</v>
      </c>
      <c r="I64" s="71">
        <v>0</v>
      </c>
      <c r="J64" s="55">
        <v>0</v>
      </c>
      <c r="K64" s="55">
        <v>4</v>
      </c>
      <c r="L64" s="55">
        <v>3</v>
      </c>
      <c r="M64" s="55">
        <v>9</v>
      </c>
      <c r="N64" s="55">
        <v>0</v>
      </c>
      <c r="O64" s="55">
        <v>0</v>
      </c>
      <c r="P64" s="55">
        <v>0</v>
      </c>
      <c r="Q64" s="55">
        <v>1</v>
      </c>
      <c r="R64" s="98">
        <v>0</v>
      </c>
      <c r="S64" s="74">
        <v>51</v>
      </c>
      <c r="T64" s="71"/>
      <c r="U64" s="66"/>
    </row>
    <row r="65" spans="1:21" ht="14.25" customHeight="1">
      <c r="A65" s="320" t="s">
        <v>194</v>
      </c>
      <c r="B65" s="308"/>
      <c r="C65" s="308"/>
      <c r="D65" s="308"/>
      <c r="E65" s="308"/>
      <c r="F65" s="308"/>
      <c r="G65" s="308"/>
      <c r="H65" s="308"/>
      <c r="I65" s="308"/>
      <c r="J65" s="304" t="s">
        <v>233</v>
      </c>
      <c r="K65" s="305"/>
      <c r="L65" s="305"/>
      <c r="M65" s="305"/>
      <c r="N65" s="305"/>
      <c r="O65" s="305"/>
      <c r="P65" s="305"/>
      <c r="Q65" s="305"/>
      <c r="R65" s="305"/>
      <c r="S65" s="305"/>
      <c r="T65" s="82"/>
      <c r="U65" s="66"/>
    </row>
    <row r="66" spans="1:21" ht="7.5" customHeight="1">
      <c r="A66" s="80"/>
      <c r="D66" s="29"/>
      <c r="E66" s="29"/>
      <c r="F66" s="29"/>
      <c r="S66" s="80"/>
      <c r="T66" s="32"/>
      <c r="U66" s="66"/>
    </row>
    <row r="67" spans="1:21" ht="12" customHeight="1">
      <c r="A67" s="323" t="s">
        <v>189</v>
      </c>
      <c r="B67" s="321" t="s">
        <v>185</v>
      </c>
      <c r="C67" s="321"/>
      <c r="D67" s="321"/>
      <c r="E67" s="325"/>
      <c r="F67" s="306" t="s">
        <v>116</v>
      </c>
      <c r="G67" s="311" t="s">
        <v>192</v>
      </c>
      <c r="H67" s="312"/>
      <c r="I67" s="312"/>
      <c r="J67" s="309" t="s">
        <v>193</v>
      </c>
      <c r="K67" s="309"/>
      <c r="L67" s="309"/>
      <c r="M67" s="309"/>
      <c r="N67" s="309"/>
      <c r="O67" s="309"/>
      <c r="P67" s="309"/>
      <c r="Q67" s="309"/>
      <c r="R67" s="310"/>
      <c r="S67" s="321" t="s">
        <v>189</v>
      </c>
      <c r="T67" s="74"/>
      <c r="U67" s="66"/>
    </row>
    <row r="68" spans="1:21" ht="59.25" customHeight="1">
      <c r="A68" s="324"/>
      <c r="B68" s="322"/>
      <c r="C68" s="322"/>
      <c r="D68" s="322"/>
      <c r="E68" s="326"/>
      <c r="F68" s="307"/>
      <c r="G68" s="76" t="s">
        <v>117</v>
      </c>
      <c r="H68" s="76" t="s">
        <v>118</v>
      </c>
      <c r="I68" s="76" t="s">
        <v>119</v>
      </c>
      <c r="J68" s="117" t="s">
        <v>201</v>
      </c>
      <c r="K68" s="77" t="s">
        <v>121</v>
      </c>
      <c r="L68" s="77" t="s">
        <v>120</v>
      </c>
      <c r="M68" s="77" t="s">
        <v>190</v>
      </c>
      <c r="N68" s="77" t="s">
        <v>122</v>
      </c>
      <c r="O68" s="77" t="s">
        <v>123</v>
      </c>
      <c r="P68" s="77" t="s">
        <v>124</v>
      </c>
      <c r="Q68" s="77" t="s">
        <v>125</v>
      </c>
      <c r="R68" s="95" t="s">
        <v>126</v>
      </c>
      <c r="S68" s="322"/>
      <c r="T68" s="50"/>
      <c r="U68" s="66"/>
    </row>
    <row r="69" spans="1:21" ht="6.75" customHeight="1">
      <c r="A69" s="103"/>
      <c r="D69" s="70"/>
      <c r="E69" s="32"/>
      <c r="F69" s="67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100"/>
      <c r="S69" s="81"/>
      <c r="T69" s="69"/>
      <c r="U69" s="66"/>
    </row>
    <row r="70" spans="1:21" ht="10.5" customHeight="1">
      <c r="A70" s="104"/>
      <c r="B70" s="313" t="s">
        <v>148</v>
      </c>
      <c r="C70" s="313"/>
      <c r="D70" s="313"/>
      <c r="E70" s="72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97"/>
      <c r="S70" s="74"/>
      <c r="T70" s="79"/>
      <c r="U70" s="66"/>
    </row>
    <row r="71" spans="1:21" ht="10.5" customHeight="1">
      <c r="A71" s="104">
        <v>52</v>
      </c>
      <c r="C71" s="315" t="s">
        <v>36</v>
      </c>
      <c r="D71" s="315"/>
      <c r="E71" s="54"/>
      <c r="F71" s="66">
        <v>0</v>
      </c>
      <c r="G71" s="55">
        <v>0</v>
      </c>
      <c r="H71" s="55">
        <v>0</v>
      </c>
      <c r="I71" s="71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98">
        <v>0</v>
      </c>
      <c r="S71" s="74">
        <v>52</v>
      </c>
      <c r="T71" s="71"/>
      <c r="U71" s="66"/>
    </row>
    <row r="72" spans="1:21" ht="10.5" customHeight="1">
      <c r="A72" s="104">
        <v>53</v>
      </c>
      <c r="C72" s="318" t="s">
        <v>127</v>
      </c>
      <c r="D72" s="318"/>
      <c r="E72" s="73"/>
      <c r="F72" s="66">
        <v>0</v>
      </c>
      <c r="G72" s="55">
        <v>0</v>
      </c>
      <c r="H72" s="55">
        <v>0</v>
      </c>
      <c r="I72" s="71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98">
        <v>0</v>
      </c>
      <c r="S72" s="74">
        <v>53</v>
      </c>
      <c r="T72" s="71"/>
      <c r="U72" s="66"/>
    </row>
    <row r="73" spans="1:21" ht="10.5" customHeight="1">
      <c r="A73" s="104">
        <v>54</v>
      </c>
      <c r="C73" s="315" t="s">
        <v>37</v>
      </c>
      <c r="D73" s="315"/>
      <c r="E73" s="54"/>
      <c r="F73" s="66">
        <v>7</v>
      </c>
      <c r="G73" s="55">
        <v>0</v>
      </c>
      <c r="H73" s="55">
        <v>0</v>
      </c>
      <c r="I73" s="71">
        <v>0</v>
      </c>
      <c r="J73" s="55">
        <v>0</v>
      </c>
      <c r="K73" s="55">
        <v>1</v>
      </c>
      <c r="L73" s="55">
        <v>5</v>
      </c>
      <c r="M73" s="55">
        <v>0</v>
      </c>
      <c r="N73" s="55">
        <v>0</v>
      </c>
      <c r="O73" s="55">
        <v>0</v>
      </c>
      <c r="P73" s="55">
        <v>1</v>
      </c>
      <c r="Q73" s="55">
        <v>0</v>
      </c>
      <c r="R73" s="98">
        <v>0</v>
      </c>
      <c r="S73" s="74">
        <v>54</v>
      </c>
      <c r="T73" s="71"/>
      <c r="U73" s="66"/>
    </row>
    <row r="74" spans="1:21" ht="10.5" customHeight="1">
      <c r="A74" s="104">
        <v>55</v>
      </c>
      <c r="C74" s="315" t="s">
        <v>38</v>
      </c>
      <c r="D74" s="315"/>
      <c r="E74" s="54"/>
      <c r="F74" s="66">
        <v>35</v>
      </c>
      <c r="G74" s="55">
        <v>0</v>
      </c>
      <c r="H74" s="55">
        <v>0</v>
      </c>
      <c r="I74" s="71">
        <v>0</v>
      </c>
      <c r="J74" s="55">
        <v>0</v>
      </c>
      <c r="K74" s="55">
        <v>7</v>
      </c>
      <c r="L74" s="55">
        <v>10</v>
      </c>
      <c r="M74" s="55">
        <v>6</v>
      </c>
      <c r="N74" s="55">
        <v>0</v>
      </c>
      <c r="O74" s="55">
        <v>0</v>
      </c>
      <c r="P74" s="55">
        <v>9</v>
      </c>
      <c r="Q74" s="55">
        <v>3</v>
      </c>
      <c r="R74" s="98">
        <v>0</v>
      </c>
      <c r="S74" s="74">
        <v>55</v>
      </c>
      <c r="T74" s="71"/>
      <c r="U74" s="66"/>
    </row>
    <row r="75" spans="1:21" ht="10.5" customHeight="1">
      <c r="A75" s="104">
        <v>56</v>
      </c>
      <c r="C75" s="315" t="s">
        <v>39</v>
      </c>
      <c r="D75" s="315"/>
      <c r="E75" s="54"/>
      <c r="F75" s="66">
        <v>112</v>
      </c>
      <c r="G75" s="55">
        <v>0</v>
      </c>
      <c r="H75" s="55">
        <v>0</v>
      </c>
      <c r="I75" s="71">
        <v>0</v>
      </c>
      <c r="J75" s="55">
        <v>0</v>
      </c>
      <c r="K75" s="55">
        <v>19</v>
      </c>
      <c r="L75" s="55">
        <v>50</v>
      </c>
      <c r="M75" s="55">
        <v>21</v>
      </c>
      <c r="N75" s="55">
        <v>0</v>
      </c>
      <c r="O75" s="55">
        <v>0</v>
      </c>
      <c r="P75" s="55">
        <v>9</v>
      </c>
      <c r="Q75" s="55">
        <v>13</v>
      </c>
      <c r="R75" s="98">
        <v>0</v>
      </c>
      <c r="S75" s="74">
        <v>56</v>
      </c>
      <c r="T75" s="71"/>
      <c r="U75" s="66"/>
    </row>
    <row r="76" spans="1:21" ht="10.5" customHeight="1">
      <c r="A76" s="104">
        <v>57</v>
      </c>
      <c r="C76" s="315" t="s">
        <v>40</v>
      </c>
      <c r="D76" s="315"/>
      <c r="E76" s="54"/>
      <c r="F76" s="66">
        <v>8</v>
      </c>
      <c r="G76" s="55">
        <v>0</v>
      </c>
      <c r="H76" s="55">
        <v>0</v>
      </c>
      <c r="I76" s="71">
        <v>0</v>
      </c>
      <c r="J76" s="55">
        <v>0</v>
      </c>
      <c r="K76" s="55">
        <v>3</v>
      </c>
      <c r="L76" s="55">
        <v>3</v>
      </c>
      <c r="M76" s="55">
        <v>1</v>
      </c>
      <c r="N76" s="55">
        <v>0</v>
      </c>
      <c r="O76" s="55">
        <v>0</v>
      </c>
      <c r="P76" s="55">
        <v>1</v>
      </c>
      <c r="Q76" s="55">
        <v>0</v>
      </c>
      <c r="R76" s="98">
        <v>0</v>
      </c>
      <c r="S76" s="74">
        <v>57</v>
      </c>
      <c r="T76" s="71"/>
      <c r="U76" s="66"/>
    </row>
    <row r="77" spans="1:21" ht="10.5" customHeight="1">
      <c r="A77" s="104">
        <v>58</v>
      </c>
      <c r="D77" s="64" t="s">
        <v>89</v>
      </c>
      <c r="E77" s="57"/>
      <c r="F77" s="114">
        <v>162</v>
      </c>
      <c r="G77" s="114">
        <v>0</v>
      </c>
      <c r="H77" s="114">
        <v>0</v>
      </c>
      <c r="I77" s="114">
        <v>0</v>
      </c>
      <c r="J77" s="114">
        <v>0</v>
      </c>
      <c r="K77" s="114">
        <v>30</v>
      </c>
      <c r="L77" s="114">
        <v>68</v>
      </c>
      <c r="M77" s="114">
        <v>28</v>
      </c>
      <c r="N77" s="114">
        <v>0</v>
      </c>
      <c r="O77" s="114">
        <v>0</v>
      </c>
      <c r="P77" s="114">
        <v>20</v>
      </c>
      <c r="Q77" s="114">
        <v>16</v>
      </c>
      <c r="R77" s="107">
        <v>0</v>
      </c>
      <c r="S77" s="74">
        <v>58</v>
      </c>
      <c r="T77" s="68"/>
      <c r="U77" s="66"/>
    </row>
    <row r="78" spans="1:21" ht="10.5" customHeight="1">
      <c r="A78" s="104">
        <v>59</v>
      </c>
      <c r="D78" s="60" t="s">
        <v>21</v>
      </c>
      <c r="E78" s="59"/>
      <c r="F78" s="66">
        <v>42</v>
      </c>
      <c r="G78" s="55">
        <v>0</v>
      </c>
      <c r="H78" s="55">
        <v>0</v>
      </c>
      <c r="I78" s="71">
        <v>0</v>
      </c>
      <c r="J78" s="55">
        <v>0</v>
      </c>
      <c r="K78" s="55">
        <v>10</v>
      </c>
      <c r="L78" s="55">
        <v>19</v>
      </c>
      <c r="M78" s="55">
        <v>8</v>
      </c>
      <c r="N78" s="55">
        <v>0</v>
      </c>
      <c r="O78" s="55">
        <v>0</v>
      </c>
      <c r="P78" s="55">
        <v>4</v>
      </c>
      <c r="Q78" s="55">
        <v>1</v>
      </c>
      <c r="R78" s="98">
        <v>0</v>
      </c>
      <c r="S78" s="74">
        <v>59</v>
      </c>
      <c r="T78" s="71"/>
      <c r="U78" s="66"/>
    </row>
    <row r="79" spans="1:21" ht="10.5" customHeight="1">
      <c r="A79" s="104">
        <v>60</v>
      </c>
      <c r="D79" s="60" t="s">
        <v>22</v>
      </c>
      <c r="E79" s="59"/>
      <c r="F79" s="66">
        <v>9</v>
      </c>
      <c r="G79" s="55">
        <v>0</v>
      </c>
      <c r="H79" s="55">
        <v>0</v>
      </c>
      <c r="I79" s="71">
        <v>0</v>
      </c>
      <c r="J79" s="55">
        <v>0</v>
      </c>
      <c r="K79" s="55">
        <v>3</v>
      </c>
      <c r="L79" s="55">
        <v>5</v>
      </c>
      <c r="M79" s="55">
        <v>0</v>
      </c>
      <c r="N79" s="55">
        <v>0</v>
      </c>
      <c r="O79" s="55">
        <v>0</v>
      </c>
      <c r="P79" s="55">
        <v>0</v>
      </c>
      <c r="Q79" s="55">
        <v>1</v>
      </c>
      <c r="R79" s="98">
        <v>0</v>
      </c>
      <c r="S79" s="74">
        <v>60</v>
      </c>
      <c r="T79" s="71"/>
      <c r="U79" s="66"/>
    </row>
    <row r="80" spans="1:21" ht="10.5" customHeight="1">
      <c r="A80" s="104">
        <v>61</v>
      </c>
      <c r="C80" s="315" t="s">
        <v>144</v>
      </c>
      <c r="D80" s="315"/>
      <c r="E80" s="54"/>
      <c r="F80" s="66">
        <v>32</v>
      </c>
      <c r="G80" s="55">
        <v>0</v>
      </c>
      <c r="H80" s="55">
        <v>0</v>
      </c>
      <c r="I80" s="71">
        <v>0</v>
      </c>
      <c r="J80" s="55">
        <v>0</v>
      </c>
      <c r="K80" s="55">
        <v>8</v>
      </c>
      <c r="L80" s="55">
        <v>4</v>
      </c>
      <c r="M80" s="55">
        <v>10</v>
      </c>
      <c r="N80" s="55">
        <v>0</v>
      </c>
      <c r="O80" s="55">
        <v>0</v>
      </c>
      <c r="P80" s="55">
        <v>9</v>
      </c>
      <c r="Q80" s="55">
        <v>1</v>
      </c>
      <c r="R80" s="98">
        <v>0</v>
      </c>
      <c r="S80" s="74">
        <v>61</v>
      </c>
      <c r="T80" s="71"/>
      <c r="U80" s="66"/>
    </row>
    <row r="81" spans="1:21" ht="6.75" customHeight="1">
      <c r="A81" s="104"/>
      <c r="D81" s="32"/>
      <c r="E81" s="51"/>
      <c r="F81" s="69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102"/>
      <c r="S81" s="74"/>
      <c r="T81" s="69"/>
      <c r="U81" s="66"/>
    </row>
    <row r="82" spans="1:21" ht="10.5" customHeight="1">
      <c r="A82" s="104"/>
      <c r="B82" s="317" t="s">
        <v>41</v>
      </c>
      <c r="C82" s="317"/>
      <c r="D82" s="313"/>
      <c r="E82" s="72"/>
      <c r="F82" s="69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102"/>
      <c r="S82" s="74"/>
      <c r="T82" s="69"/>
      <c r="U82" s="66"/>
    </row>
    <row r="83" spans="1:21" ht="10.5" customHeight="1">
      <c r="A83" s="104">
        <v>62</v>
      </c>
      <c r="C83" s="319" t="s">
        <v>42</v>
      </c>
      <c r="D83" s="315"/>
      <c r="E83" s="62"/>
      <c r="F83" s="67">
        <v>0</v>
      </c>
      <c r="G83" s="55">
        <v>0</v>
      </c>
      <c r="H83" s="55">
        <v>0</v>
      </c>
      <c r="I83" s="71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98">
        <v>0</v>
      </c>
      <c r="S83" s="74">
        <v>62</v>
      </c>
      <c r="T83" s="71"/>
      <c r="U83" s="66"/>
    </row>
    <row r="84" spans="1:21" ht="10.5" customHeight="1">
      <c r="A84" s="104">
        <v>63</v>
      </c>
      <c r="C84" s="319" t="s">
        <v>43</v>
      </c>
      <c r="D84" s="315"/>
      <c r="E84" s="62"/>
      <c r="F84" s="67">
        <v>1</v>
      </c>
      <c r="G84" s="55">
        <v>0</v>
      </c>
      <c r="H84" s="55">
        <v>0</v>
      </c>
      <c r="I84" s="71">
        <v>0</v>
      </c>
      <c r="J84" s="55">
        <v>0</v>
      </c>
      <c r="K84" s="55">
        <v>0</v>
      </c>
      <c r="L84" s="55">
        <v>1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98">
        <v>0</v>
      </c>
      <c r="S84" s="74">
        <v>63</v>
      </c>
      <c r="T84" s="71"/>
      <c r="U84" s="66"/>
    </row>
    <row r="85" spans="1:21" ht="10.5" customHeight="1">
      <c r="A85" s="104">
        <v>64</v>
      </c>
      <c r="C85" s="319" t="s">
        <v>44</v>
      </c>
      <c r="D85" s="315"/>
      <c r="E85" s="62"/>
      <c r="F85" s="67">
        <v>1</v>
      </c>
      <c r="G85" s="55">
        <v>0</v>
      </c>
      <c r="H85" s="55">
        <v>0</v>
      </c>
      <c r="I85" s="71">
        <v>0</v>
      </c>
      <c r="J85" s="55">
        <v>0</v>
      </c>
      <c r="K85" s="55">
        <v>0</v>
      </c>
      <c r="L85" s="55">
        <v>1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98">
        <v>0</v>
      </c>
      <c r="S85" s="74">
        <v>64</v>
      </c>
      <c r="T85" s="71"/>
      <c r="U85" s="66"/>
    </row>
    <row r="86" spans="1:21" ht="10.5" customHeight="1">
      <c r="A86" s="104">
        <v>65</v>
      </c>
      <c r="C86" s="315" t="s">
        <v>45</v>
      </c>
      <c r="D86" s="315"/>
      <c r="E86" s="62"/>
      <c r="F86" s="67">
        <v>0</v>
      </c>
      <c r="G86" s="55">
        <v>0</v>
      </c>
      <c r="H86" s="55">
        <v>0</v>
      </c>
      <c r="I86" s="71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98">
        <v>0</v>
      </c>
      <c r="S86" s="74">
        <v>65</v>
      </c>
      <c r="T86" s="71"/>
      <c r="U86" s="66"/>
    </row>
    <row r="87" spans="1:21" ht="10.5" customHeight="1">
      <c r="A87" s="104">
        <v>66</v>
      </c>
      <c r="D87" s="64" t="s">
        <v>89</v>
      </c>
      <c r="E87" s="64"/>
      <c r="F87" s="105">
        <v>2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2</v>
      </c>
      <c r="M87" s="106">
        <v>0</v>
      </c>
      <c r="N87" s="106">
        <v>0</v>
      </c>
      <c r="O87" s="106">
        <v>0</v>
      </c>
      <c r="P87" s="106">
        <v>0</v>
      </c>
      <c r="Q87" s="106">
        <v>0</v>
      </c>
      <c r="R87" s="107">
        <v>0</v>
      </c>
      <c r="S87" s="74">
        <v>66</v>
      </c>
      <c r="T87" s="68"/>
      <c r="U87" s="66"/>
    </row>
    <row r="88" spans="1:21" ht="10.5" customHeight="1">
      <c r="A88" s="104">
        <v>67</v>
      </c>
      <c r="D88" s="60" t="s">
        <v>21</v>
      </c>
      <c r="E88" s="60"/>
      <c r="F88" s="67">
        <v>2</v>
      </c>
      <c r="G88" s="55">
        <v>0</v>
      </c>
      <c r="H88" s="55">
        <v>0</v>
      </c>
      <c r="I88" s="71">
        <v>0</v>
      </c>
      <c r="J88" s="55">
        <v>0</v>
      </c>
      <c r="K88" s="55">
        <v>0</v>
      </c>
      <c r="L88" s="55">
        <v>2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98">
        <v>0</v>
      </c>
      <c r="S88" s="74">
        <v>67</v>
      </c>
      <c r="T88" s="71"/>
      <c r="U88" s="66"/>
    </row>
    <row r="89" spans="1:21" ht="10.5" customHeight="1">
      <c r="A89" s="104">
        <v>68</v>
      </c>
      <c r="D89" s="60" t="s">
        <v>22</v>
      </c>
      <c r="E89" s="60"/>
      <c r="F89" s="67">
        <v>0</v>
      </c>
      <c r="G89" s="55">
        <v>0</v>
      </c>
      <c r="H89" s="55">
        <v>0</v>
      </c>
      <c r="I89" s="71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98">
        <v>0</v>
      </c>
      <c r="S89" s="74">
        <v>68</v>
      </c>
      <c r="T89" s="71"/>
      <c r="U89" s="66"/>
    </row>
    <row r="90" spans="1:21" ht="10.5" customHeight="1">
      <c r="A90" s="104">
        <v>69</v>
      </c>
      <c r="C90" s="315" t="s">
        <v>144</v>
      </c>
      <c r="D90" s="315"/>
      <c r="E90" s="54"/>
      <c r="F90" s="55">
        <v>1</v>
      </c>
      <c r="G90" s="55">
        <v>0</v>
      </c>
      <c r="H90" s="55">
        <v>0</v>
      </c>
      <c r="I90" s="71">
        <v>0</v>
      </c>
      <c r="J90" s="55">
        <v>0</v>
      </c>
      <c r="K90" s="55">
        <v>0</v>
      </c>
      <c r="L90" s="55">
        <v>1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98">
        <v>0</v>
      </c>
      <c r="S90" s="74">
        <v>69</v>
      </c>
      <c r="T90" s="71"/>
      <c r="U90" s="66"/>
    </row>
    <row r="91" spans="1:21" ht="6.75" customHeight="1">
      <c r="A91" s="104"/>
      <c r="C91" s="62"/>
      <c r="D91" s="62"/>
      <c r="E91" s="54"/>
      <c r="F91" s="69"/>
      <c r="G91" s="66"/>
      <c r="H91" s="66"/>
      <c r="I91" s="66"/>
      <c r="J91" s="66"/>
      <c r="K91" s="55"/>
      <c r="L91" s="66"/>
      <c r="M91" s="66"/>
      <c r="N91" s="66"/>
      <c r="O91" s="66"/>
      <c r="P91" s="66"/>
      <c r="Q91" s="66"/>
      <c r="R91" s="102"/>
      <c r="T91" s="69"/>
      <c r="U91" s="66"/>
    </row>
    <row r="92" spans="1:21" ht="10.5" customHeight="1">
      <c r="A92" s="104"/>
      <c r="B92" s="313" t="s">
        <v>66</v>
      </c>
      <c r="C92" s="313"/>
      <c r="D92" s="313"/>
      <c r="E92" s="72"/>
      <c r="F92" s="69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102"/>
      <c r="S92" s="74"/>
      <c r="T92" s="69"/>
      <c r="U92" s="66"/>
    </row>
    <row r="93" spans="1:21" ht="10.5" customHeight="1">
      <c r="A93" s="104">
        <v>70</v>
      </c>
      <c r="C93" s="315" t="s">
        <v>46</v>
      </c>
      <c r="D93" s="315"/>
      <c r="E93" s="56"/>
      <c r="F93" s="67">
        <v>1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1</v>
      </c>
      <c r="N93" s="55">
        <v>0</v>
      </c>
      <c r="O93" s="55">
        <v>0</v>
      </c>
      <c r="P93" s="55">
        <v>0</v>
      </c>
      <c r="Q93" s="55">
        <v>0</v>
      </c>
      <c r="R93" s="98">
        <v>0</v>
      </c>
      <c r="S93" s="74">
        <v>70</v>
      </c>
      <c r="T93" s="71"/>
      <c r="U93" s="66"/>
    </row>
    <row r="94" spans="1:21" ht="10.5" customHeight="1">
      <c r="A94" s="104">
        <v>71</v>
      </c>
      <c r="C94" s="315" t="s">
        <v>47</v>
      </c>
      <c r="D94" s="315"/>
      <c r="E94" s="62"/>
      <c r="F94" s="67">
        <v>0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98">
        <v>0</v>
      </c>
      <c r="S94" s="74">
        <v>71</v>
      </c>
      <c r="T94" s="71"/>
      <c r="U94" s="66"/>
    </row>
    <row r="95" spans="1:21" ht="10.5" customHeight="1">
      <c r="A95" s="104">
        <v>72</v>
      </c>
      <c r="C95" s="315" t="s">
        <v>48</v>
      </c>
      <c r="D95" s="315"/>
      <c r="E95" s="62"/>
      <c r="F95" s="67">
        <v>1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5">
        <v>1</v>
      </c>
      <c r="N95" s="55">
        <v>0</v>
      </c>
      <c r="O95" s="55">
        <v>0</v>
      </c>
      <c r="P95" s="55">
        <v>0</v>
      </c>
      <c r="Q95" s="55">
        <v>0</v>
      </c>
      <c r="R95" s="98">
        <v>0</v>
      </c>
      <c r="S95" s="74">
        <v>72</v>
      </c>
      <c r="T95" s="71"/>
      <c r="U95" s="66"/>
    </row>
    <row r="96" spans="1:21" ht="10.5" customHeight="1">
      <c r="A96" s="104">
        <v>73</v>
      </c>
      <c r="C96" s="315" t="s">
        <v>49</v>
      </c>
      <c r="D96" s="315"/>
      <c r="E96" s="62"/>
      <c r="F96" s="67">
        <v>0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98">
        <v>0</v>
      </c>
      <c r="S96" s="74">
        <v>73</v>
      </c>
      <c r="T96" s="71"/>
      <c r="U96" s="66"/>
    </row>
    <row r="97" spans="1:21" ht="10.5" customHeight="1">
      <c r="A97" s="104">
        <v>74</v>
      </c>
      <c r="C97" s="315" t="s">
        <v>50</v>
      </c>
      <c r="D97" s="315"/>
      <c r="E97" s="62"/>
      <c r="F97" s="67">
        <v>0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98">
        <v>0</v>
      </c>
      <c r="S97" s="74">
        <v>74</v>
      </c>
      <c r="T97" s="71"/>
      <c r="U97" s="66"/>
    </row>
    <row r="98" spans="1:21" ht="10.5" customHeight="1">
      <c r="A98" s="104">
        <v>75</v>
      </c>
      <c r="D98" s="64" t="s">
        <v>89</v>
      </c>
      <c r="E98" s="64"/>
      <c r="F98" s="105">
        <v>2</v>
      </c>
      <c r="G98" s="114">
        <v>0</v>
      </c>
      <c r="H98" s="114">
        <v>0</v>
      </c>
      <c r="I98" s="114">
        <v>0</v>
      </c>
      <c r="J98" s="114">
        <v>0</v>
      </c>
      <c r="K98" s="114">
        <v>0</v>
      </c>
      <c r="L98" s="114">
        <v>0</v>
      </c>
      <c r="M98" s="114">
        <v>2</v>
      </c>
      <c r="N98" s="114">
        <v>0</v>
      </c>
      <c r="O98" s="114">
        <v>0</v>
      </c>
      <c r="P98" s="114">
        <v>0</v>
      </c>
      <c r="Q98" s="114">
        <v>0</v>
      </c>
      <c r="R98" s="107">
        <v>0</v>
      </c>
      <c r="S98" s="74">
        <v>75</v>
      </c>
      <c r="T98" s="68"/>
      <c r="U98" s="66"/>
    </row>
    <row r="99" spans="1:21" ht="10.5" customHeight="1">
      <c r="A99" s="104">
        <v>76</v>
      </c>
      <c r="D99" s="60" t="s">
        <v>21</v>
      </c>
      <c r="E99" s="60"/>
      <c r="F99" s="67">
        <v>0</v>
      </c>
      <c r="G99" s="55">
        <v>0</v>
      </c>
      <c r="H99" s="55">
        <v>0</v>
      </c>
      <c r="I99" s="55">
        <v>0</v>
      </c>
      <c r="J99" s="55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55">
        <v>0</v>
      </c>
      <c r="R99" s="98">
        <v>0</v>
      </c>
      <c r="S99" s="74">
        <v>76</v>
      </c>
      <c r="T99" s="71"/>
      <c r="U99" s="66"/>
    </row>
    <row r="100" spans="1:21" ht="10.5" customHeight="1">
      <c r="A100" s="104">
        <v>77</v>
      </c>
      <c r="D100" s="60" t="s">
        <v>22</v>
      </c>
      <c r="E100" s="60"/>
      <c r="F100" s="67">
        <v>1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1</v>
      </c>
      <c r="N100" s="55">
        <v>0</v>
      </c>
      <c r="O100" s="55">
        <v>0</v>
      </c>
      <c r="P100" s="55">
        <v>0</v>
      </c>
      <c r="Q100" s="55">
        <v>0</v>
      </c>
      <c r="R100" s="98">
        <v>0</v>
      </c>
      <c r="S100" s="74">
        <v>77</v>
      </c>
      <c r="T100" s="71"/>
      <c r="U100" s="66"/>
    </row>
    <row r="101" spans="1:21" ht="10.5" customHeight="1">
      <c r="A101" s="104">
        <v>78</v>
      </c>
      <c r="C101" s="315" t="s">
        <v>144</v>
      </c>
      <c r="D101" s="315"/>
      <c r="E101" s="62"/>
      <c r="F101" s="67">
        <v>1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>
        <v>1</v>
      </c>
      <c r="N101" s="55">
        <v>0</v>
      </c>
      <c r="O101" s="55">
        <v>0</v>
      </c>
      <c r="P101" s="55">
        <v>0</v>
      </c>
      <c r="Q101" s="55">
        <v>0</v>
      </c>
      <c r="R101" s="98">
        <v>0</v>
      </c>
      <c r="S101" s="74">
        <v>78</v>
      </c>
      <c r="T101" s="71"/>
      <c r="U101" s="66"/>
    </row>
    <row r="102" spans="1:21" ht="6.75" customHeight="1">
      <c r="A102" s="104"/>
      <c r="D102" s="32"/>
      <c r="E102" s="32"/>
      <c r="F102" s="67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102"/>
      <c r="S102" s="74"/>
      <c r="T102" s="69"/>
      <c r="U102" s="66"/>
    </row>
    <row r="103" spans="1:21" ht="10.5" customHeight="1">
      <c r="A103" s="104"/>
      <c r="B103" s="313" t="s">
        <v>51</v>
      </c>
      <c r="C103" s="313"/>
      <c r="D103" s="313"/>
      <c r="E103" s="52"/>
      <c r="F103" s="67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102"/>
      <c r="S103" s="74"/>
      <c r="T103" s="69"/>
      <c r="U103" s="66"/>
    </row>
    <row r="104" spans="1:21" ht="10.5" customHeight="1">
      <c r="A104" s="104">
        <v>79</v>
      </c>
      <c r="C104" s="319" t="s">
        <v>52</v>
      </c>
      <c r="D104" s="315"/>
      <c r="E104" s="62"/>
      <c r="F104" s="67">
        <v>0</v>
      </c>
      <c r="G104" s="55">
        <v>0</v>
      </c>
      <c r="H104" s="55">
        <v>0</v>
      </c>
      <c r="I104" s="71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98">
        <v>0</v>
      </c>
      <c r="S104" s="74">
        <v>79</v>
      </c>
      <c r="T104" s="71"/>
      <c r="U104" s="66"/>
    </row>
    <row r="105" spans="1:21" ht="10.5" customHeight="1">
      <c r="A105" s="104">
        <v>80</v>
      </c>
      <c r="C105" s="332" t="s">
        <v>238</v>
      </c>
      <c r="D105" s="332"/>
      <c r="E105" s="62"/>
      <c r="F105" s="67"/>
      <c r="G105" s="55"/>
      <c r="H105" s="55"/>
      <c r="I105" s="71"/>
      <c r="J105" s="55"/>
      <c r="K105" s="55"/>
      <c r="L105" s="55"/>
      <c r="M105" s="55"/>
      <c r="N105" s="55"/>
      <c r="O105" s="55"/>
      <c r="P105" s="55"/>
      <c r="Q105" s="55"/>
      <c r="R105" s="98"/>
      <c r="S105" s="74">
        <v>80</v>
      </c>
      <c r="T105" s="71"/>
      <c r="U105" s="66"/>
    </row>
    <row r="106" spans="1:21" ht="10.5" customHeight="1">
      <c r="A106" s="31"/>
      <c r="B106" s="204"/>
      <c r="D106" s="62" t="s">
        <v>239</v>
      </c>
      <c r="E106" s="62"/>
      <c r="F106" s="67">
        <v>0</v>
      </c>
      <c r="G106" s="55">
        <v>0</v>
      </c>
      <c r="H106" s="55">
        <v>0</v>
      </c>
      <c r="I106" s="71">
        <v>0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98">
        <v>0</v>
      </c>
      <c r="S106" s="31"/>
      <c r="T106" s="71"/>
      <c r="U106" s="66"/>
    </row>
    <row r="107" spans="1:21" ht="10.5" customHeight="1">
      <c r="A107" s="104">
        <v>81</v>
      </c>
      <c r="C107" s="319" t="s">
        <v>240</v>
      </c>
      <c r="D107" s="315"/>
      <c r="E107" s="62"/>
      <c r="F107" s="67">
        <v>0</v>
      </c>
      <c r="G107" s="55">
        <v>0</v>
      </c>
      <c r="H107" s="55">
        <v>0</v>
      </c>
      <c r="I107" s="71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0</v>
      </c>
      <c r="R107" s="98">
        <v>0</v>
      </c>
      <c r="S107" s="74">
        <v>81</v>
      </c>
      <c r="T107" s="71"/>
      <c r="U107" s="66"/>
    </row>
    <row r="108" spans="1:21" ht="10.5" customHeight="1">
      <c r="A108" s="104">
        <v>82</v>
      </c>
      <c r="C108" s="319" t="s">
        <v>53</v>
      </c>
      <c r="D108" s="315"/>
      <c r="E108" s="62"/>
      <c r="F108" s="67">
        <v>3</v>
      </c>
      <c r="G108" s="55">
        <v>0</v>
      </c>
      <c r="H108" s="55">
        <v>0</v>
      </c>
      <c r="I108" s="71">
        <v>0</v>
      </c>
      <c r="J108" s="55">
        <v>0</v>
      </c>
      <c r="K108" s="55">
        <v>2</v>
      </c>
      <c r="L108" s="55">
        <v>0</v>
      </c>
      <c r="M108" s="55">
        <v>1</v>
      </c>
      <c r="N108" s="55">
        <v>0</v>
      </c>
      <c r="O108" s="55">
        <v>0</v>
      </c>
      <c r="P108" s="55">
        <v>0</v>
      </c>
      <c r="Q108" s="55">
        <v>0</v>
      </c>
      <c r="R108" s="98">
        <v>0</v>
      </c>
      <c r="S108" s="74">
        <v>82</v>
      </c>
      <c r="T108" s="71"/>
      <c r="U108" s="66"/>
    </row>
    <row r="109" spans="1:21" ht="10.5" customHeight="1">
      <c r="A109" s="104">
        <v>83</v>
      </c>
      <c r="C109" s="319" t="s">
        <v>54</v>
      </c>
      <c r="D109" s="315"/>
      <c r="E109" s="62"/>
      <c r="F109" s="67">
        <v>3</v>
      </c>
      <c r="G109" s="55">
        <v>0</v>
      </c>
      <c r="H109" s="55">
        <v>0</v>
      </c>
      <c r="I109" s="71">
        <v>0</v>
      </c>
      <c r="J109" s="55">
        <v>0</v>
      </c>
      <c r="K109" s="55">
        <v>0</v>
      </c>
      <c r="L109" s="55">
        <v>0</v>
      </c>
      <c r="M109" s="55">
        <v>3</v>
      </c>
      <c r="N109" s="55">
        <v>0</v>
      </c>
      <c r="O109" s="55">
        <v>0</v>
      </c>
      <c r="P109" s="55">
        <v>0</v>
      </c>
      <c r="Q109" s="55">
        <v>0</v>
      </c>
      <c r="R109" s="98">
        <v>0</v>
      </c>
      <c r="S109" s="74">
        <v>83</v>
      </c>
      <c r="T109" s="71"/>
      <c r="U109" s="66"/>
    </row>
    <row r="110" spans="1:21" ht="9.75" customHeight="1">
      <c r="A110" s="104">
        <v>84</v>
      </c>
      <c r="C110" s="319" t="s">
        <v>55</v>
      </c>
      <c r="D110" s="315"/>
      <c r="E110" s="62"/>
      <c r="F110" s="67">
        <v>0</v>
      </c>
      <c r="G110" s="55">
        <v>0</v>
      </c>
      <c r="H110" s="55">
        <v>0</v>
      </c>
      <c r="I110" s="71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98">
        <v>0</v>
      </c>
      <c r="S110" s="74">
        <v>84</v>
      </c>
      <c r="T110" s="71"/>
      <c r="U110" s="66"/>
    </row>
    <row r="111" spans="1:21" ht="10.5" customHeight="1">
      <c r="A111" s="104">
        <v>85</v>
      </c>
      <c r="C111" s="319" t="s">
        <v>56</v>
      </c>
      <c r="D111" s="315"/>
      <c r="E111" s="62"/>
      <c r="F111" s="67">
        <v>1</v>
      </c>
      <c r="G111" s="55">
        <v>0</v>
      </c>
      <c r="H111" s="55">
        <v>0</v>
      </c>
      <c r="I111" s="71">
        <v>0</v>
      </c>
      <c r="J111" s="55">
        <v>0</v>
      </c>
      <c r="K111" s="55">
        <v>0</v>
      </c>
      <c r="L111" s="55">
        <v>0</v>
      </c>
      <c r="M111" s="55">
        <v>1</v>
      </c>
      <c r="N111" s="55">
        <v>0</v>
      </c>
      <c r="O111" s="55">
        <v>0</v>
      </c>
      <c r="P111" s="55">
        <v>0</v>
      </c>
      <c r="Q111" s="55">
        <v>0</v>
      </c>
      <c r="R111" s="98">
        <v>0</v>
      </c>
      <c r="S111" s="74">
        <v>85</v>
      </c>
      <c r="T111" s="71"/>
      <c r="U111" s="66"/>
    </row>
    <row r="112" spans="1:21" ht="9.75" customHeight="1">
      <c r="A112" s="104">
        <v>86</v>
      </c>
      <c r="C112" s="319" t="s">
        <v>57</v>
      </c>
      <c r="D112" s="315"/>
      <c r="E112" s="62"/>
      <c r="F112" s="67">
        <v>0</v>
      </c>
      <c r="G112" s="55">
        <v>0</v>
      </c>
      <c r="H112" s="55">
        <v>0</v>
      </c>
      <c r="I112" s="71">
        <v>0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55">
        <v>0</v>
      </c>
      <c r="R112" s="98">
        <v>0</v>
      </c>
      <c r="S112" s="74">
        <v>86</v>
      </c>
      <c r="T112" s="71"/>
      <c r="U112" s="66"/>
    </row>
    <row r="113" spans="1:21" ht="9.75" customHeight="1">
      <c r="A113" s="104">
        <v>87</v>
      </c>
      <c r="C113" s="315" t="s">
        <v>58</v>
      </c>
      <c r="D113" s="315"/>
      <c r="E113" s="62"/>
      <c r="F113" s="67">
        <v>0</v>
      </c>
      <c r="G113" s="55">
        <v>0</v>
      </c>
      <c r="H113" s="55">
        <v>0</v>
      </c>
      <c r="I113" s="71">
        <v>0</v>
      </c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98">
        <v>0</v>
      </c>
      <c r="S113" s="74">
        <v>87</v>
      </c>
      <c r="T113" s="71"/>
      <c r="U113" s="66"/>
    </row>
    <row r="114" spans="1:21" ht="10.5" customHeight="1">
      <c r="A114" s="104">
        <v>88</v>
      </c>
      <c r="C114" s="315" t="s">
        <v>59</v>
      </c>
      <c r="D114" s="315"/>
      <c r="E114" s="62"/>
      <c r="F114" s="67">
        <v>3</v>
      </c>
      <c r="G114" s="55">
        <v>0</v>
      </c>
      <c r="H114" s="55">
        <v>0</v>
      </c>
      <c r="I114" s="71">
        <v>0</v>
      </c>
      <c r="J114" s="55">
        <v>0</v>
      </c>
      <c r="K114" s="55">
        <v>0</v>
      </c>
      <c r="L114" s="55">
        <v>0</v>
      </c>
      <c r="M114" s="55">
        <v>3</v>
      </c>
      <c r="N114" s="55">
        <v>0</v>
      </c>
      <c r="O114" s="55">
        <v>0</v>
      </c>
      <c r="P114" s="55">
        <v>0</v>
      </c>
      <c r="Q114" s="55">
        <v>0</v>
      </c>
      <c r="R114" s="98">
        <v>0</v>
      </c>
      <c r="S114" s="74">
        <v>88</v>
      </c>
      <c r="T114" s="71"/>
      <c r="U114" s="66"/>
    </row>
    <row r="115" spans="1:21" ht="10.5" customHeight="1">
      <c r="A115" s="104">
        <v>89</v>
      </c>
      <c r="D115" s="64" t="s">
        <v>89</v>
      </c>
      <c r="E115" s="64"/>
      <c r="F115" s="105">
        <v>10</v>
      </c>
      <c r="G115" s="106">
        <v>0</v>
      </c>
      <c r="H115" s="106">
        <v>0</v>
      </c>
      <c r="I115" s="106">
        <v>0</v>
      </c>
      <c r="J115" s="106">
        <v>0</v>
      </c>
      <c r="K115" s="68">
        <v>2</v>
      </c>
      <c r="L115" s="68">
        <v>0</v>
      </c>
      <c r="M115" s="68">
        <v>8</v>
      </c>
      <c r="N115" s="68">
        <v>0</v>
      </c>
      <c r="O115" s="68">
        <v>0</v>
      </c>
      <c r="P115" s="68">
        <v>0</v>
      </c>
      <c r="Q115" s="68">
        <v>0</v>
      </c>
      <c r="R115" s="101">
        <v>0</v>
      </c>
      <c r="S115" s="74">
        <v>89</v>
      </c>
      <c r="T115" s="68"/>
      <c r="U115" s="66"/>
    </row>
    <row r="116" spans="1:21" ht="10.5" customHeight="1">
      <c r="A116" s="104">
        <v>90</v>
      </c>
      <c r="D116" s="60" t="s">
        <v>21</v>
      </c>
      <c r="E116" s="60"/>
      <c r="F116" s="67">
        <v>3</v>
      </c>
      <c r="G116" s="55">
        <v>0</v>
      </c>
      <c r="H116" s="55">
        <v>0</v>
      </c>
      <c r="I116" s="71">
        <v>0</v>
      </c>
      <c r="J116" s="55">
        <v>0</v>
      </c>
      <c r="K116" s="55">
        <v>2</v>
      </c>
      <c r="L116" s="55">
        <v>0</v>
      </c>
      <c r="M116" s="55">
        <v>1</v>
      </c>
      <c r="N116" s="55">
        <v>0</v>
      </c>
      <c r="O116" s="55">
        <v>0</v>
      </c>
      <c r="P116" s="55">
        <v>0</v>
      </c>
      <c r="Q116" s="55">
        <v>0</v>
      </c>
      <c r="R116" s="98">
        <v>0</v>
      </c>
      <c r="S116" s="74">
        <v>90</v>
      </c>
      <c r="T116" s="71"/>
      <c r="U116" s="66"/>
    </row>
    <row r="117" spans="1:21" ht="10.5" customHeight="1">
      <c r="A117" s="104">
        <v>91</v>
      </c>
      <c r="D117" s="60" t="s">
        <v>22</v>
      </c>
      <c r="E117" s="60"/>
      <c r="F117" s="67">
        <v>3</v>
      </c>
      <c r="G117" s="55">
        <v>0</v>
      </c>
      <c r="H117" s="55">
        <v>0</v>
      </c>
      <c r="I117" s="71">
        <v>0</v>
      </c>
      <c r="J117" s="55">
        <v>0</v>
      </c>
      <c r="K117" s="55">
        <v>1</v>
      </c>
      <c r="L117" s="55">
        <v>0</v>
      </c>
      <c r="M117" s="55">
        <v>2</v>
      </c>
      <c r="N117" s="55">
        <v>0</v>
      </c>
      <c r="O117" s="55">
        <v>0</v>
      </c>
      <c r="P117" s="55">
        <v>0</v>
      </c>
      <c r="Q117" s="55">
        <v>0</v>
      </c>
      <c r="R117" s="98">
        <v>0</v>
      </c>
      <c r="S117" s="74">
        <v>91</v>
      </c>
      <c r="T117" s="71"/>
      <c r="U117" s="66"/>
    </row>
    <row r="118" spans="1:21" ht="10.5" customHeight="1">
      <c r="A118" s="104">
        <v>92</v>
      </c>
      <c r="C118" s="315" t="s">
        <v>144</v>
      </c>
      <c r="D118" s="315"/>
      <c r="E118" s="62"/>
      <c r="F118" s="67">
        <v>4</v>
      </c>
      <c r="G118" s="55">
        <v>0</v>
      </c>
      <c r="H118" s="55">
        <v>0</v>
      </c>
      <c r="I118" s="71">
        <v>0</v>
      </c>
      <c r="J118" s="55">
        <v>0</v>
      </c>
      <c r="K118" s="55">
        <v>0</v>
      </c>
      <c r="L118" s="55">
        <v>0</v>
      </c>
      <c r="M118" s="55">
        <v>4</v>
      </c>
      <c r="N118" s="55">
        <v>0</v>
      </c>
      <c r="O118" s="55">
        <v>0</v>
      </c>
      <c r="P118" s="55">
        <v>0</v>
      </c>
      <c r="Q118" s="55">
        <v>0</v>
      </c>
      <c r="R118" s="98">
        <v>0</v>
      </c>
      <c r="S118" s="74">
        <v>92</v>
      </c>
      <c r="T118" s="71"/>
      <c r="U118" s="66"/>
    </row>
    <row r="119" spans="1:21" ht="6.75" customHeight="1">
      <c r="A119" s="104"/>
      <c r="D119" s="32"/>
      <c r="F119" s="67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102"/>
      <c r="S119" s="74"/>
      <c r="T119" s="69"/>
      <c r="U119" s="66"/>
    </row>
    <row r="120" spans="1:21" ht="10.5" customHeight="1">
      <c r="A120" s="104"/>
      <c r="B120" s="313" t="s">
        <v>60</v>
      </c>
      <c r="C120" s="313"/>
      <c r="D120" s="313"/>
      <c r="E120" s="63"/>
      <c r="F120" s="67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102"/>
      <c r="S120" s="74"/>
      <c r="T120" s="69"/>
      <c r="U120" s="66"/>
    </row>
    <row r="121" spans="1:21" ht="10.5" customHeight="1">
      <c r="A121" s="104">
        <v>93</v>
      </c>
      <c r="C121" s="315" t="s">
        <v>61</v>
      </c>
      <c r="D121" s="315"/>
      <c r="E121" s="62"/>
      <c r="F121" s="67">
        <v>2</v>
      </c>
      <c r="G121" s="55">
        <v>0</v>
      </c>
      <c r="H121" s="55">
        <v>0</v>
      </c>
      <c r="I121" s="71">
        <v>0</v>
      </c>
      <c r="J121" s="55">
        <v>0</v>
      </c>
      <c r="K121" s="55">
        <v>1</v>
      </c>
      <c r="L121" s="55">
        <v>1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98">
        <v>0</v>
      </c>
      <c r="S121" s="74">
        <v>93</v>
      </c>
      <c r="T121" s="71"/>
      <c r="U121" s="66"/>
    </row>
    <row r="122" spans="1:21" ht="10.5" customHeight="1">
      <c r="A122" s="104">
        <v>94</v>
      </c>
      <c r="C122" s="315" t="s">
        <v>241</v>
      </c>
      <c r="D122" s="315"/>
      <c r="E122" s="62"/>
      <c r="F122" s="67">
        <v>0</v>
      </c>
      <c r="G122" s="55">
        <v>0</v>
      </c>
      <c r="H122" s="55">
        <v>0</v>
      </c>
      <c r="I122" s="71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98">
        <v>0</v>
      </c>
      <c r="S122" s="74">
        <v>94</v>
      </c>
      <c r="T122" s="71"/>
      <c r="U122" s="66"/>
    </row>
    <row r="123" spans="1:21" ht="9.75" customHeight="1">
      <c r="A123" s="104">
        <v>95</v>
      </c>
      <c r="C123" s="315" t="s">
        <v>62</v>
      </c>
      <c r="D123" s="315"/>
      <c r="E123" s="62"/>
      <c r="F123" s="67">
        <v>0</v>
      </c>
      <c r="G123" s="55">
        <v>0</v>
      </c>
      <c r="H123" s="55">
        <v>0</v>
      </c>
      <c r="I123" s="71">
        <v>0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</v>
      </c>
      <c r="R123" s="98">
        <v>0</v>
      </c>
      <c r="S123" s="74">
        <v>95</v>
      </c>
      <c r="T123" s="71"/>
      <c r="U123" s="66"/>
    </row>
    <row r="124" spans="1:21" ht="10.5" customHeight="1">
      <c r="A124" s="104">
        <v>96</v>
      </c>
      <c r="C124" s="315" t="s">
        <v>186</v>
      </c>
      <c r="D124" s="315"/>
      <c r="E124" s="62"/>
      <c r="F124" s="67">
        <v>2</v>
      </c>
      <c r="G124" s="55">
        <v>0</v>
      </c>
      <c r="H124" s="55">
        <v>0</v>
      </c>
      <c r="I124" s="71">
        <v>0</v>
      </c>
      <c r="J124" s="55">
        <v>0</v>
      </c>
      <c r="K124" s="55">
        <v>0</v>
      </c>
      <c r="L124" s="55">
        <v>2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98">
        <v>0</v>
      </c>
      <c r="S124" s="74">
        <v>96</v>
      </c>
      <c r="T124" s="71"/>
      <c r="U124" s="66"/>
    </row>
    <row r="125" spans="1:21" ht="9.75" customHeight="1">
      <c r="A125" s="104">
        <v>97</v>
      </c>
      <c r="C125" s="315" t="s">
        <v>65</v>
      </c>
      <c r="D125" s="315"/>
      <c r="E125" s="62"/>
      <c r="F125" s="67">
        <v>0</v>
      </c>
      <c r="G125" s="55">
        <v>0</v>
      </c>
      <c r="H125" s="55">
        <v>0</v>
      </c>
      <c r="I125" s="71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98">
        <v>0</v>
      </c>
      <c r="S125" s="74">
        <v>97</v>
      </c>
      <c r="T125" s="71"/>
      <c r="U125" s="66"/>
    </row>
    <row r="126" spans="1:21" ht="10.5" customHeight="1">
      <c r="A126" s="104">
        <v>98</v>
      </c>
      <c r="D126" s="64" t="s">
        <v>89</v>
      </c>
      <c r="E126" s="64"/>
      <c r="F126" s="105">
        <v>4</v>
      </c>
      <c r="G126" s="68">
        <v>0</v>
      </c>
      <c r="H126" s="68">
        <v>0</v>
      </c>
      <c r="I126" s="68">
        <v>0</v>
      </c>
      <c r="J126" s="68">
        <v>0</v>
      </c>
      <c r="K126" s="68">
        <v>1</v>
      </c>
      <c r="L126" s="68">
        <v>3</v>
      </c>
      <c r="M126" s="68">
        <v>0</v>
      </c>
      <c r="N126" s="68">
        <v>0</v>
      </c>
      <c r="O126" s="68">
        <v>0</v>
      </c>
      <c r="P126" s="68">
        <v>0</v>
      </c>
      <c r="Q126" s="68">
        <v>0</v>
      </c>
      <c r="R126" s="101">
        <v>0</v>
      </c>
      <c r="S126" s="74">
        <v>98</v>
      </c>
      <c r="T126" s="68"/>
      <c r="U126" s="66"/>
    </row>
    <row r="127" spans="1:21" ht="10.5" customHeight="1">
      <c r="A127" s="104">
        <v>99</v>
      </c>
      <c r="D127" s="60" t="s">
        <v>21</v>
      </c>
      <c r="E127" s="60"/>
      <c r="F127" s="67">
        <v>3</v>
      </c>
      <c r="G127" s="55">
        <v>0</v>
      </c>
      <c r="H127" s="55">
        <v>0</v>
      </c>
      <c r="I127" s="71">
        <v>0</v>
      </c>
      <c r="J127" s="55">
        <v>0</v>
      </c>
      <c r="K127" s="55">
        <v>1</v>
      </c>
      <c r="L127" s="55">
        <v>2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98">
        <v>0</v>
      </c>
      <c r="S127" s="74">
        <v>99</v>
      </c>
      <c r="T127" s="71"/>
      <c r="U127" s="66"/>
    </row>
    <row r="128" spans="1:21" ht="9.75" customHeight="1">
      <c r="A128" s="104">
        <v>100</v>
      </c>
      <c r="D128" s="60" t="s">
        <v>22</v>
      </c>
      <c r="E128" s="60"/>
      <c r="F128" s="67">
        <v>0</v>
      </c>
      <c r="G128" s="55">
        <v>0</v>
      </c>
      <c r="H128" s="55">
        <v>0</v>
      </c>
      <c r="I128" s="71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  <c r="R128" s="98">
        <v>0</v>
      </c>
      <c r="S128" s="74">
        <v>100</v>
      </c>
      <c r="T128" s="71"/>
      <c r="U128" s="66"/>
    </row>
    <row r="129" spans="1:21" ht="10.5" customHeight="1">
      <c r="A129" s="104">
        <v>101</v>
      </c>
      <c r="C129" s="315" t="s">
        <v>144</v>
      </c>
      <c r="D129" s="315"/>
      <c r="E129" s="62"/>
      <c r="F129" s="67">
        <v>2</v>
      </c>
      <c r="G129" s="55">
        <v>0</v>
      </c>
      <c r="H129" s="55">
        <v>0</v>
      </c>
      <c r="I129" s="71">
        <v>0</v>
      </c>
      <c r="J129" s="55">
        <v>0</v>
      </c>
      <c r="K129" s="55">
        <v>1</v>
      </c>
      <c r="L129" s="55">
        <v>1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98">
        <v>0</v>
      </c>
      <c r="S129" s="74">
        <v>101</v>
      </c>
      <c r="T129" s="71"/>
      <c r="U129" s="66"/>
    </row>
    <row r="130" spans="1:21" ht="4.5" customHeight="1">
      <c r="A130" s="104"/>
      <c r="D130" s="32"/>
      <c r="F130" s="67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102"/>
      <c r="S130" s="74"/>
      <c r="T130" s="69"/>
      <c r="U130" s="66"/>
    </row>
    <row r="131" spans="1:21" ht="10.5" customHeight="1">
      <c r="A131" s="104">
        <v>102</v>
      </c>
      <c r="D131" s="64" t="s">
        <v>70</v>
      </c>
      <c r="E131" s="64"/>
      <c r="F131" s="105">
        <v>317</v>
      </c>
      <c r="G131" s="106">
        <v>10</v>
      </c>
      <c r="H131" s="106">
        <v>4</v>
      </c>
      <c r="I131" s="106">
        <v>10</v>
      </c>
      <c r="J131" s="106">
        <v>6</v>
      </c>
      <c r="K131" s="106">
        <v>50</v>
      </c>
      <c r="L131" s="106">
        <v>116</v>
      </c>
      <c r="M131" s="106">
        <v>53</v>
      </c>
      <c r="N131" s="106">
        <v>2</v>
      </c>
      <c r="O131" s="106">
        <v>1</v>
      </c>
      <c r="P131" s="106">
        <v>36</v>
      </c>
      <c r="Q131" s="106">
        <v>27</v>
      </c>
      <c r="R131" s="107">
        <v>2</v>
      </c>
      <c r="S131" s="74">
        <v>102</v>
      </c>
      <c r="T131" s="68"/>
      <c r="U131" s="66"/>
    </row>
    <row r="132" spans="1:21" ht="10.5" customHeight="1">
      <c r="A132" s="104">
        <v>103</v>
      </c>
      <c r="D132" s="60" t="s">
        <v>21</v>
      </c>
      <c r="E132" s="60"/>
      <c r="F132" s="67">
        <v>88</v>
      </c>
      <c r="G132" s="108">
        <v>3</v>
      </c>
      <c r="H132" s="108">
        <v>2</v>
      </c>
      <c r="I132" s="108">
        <v>3</v>
      </c>
      <c r="J132" s="108">
        <v>3</v>
      </c>
      <c r="K132" s="108">
        <v>16</v>
      </c>
      <c r="L132" s="108">
        <v>37</v>
      </c>
      <c r="M132" s="108">
        <v>11</v>
      </c>
      <c r="N132" s="108">
        <v>1</v>
      </c>
      <c r="O132" s="108">
        <v>0</v>
      </c>
      <c r="P132" s="108">
        <v>6</v>
      </c>
      <c r="Q132" s="108">
        <v>4</v>
      </c>
      <c r="R132" s="109">
        <v>2</v>
      </c>
      <c r="S132" s="74">
        <v>103</v>
      </c>
      <c r="T132" s="69"/>
      <c r="U132" s="66"/>
    </row>
    <row r="133" spans="1:21" ht="10.5" customHeight="1">
      <c r="A133" s="104">
        <v>104</v>
      </c>
      <c r="D133" s="60" t="s">
        <v>22</v>
      </c>
      <c r="E133" s="60"/>
      <c r="F133" s="67">
        <v>29</v>
      </c>
      <c r="G133" s="108">
        <v>1</v>
      </c>
      <c r="H133" s="108">
        <v>0</v>
      </c>
      <c r="I133" s="108">
        <v>3</v>
      </c>
      <c r="J133" s="108">
        <v>1</v>
      </c>
      <c r="K133" s="108">
        <v>5</v>
      </c>
      <c r="L133" s="108">
        <v>11</v>
      </c>
      <c r="M133" s="108">
        <v>5</v>
      </c>
      <c r="N133" s="108">
        <v>0</v>
      </c>
      <c r="O133" s="108">
        <v>0</v>
      </c>
      <c r="P133" s="108">
        <v>1</v>
      </c>
      <c r="Q133" s="108">
        <v>2</v>
      </c>
      <c r="R133" s="109">
        <v>0</v>
      </c>
      <c r="S133" s="74">
        <v>104</v>
      </c>
      <c r="T133" s="69"/>
      <c r="U133" s="66"/>
    </row>
    <row r="134" spans="1:21" ht="10.5" customHeight="1">
      <c r="A134" s="104">
        <v>105</v>
      </c>
      <c r="C134" s="315" t="s">
        <v>144</v>
      </c>
      <c r="D134" s="315"/>
      <c r="E134" s="62"/>
      <c r="F134" s="67">
        <v>83</v>
      </c>
      <c r="G134" s="108">
        <v>2</v>
      </c>
      <c r="H134" s="108">
        <v>2</v>
      </c>
      <c r="I134" s="108">
        <v>0</v>
      </c>
      <c r="J134" s="108">
        <v>2</v>
      </c>
      <c r="K134" s="108">
        <v>16</v>
      </c>
      <c r="L134" s="108">
        <v>18</v>
      </c>
      <c r="M134" s="108">
        <v>24</v>
      </c>
      <c r="N134" s="108">
        <v>0</v>
      </c>
      <c r="O134" s="108">
        <v>0</v>
      </c>
      <c r="P134" s="108">
        <v>12</v>
      </c>
      <c r="Q134" s="108">
        <v>6</v>
      </c>
      <c r="R134" s="109">
        <v>1</v>
      </c>
      <c r="S134" s="74">
        <v>105</v>
      </c>
      <c r="T134" s="69"/>
      <c r="U134" s="66"/>
    </row>
    <row r="135" ht="11.25">
      <c r="T135" s="32"/>
    </row>
    <row r="136" ht="11.25">
      <c r="T136" s="32"/>
    </row>
    <row r="137" ht="11.25">
      <c r="T137" s="32"/>
    </row>
    <row r="138" ht="11.25">
      <c r="T138" s="32"/>
    </row>
    <row r="139" ht="11.25">
      <c r="T139" s="32"/>
    </row>
    <row r="140" ht="11.25">
      <c r="T140" s="32"/>
    </row>
    <row r="141" ht="11.25">
      <c r="T141" s="32"/>
    </row>
    <row r="142" ht="11.25">
      <c r="T142" s="32"/>
    </row>
    <row r="143" ht="11.25">
      <c r="T143" s="32"/>
    </row>
    <row r="144" ht="11.25">
      <c r="T144" s="32"/>
    </row>
    <row r="145" ht="11.25">
      <c r="T145" s="32"/>
    </row>
    <row r="146" ht="11.25">
      <c r="T146" s="32"/>
    </row>
    <row r="147" ht="11.25">
      <c r="T147" s="32"/>
    </row>
    <row r="148" ht="11.25">
      <c r="T148" s="32"/>
    </row>
    <row r="149" ht="11.25">
      <c r="T149" s="32"/>
    </row>
    <row r="150" ht="11.25">
      <c r="T150" s="32"/>
    </row>
    <row r="151" ht="11.25">
      <c r="T151" s="32"/>
    </row>
    <row r="152" ht="11.25">
      <c r="T152" s="32"/>
    </row>
    <row r="153" ht="11.25">
      <c r="T153" s="32"/>
    </row>
    <row r="154" ht="11.25">
      <c r="T154" s="32"/>
    </row>
    <row r="155" ht="11.25">
      <c r="T155" s="32"/>
    </row>
    <row r="156" ht="11.25">
      <c r="T156" s="32"/>
    </row>
    <row r="157" ht="11.25">
      <c r="T157" s="32"/>
    </row>
    <row r="158" ht="11.25">
      <c r="T158" s="32"/>
    </row>
    <row r="159" ht="11.25">
      <c r="T159" s="32"/>
    </row>
    <row r="160" ht="11.25">
      <c r="T160" s="32"/>
    </row>
    <row r="161" ht="11.25">
      <c r="T161" s="32"/>
    </row>
    <row r="162" ht="11.25">
      <c r="T162" s="32"/>
    </row>
    <row r="163" ht="11.25">
      <c r="T163" s="32"/>
    </row>
    <row r="164" ht="11.25">
      <c r="T164" s="32"/>
    </row>
    <row r="165" ht="11.25">
      <c r="T165" s="32"/>
    </row>
    <row r="166" ht="11.25">
      <c r="T166" s="32"/>
    </row>
    <row r="167" ht="11.25">
      <c r="T167" s="32"/>
    </row>
    <row r="168" ht="11.25">
      <c r="T168" s="32"/>
    </row>
    <row r="169" ht="11.25">
      <c r="T169" s="32"/>
    </row>
    <row r="170" ht="11.25">
      <c r="T170" s="32"/>
    </row>
    <row r="171" ht="11.25">
      <c r="T171" s="32"/>
    </row>
    <row r="172" ht="11.25">
      <c r="T172" s="32"/>
    </row>
    <row r="173" ht="11.25">
      <c r="T173" s="32"/>
    </row>
    <row r="174" ht="11.25">
      <c r="T174" s="32"/>
    </row>
    <row r="175" ht="11.25">
      <c r="T175" s="32"/>
    </row>
    <row r="176" ht="11.25">
      <c r="T176" s="32"/>
    </row>
    <row r="177" ht="11.25">
      <c r="T177" s="32"/>
    </row>
    <row r="178" ht="11.25">
      <c r="T178" s="32"/>
    </row>
    <row r="179" ht="11.25">
      <c r="T179" s="32"/>
    </row>
    <row r="180" ht="11.25">
      <c r="T180" s="32"/>
    </row>
    <row r="181" ht="11.25">
      <c r="T181" s="32"/>
    </row>
    <row r="182" ht="11.25">
      <c r="T182" s="32"/>
    </row>
  </sheetData>
  <sheetProtection/>
  <mergeCells count="98">
    <mergeCell ref="C75:D75"/>
    <mergeCell ref="B51:D51"/>
    <mergeCell ref="C52:D52"/>
    <mergeCell ref="A3:A4"/>
    <mergeCell ref="C38:D38"/>
    <mergeCell ref="C39:D39"/>
    <mergeCell ref="C40:D40"/>
    <mergeCell ref="C49:D49"/>
    <mergeCell ref="C41:D41"/>
    <mergeCell ref="C43:D43"/>
    <mergeCell ref="S3:S4"/>
    <mergeCell ref="B3:E4"/>
    <mergeCell ref="C129:D129"/>
    <mergeCell ref="C134:D134"/>
    <mergeCell ref="C123:D123"/>
    <mergeCell ref="C124:D124"/>
    <mergeCell ref="C125:D125"/>
    <mergeCell ref="C113:D113"/>
    <mergeCell ref="C109:D109"/>
    <mergeCell ref="C110:D110"/>
    <mergeCell ref="C96:D96"/>
    <mergeCell ref="C121:D121"/>
    <mergeCell ref="C118:D118"/>
    <mergeCell ref="C104:D104"/>
    <mergeCell ref="C108:D108"/>
    <mergeCell ref="C111:D111"/>
    <mergeCell ref="C112:D112"/>
    <mergeCell ref="C114:D114"/>
    <mergeCell ref="B120:D120"/>
    <mergeCell ref="G67:I67"/>
    <mergeCell ref="C101:D101"/>
    <mergeCell ref="C97:D97"/>
    <mergeCell ref="B103:D103"/>
    <mergeCell ref="A67:A68"/>
    <mergeCell ref="C73:D73"/>
    <mergeCell ref="B67:E68"/>
    <mergeCell ref="C93:D93"/>
    <mergeCell ref="C94:D94"/>
    <mergeCell ref="C95:D95"/>
    <mergeCell ref="C71:D71"/>
    <mergeCell ref="S67:S68"/>
    <mergeCell ref="B92:D92"/>
    <mergeCell ref="C90:D90"/>
    <mergeCell ref="B82:D82"/>
    <mergeCell ref="C83:D83"/>
    <mergeCell ref="C84:D84"/>
    <mergeCell ref="C85:D85"/>
    <mergeCell ref="C86:D86"/>
    <mergeCell ref="C80:D80"/>
    <mergeCell ref="A65:I65"/>
    <mergeCell ref="J67:R67"/>
    <mergeCell ref="C76:D76"/>
    <mergeCell ref="C56:D56"/>
    <mergeCell ref="C64:D64"/>
    <mergeCell ref="C57:D57"/>
    <mergeCell ref="C58:D58"/>
    <mergeCell ref="C59:D59"/>
    <mergeCell ref="C60:D60"/>
    <mergeCell ref="C74:D74"/>
    <mergeCell ref="B35:D35"/>
    <mergeCell ref="C27:D27"/>
    <mergeCell ref="C33:D33"/>
    <mergeCell ref="C36:D36"/>
    <mergeCell ref="F67:F68"/>
    <mergeCell ref="C72:D72"/>
    <mergeCell ref="C53:D53"/>
    <mergeCell ref="C54:D54"/>
    <mergeCell ref="C55:D55"/>
    <mergeCell ref="B70:D70"/>
    <mergeCell ref="C107:D107"/>
    <mergeCell ref="C122:D122"/>
    <mergeCell ref="C16:D16"/>
    <mergeCell ref="C17:D17"/>
    <mergeCell ref="C18:D18"/>
    <mergeCell ref="C19:D19"/>
    <mergeCell ref="C20:D20"/>
    <mergeCell ref="C21:D21"/>
    <mergeCell ref="C22:D22"/>
    <mergeCell ref="C23:D23"/>
    <mergeCell ref="C37:D37"/>
    <mergeCell ref="C42:D42"/>
    <mergeCell ref="C10:D10"/>
    <mergeCell ref="C11:D11"/>
    <mergeCell ref="C12:D12"/>
    <mergeCell ref="C13:D13"/>
    <mergeCell ref="C14:D14"/>
    <mergeCell ref="C15:D15"/>
    <mergeCell ref="B29:D29"/>
    <mergeCell ref="J65:S65"/>
    <mergeCell ref="F3:F4"/>
    <mergeCell ref="A1:I1"/>
    <mergeCell ref="J1:S1"/>
    <mergeCell ref="J3:R3"/>
    <mergeCell ref="G3:I3"/>
    <mergeCell ref="B6:D6"/>
    <mergeCell ref="C7:D7"/>
    <mergeCell ref="C8:D8"/>
    <mergeCell ref="C9:D9"/>
  </mergeCells>
  <printOptions/>
  <pageMargins left="0.5905511811023623" right="0.5905511811023623" top="0.5905511811023623" bottom="0.7874015748031497" header="0.3937007874015748" footer="0.5118110236220472"/>
  <pageSetup firstPageNumber="12" useFirstPageNumber="1" fitToHeight="2" horizontalDpi="600" verticalDpi="600" orientation="portrait" pageOrder="overThenDown" paperSize="9" r:id="rId1"/>
  <headerFooter alignWithMargins="0">
    <oddFooter>&amp;C&amp;8&amp;P</oddFooter>
  </headerFooter>
  <rowBreaks count="1" manualBreakCount="1">
    <brk id="6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Suckfüll, Regina (LfStaD)</cp:lastModifiedBy>
  <cp:lastPrinted>2017-06-09T09:51:38Z</cp:lastPrinted>
  <dcterms:created xsi:type="dcterms:W3CDTF">1999-07-21T11:30:44Z</dcterms:created>
  <dcterms:modified xsi:type="dcterms:W3CDTF">2017-06-09T09:59:33Z</dcterms:modified>
  <cp:category/>
  <cp:version/>
  <cp:contentType/>
  <cp:contentStatus/>
</cp:coreProperties>
</file>