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24226"/>
  <bookViews>
    <workbookView xWindow="32760" yWindow="5976" windowWidth="19236" windowHeight="6036" activeTab="0"/>
  </bookViews>
  <sheets>
    <sheet name="T1-S7" sheetId="5" r:id="rId1"/>
    <sheet name="T2-S8" sheetId="6" r:id="rId2"/>
    <sheet name="T3-S9" sheetId="7" r:id="rId3"/>
    <sheet name="T4-S10" sheetId="8" r:id="rId4"/>
    <sheet name="T4-S11" sheetId="9" r:id="rId5"/>
    <sheet name="T4-S12" sheetId="10" r:id="rId6"/>
    <sheet name="T5-S13" sheetId="11" r:id="rId7"/>
    <sheet name="T6-S14" sheetId="12" r:id="rId8"/>
  </sheets>
  <definedNames/>
  <calcPr calcId="191029"/>
</workbook>
</file>

<file path=xl/sharedStrings.xml><?xml version="1.0" encoding="utf-8"?>
<sst xmlns="http://schemas.openxmlformats.org/spreadsheetml/2006/main" count="1031" uniqueCount="359">
  <si>
    <t>Anzahl</t>
  </si>
  <si>
    <t>Veränderungen in % gegenüber dem Vorjahr</t>
  </si>
  <si>
    <t>davon</t>
  </si>
  <si>
    <t>Jahr</t>
  </si>
  <si>
    <t>insgesamt</t>
  </si>
  <si>
    <t>voraussichtliche 
Forderungen</t>
  </si>
  <si>
    <t>1 000 €</t>
  </si>
  <si>
    <t>Unternehmensinsolvenzen</t>
  </si>
  <si>
    <t>voraussichtliche
Forderungen</t>
  </si>
  <si>
    <t>betroffene
Arbeitnehmer</t>
  </si>
  <si>
    <t>X</t>
  </si>
  <si>
    <t>————</t>
  </si>
  <si>
    <t xml:space="preserve">. </t>
  </si>
  <si>
    <t>darunter</t>
  </si>
  <si>
    <t>Verbraucher</t>
  </si>
  <si>
    <t>ehemals
selbständig
Tätige</t>
  </si>
  <si>
    <r>
      <t xml:space="preserve">1. Insolvenzverfahren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Bayern seit 1990</t>
    </r>
  </si>
  <si>
    <r>
      <t>Insolvenzverfahren</t>
    </r>
    <r>
      <rPr>
        <sz val="1"/>
        <rFont val="Arial"/>
        <family val="2"/>
      </rPr>
      <t xml:space="preserve"> </t>
    </r>
    <r>
      <rPr>
        <vertAlign val="superscript"/>
        <sz val="7.5"/>
        <rFont val="Arial"/>
        <family val="2"/>
      </rPr>
      <t>2) 3)</t>
    </r>
  </si>
  <si>
    <r>
      <t>Insolvenzen der übrigen Schuldner</t>
    </r>
    <r>
      <rPr>
        <sz val="2"/>
        <rFont val="Arial"/>
        <family val="2"/>
      </rPr>
      <t xml:space="preserve"> </t>
    </r>
    <r>
      <rPr>
        <vertAlign val="superscript"/>
        <sz val="7.5"/>
        <rFont val="Arial"/>
        <family val="2"/>
      </rPr>
      <t>4)</t>
    </r>
  </si>
  <si>
    <r>
      <t xml:space="preserve">    1)</t>
    </r>
    <r>
      <rPr>
        <sz val="7"/>
        <rFont val="Arial"/>
        <family val="2"/>
      </rPr>
      <t xml:space="preserve"> Beinhaltet ab 2021 Schuldner mit Sitz/ Wohnort in Deutschland, aber außerhalb des Bundeslandes sowie außerhalb Deutschlands.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In den Jahren 1990 bis 1998 einschl. Anschlusskonkurse und mangels Masse abgelehnter Verfahren. -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>Seit 1. Januar 1999 gilt eine bundeseinheitliche Insolvenzordnung, seit dem 01. Januar 2013 das Gesetz über die Insolvenzstatistik (InsStatG).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-</t>
    </r>
    <r>
      <rPr>
        <vertAlign val="superscript"/>
        <sz val="7"/>
        <rFont val="Arial"/>
        <family val="2"/>
      </rPr>
      <t xml:space="preserve"> 4) </t>
    </r>
    <r>
      <rPr>
        <sz val="7"/>
        <rFont val="Arial"/>
        <family val="2"/>
      </rPr>
      <t>Verbraucher, ehemals selbständig Tätige, natürliche Personen als Gesellschafter u.Ä., Nachlässe und Gesamtgut. Der Nachweis für Verbraucher ist seit 1999 möglich, der Nachweis für ehemals selbständig Tätige seit 2002.</t>
    </r>
  </si>
  <si>
    <r>
      <t xml:space="preserve">2. Insolvenzverfahren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Bayern 2021 und 2022 nach Wirtschaftsabschnitten</t>
    </r>
  </si>
  <si>
    <r>
      <t>Nr.
der
Klassi-
fikation</t>
    </r>
    <r>
      <rPr>
        <sz val="1"/>
        <rFont val="Arial"/>
        <family val="2"/>
      </rPr>
      <t xml:space="preserve"> </t>
    </r>
    <r>
      <rPr>
        <vertAlign val="superscript"/>
        <sz val="7.5"/>
        <rFont val="Arial"/>
        <family val="2"/>
      </rPr>
      <t>2)</t>
    </r>
  </si>
  <si>
    <t>Bezeichnung</t>
  </si>
  <si>
    <t>Insolvenzverfahren in Bayern</t>
  </si>
  <si>
    <t>2021</t>
  </si>
  <si>
    <t>2022</t>
  </si>
  <si>
    <t>Ver-
änderung
gegenüber
dem
Vorjahr</t>
  </si>
  <si>
    <t>%</t>
  </si>
  <si>
    <t>Insolvenzverfahren insgesamt</t>
  </si>
  <si>
    <t>C</t>
  </si>
  <si>
    <t>Verarbeitendes Gewerbe</t>
  </si>
  <si>
    <t>F</t>
  </si>
  <si>
    <t>Baugewerbe</t>
  </si>
  <si>
    <t>G</t>
  </si>
  <si>
    <t>Handel; Instandhaltung u.  Reparatur v. Kfz.</t>
  </si>
  <si>
    <t>H</t>
  </si>
  <si>
    <t>Verkehr u. Lagerei</t>
  </si>
  <si>
    <t>I</t>
  </si>
  <si>
    <t>Gastgewerbe</t>
  </si>
  <si>
    <t>J</t>
  </si>
  <si>
    <t>Information und Kommunikation</t>
  </si>
  <si>
    <t>K-N, S</t>
  </si>
  <si>
    <t>Dienstleistungen</t>
  </si>
  <si>
    <t>A,B,D,E,O-R</t>
  </si>
  <si>
    <t>Übrige Wirtschaftsabschnitte …………………………………………….</t>
  </si>
  <si>
    <t>A-S</t>
  </si>
  <si>
    <t>Unternehmensinsolvenzen zusammen</t>
  </si>
  <si>
    <t>Andere Gemeinschuldner</t>
  </si>
  <si>
    <r>
      <t>ehemals selbständig Tätige</t>
    </r>
    <r>
      <rPr>
        <sz val="2"/>
        <rFont val="Arial"/>
        <family val="2"/>
      </rPr>
      <t xml:space="preserve">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>……………………………..</t>
    </r>
  </si>
  <si>
    <r>
      <t>ehemals selbständig Tätige</t>
    </r>
    <r>
      <rPr>
        <sz val="2"/>
        <rFont val="Arial"/>
        <family val="2"/>
      </rPr>
      <t xml:space="preserve"> </t>
    </r>
    <r>
      <rPr>
        <vertAlign val="superscript"/>
        <sz val="7.5"/>
        <rFont val="Arial"/>
        <family val="2"/>
      </rPr>
      <t xml:space="preserve">3) </t>
    </r>
    <r>
      <rPr>
        <sz val="7.5"/>
        <rFont val="Arial"/>
        <family val="2"/>
      </rPr>
      <t>……………………………..</t>
    </r>
  </si>
  <si>
    <t>Nachlässe und Gesamtgut</t>
  </si>
  <si>
    <t>Natürliche Personen als Gesellschafter u.Ä.</t>
  </si>
  <si>
    <t>Insgesamt</t>
  </si>
  <si>
    <t>Darunter mangels Masse abgewiesene Insolvenzverfahren</t>
  </si>
  <si>
    <r>
      <t>ehemals selbständig Tätige</t>
    </r>
    <r>
      <rPr>
        <sz val="2"/>
        <rFont val="Arial"/>
        <family val="2"/>
      </rPr>
      <t xml:space="preserve"> </t>
    </r>
    <r>
      <rPr>
        <vertAlign val="superscript"/>
        <sz val="7.5"/>
        <rFont val="Arial"/>
        <family val="2"/>
      </rPr>
      <t xml:space="preserve">4) </t>
    </r>
    <r>
      <rPr>
        <sz val="7.5"/>
        <rFont val="Arial"/>
        <family val="2"/>
      </rPr>
      <t>……………………………..</t>
    </r>
  </si>
  <si>
    <r>
      <t xml:space="preserve">    1)</t>
    </r>
    <r>
      <rPr>
        <sz val="7"/>
        <rFont val="Arial"/>
        <family val="2"/>
      </rPr>
      <t xml:space="preserve"> Beinhaltet ab 2021 Schuldner mit Sitz/ Wohnort in Deutschland, aber außerhalb des Bundeslandes sowie außerhalb Deutschlands.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</t>
    </r>
    <r>
      <rPr>
        <sz val="7"/>
        <rFont val="Arial"/>
        <family val="2"/>
      </rPr>
      <t xml:space="preserve">Klassifikation der Wirtschaftszweige, Ausgabe 2008 (WZ 2008), Kurzbezeichnung.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…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 xml:space="preserve">die ein Regelinsolvenzverfahren durchlaufen bzw. deren Vermögensverhältnisse nicht überschaubar sind. 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… die ein vereinfachtes Verfahren durchlaufen bzw. deren Vermögensverhältnisse überschaubar sind</t>
    </r>
    <r>
      <rPr>
        <sz val="7"/>
        <rFont val="Arial"/>
        <family val="2"/>
      </rPr>
      <t>.</t>
    </r>
  </si>
  <si>
    <r>
      <t xml:space="preserve">3. Insolvenzverfahren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Bayern 2022 nach verschiedenen Gliederungsmerkmalen</t>
    </r>
  </si>
  <si>
    <t>Lfd.
Nr.</t>
  </si>
  <si>
    <t>Insolvenzverfahren</t>
  </si>
  <si>
    <t>Verfahren
insgesamt</t>
  </si>
  <si>
    <t>Dagegen
im 
Vorjahr:
Verfahren
insgesamt</t>
  </si>
  <si>
    <t>Betroffene
Arbeit-
nehmer</t>
  </si>
  <si>
    <t>Voraus-
sichtliche
Forde-
rungen</t>
  </si>
  <si>
    <t>eröffnet</t>
  </si>
  <si>
    <t>mangels
Masse
abgewiesen</t>
  </si>
  <si>
    <t>Schulden-
bereinigungs-
plan ange-
nommen</t>
  </si>
  <si>
    <t>Gegenstand der Nachweisung</t>
  </si>
  <si>
    <t>Gast-
gewerbe</t>
  </si>
  <si>
    <r>
      <t>Verkehr u.
Nachrich-
tenüber-
mittlung</t>
    </r>
    <r>
      <rPr>
        <vertAlign val="superscript"/>
        <sz val="7"/>
        <rFont val="Arial"/>
        <family val="2"/>
      </rPr>
      <t>1)</t>
    </r>
  </si>
  <si>
    <r>
      <t>Dienst-
leistun-
gen</t>
    </r>
    <r>
      <rPr>
        <vertAlign val="superscript"/>
        <sz val="7"/>
        <rFont val="Arial"/>
        <family val="2"/>
      </rPr>
      <t>2)</t>
    </r>
  </si>
  <si>
    <t>Personen-
gesell-
schaften</t>
  </si>
  <si>
    <t>nach Art der Verfahren</t>
  </si>
  <si>
    <t>Eröffnetes Verfahren</t>
  </si>
  <si>
    <t>Mangels Masse abgewiesene Anträge</t>
  </si>
  <si>
    <t xml:space="preserve">Verfahren mit Schuldenbereinigungsplan </t>
  </si>
  <si>
    <t xml:space="preserve">nach Höhe der voraussichtlichen Forderungen </t>
  </si>
  <si>
    <t>unter</t>
  </si>
  <si>
    <t>5 000</t>
  </si>
  <si>
    <t/>
  </si>
  <si>
    <t>bis unter</t>
  </si>
  <si>
    <t>50 000</t>
  </si>
  <si>
    <t>250 000</t>
  </si>
  <si>
    <t>500 000</t>
  </si>
  <si>
    <t>1 000 000</t>
  </si>
  <si>
    <t>-</t>
  </si>
  <si>
    <t>5 000 000</t>
  </si>
  <si>
    <t>25 000 000</t>
  </si>
  <si>
    <t>oder mehr</t>
  </si>
  <si>
    <t>Unternehmen</t>
  </si>
  <si>
    <t>Zusammen</t>
  </si>
  <si>
    <t>nach Rechtsformen</t>
  </si>
  <si>
    <t>Einzeluntern., Freie Berufe, Kleingewerbe</t>
  </si>
  <si>
    <t>Personengesellschaften (OHG, KG, GbR)</t>
  </si>
  <si>
    <t>GmbH &amp; Co. KG</t>
  </si>
  <si>
    <t>GbR</t>
  </si>
  <si>
    <t>Gesellschaften mit beschränkter Haftung</t>
  </si>
  <si>
    <t>davon:</t>
  </si>
  <si>
    <t xml:space="preserve">GmbH ohne Unternehmergesellschaft </t>
  </si>
  <si>
    <t>(haftungsbeschränkt)</t>
  </si>
  <si>
    <t>Unternehmerges. (haftungsbeschränkt)</t>
  </si>
  <si>
    <t>Aktiengesellschaften, KGaA</t>
  </si>
  <si>
    <r>
      <t>Private Company Limited by Shares (Ltd)</t>
    </r>
    <r>
      <rPr>
        <vertAlign val="superscript"/>
        <sz val="7"/>
        <rFont val="Arial"/>
        <family val="2"/>
      </rPr>
      <t xml:space="preserve">1) </t>
    </r>
    <r>
      <rPr>
        <sz val="7"/>
        <rFont val="Arial"/>
        <family val="2"/>
      </rPr>
      <t>……</t>
    </r>
  </si>
  <si>
    <t>Sonstige Rechtsformen</t>
  </si>
  <si>
    <t>nach dem Alter der Unternehmen</t>
  </si>
  <si>
    <t>Unter 8 Jahre alt</t>
  </si>
  <si>
    <t>bis 3 Jahre alt</t>
  </si>
  <si>
    <t>8 Jahre oder älter</t>
  </si>
  <si>
    <t>Unbekannt</t>
  </si>
  <si>
    <r>
      <t>nach der Zahl der Arbeitnehmer/-innen</t>
    </r>
    <r>
      <rPr>
        <b/>
        <vertAlign val="superscript"/>
        <sz val="7"/>
        <rFont val="Arial"/>
        <family val="2"/>
      </rPr>
      <t>2)</t>
    </r>
  </si>
  <si>
    <t>1 Arbeitnehmer/-in</t>
  </si>
  <si>
    <t>2 bis 5 Arbeitnehmer/-innen</t>
  </si>
  <si>
    <t>6 bis 10 Arbeitnehmer/-innen</t>
  </si>
  <si>
    <t>11 bis 100 Arbeitnehmer/-innen</t>
  </si>
  <si>
    <t>Mehr als 100 Arbeitnehmer/-innen</t>
  </si>
  <si>
    <t>Unbekannt oder kein/e Arbeitnehmer/-in</t>
  </si>
  <si>
    <t>Übrige Schuldner</t>
  </si>
  <si>
    <r>
      <t>Ehemals selbständig Tätige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……………………..</t>
    </r>
  </si>
  <si>
    <r>
      <t>davon: mit Regelinsolvenzverfahren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>…………………….</t>
    </r>
  </si>
  <si>
    <r>
      <t xml:space="preserve">            mit vereinfachtem Verfahren</t>
    </r>
    <r>
      <rPr>
        <vertAlign val="superscript"/>
        <sz val="7"/>
        <rFont val="Arial"/>
        <family val="2"/>
      </rPr>
      <t xml:space="preserve">4) </t>
    </r>
    <r>
      <rPr>
        <sz val="7"/>
        <rFont val="Arial"/>
        <family val="2"/>
      </rPr>
      <t>…………………….</t>
    </r>
  </si>
  <si>
    <r>
      <t xml:space="preserve">    1) </t>
    </r>
    <r>
      <rPr>
        <sz val="7"/>
        <rFont val="Arial"/>
        <family val="2"/>
      </rPr>
      <t xml:space="preserve">Beinhaltet ab 2021 Schuldner mit Sitz/ Wohnort in Deutschland, aber außerhalb des Bundeslandes sowie außerhalb Deutschlands.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Die Anzahl der Arbeitnehmer/-innen ist nicht bei allen Insolvenzverfahren bekannt. Die nachgewiesene Anzahl der Arbeitnehmer/-innen ist daher unvollständig. -</t>
    </r>
    <r>
      <rPr>
        <vertAlign val="superscript"/>
        <sz val="7"/>
        <rFont val="Arial"/>
        <family val="2"/>
      </rPr>
      <t xml:space="preserve"> 3) </t>
    </r>
    <r>
      <rPr>
        <sz val="7"/>
        <rFont val="Arial"/>
        <family val="2"/>
      </rPr>
      <t xml:space="preserve">… die ein Regelinsolvenzverfahren durchlaufen bzw. deren Vermögensverhältnisse nicht überschaubar sind. 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… die ein vereinfachtes Verfahren durchlaufen bzw. deren Vermögensverhältnisse überschaubar sind</t>
    </r>
    <r>
      <rPr>
        <sz val="7"/>
        <rFont val="Arial"/>
        <family val="2"/>
      </rPr>
      <t>.</t>
    </r>
  </si>
  <si>
    <r>
      <t xml:space="preserve">4. Unternehmensinsolvenzen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Bayern 2022 nach ausgewählten Wirtschaftsbereichen</t>
    </r>
  </si>
  <si>
    <t>Wirtschaftszweig
(H.v. = Herstellung von
E.v. = Erbringung von)</t>
  </si>
  <si>
    <r>
      <t>Dienst-
leistun-
gen</t>
    </r>
    <r>
      <rPr>
        <sz val="7.5"/>
        <rFont val="Arial"/>
        <family val="2"/>
      </rPr>
      <t>2)</t>
    </r>
  </si>
  <si>
    <t>A - S</t>
  </si>
  <si>
    <t>A</t>
  </si>
  <si>
    <t>Land- u. Forstwirtschaft, Fischerei</t>
  </si>
  <si>
    <t>01</t>
  </si>
  <si>
    <t>dav.</t>
  </si>
  <si>
    <t>Landwirtschaft, Jagd u. damit verbundene Tätigkeiten</t>
  </si>
  <si>
    <t>02</t>
  </si>
  <si>
    <t>Forstwirtschaft und Holzeinschlag</t>
  </si>
  <si>
    <t>03</t>
  </si>
  <si>
    <t>Fischerei und Aquakultur</t>
  </si>
  <si>
    <t>B</t>
  </si>
  <si>
    <t>Bergbau u. Gewinnung v. Steinen u. Erden</t>
  </si>
  <si>
    <t>.</t>
  </si>
  <si>
    <t>H.v. Nahrungs- u. Futtermitteln</t>
  </si>
  <si>
    <t>Getränkeherstellung</t>
  </si>
  <si>
    <t>Tabakverarbeitung</t>
  </si>
  <si>
    <t>H.v. Textilien</t>
  </si>
  <si>
    <t>H.v. Bekleidung</t>
  </si>
  <si>
    <t>H.v. Leder, Lederwaren u. Schuhen</t>
  </si>
  <si>
    <t>H.v. Holz-, Flecht-, Korb- u. Korkwaren (ohne Möbel)</t>
  </si>
  <si>
    <t>H.v. Papier, Pappe u. Waren daraus</t>
  </si>
  <si>
    <t>H.v. Druckerzeugnissen; Vervielfältigung v. bespielten Ton-,</t>
  </si>
  <si>
    <t>Bild- u. Datenträgern</t>
  </si>
  <si>
    <t>Kokerei u. Mineralölverarbeitung</t>
  </si>
  <si>
    <t>H.v. chemischen Erzeugnissen</t>
  </si>
  <si>
    <t>H.v. pharmazeutischen Erzeugnissen</t>
  </si>
  <si>
    <t>H.v. Gummi- u. Kunststoffwaren</t>
  </si>
  <si>
    <t xml:space="preserve">H.v. Glas u. Glaswaren, Keramik, Verarbeitung von Steinen </t>
  </si>
  <si>
    <t>u. Erden</t>
  </si>
  <si>
    <t>Metallerzeugung u. -bearbeitung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</si>
  <si>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</si>
  <si>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</si>
  <si>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</si>
  <si>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</si>
  <si>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</si>
  <si>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sonstiger Fahrzeugbau</t>
  </si>
  <si>
    <t>H.v. Möbeln</t>
  </si>
  <si>
    <t>H.v. sonstigen Waren</t>
  </si>
  <si>
    <t>Reparatur u. Installation v. Maschinen u. Ausrüstungen</t>
  </si>
  <si>
    <t>D</t>
  </si>
  <si>
    <t>Energieversorgung</t>
  </si>
  <si>
    <t>E</t>
  </si>
  <si>
    <t>Wasserversorgung; Abwasser- u. Abfallentsorgung u.</t>
  </si>
  <si>
    <t>Beseitigung v. Umweltverschmutzungen</t>
  </si>
  <si>
    <t>Wasserversorgung</t>
  </si>
  <si>
    <t>Abwasserentsorgung</t>
  </si>
  <si>
    <t>Sammlung, Behandlung u. Beseitigung v. Abfällen;</t>
  </si>
  <si>
    <t>Rückgewinnung</t>
  </si>
  <si>
    <t>Beseitigung v. Umweltverschmutzungen u.</t>
  </si>
  <si>
    <t>sonstige Entsorgung</t>
  </si>
  <si>
    <t>—————</t>
  </si>
  <si>
    <r>
      <t xml:space="preserve">    1)</t>
    </r>
    <r>
      <rPr>
        <sz val="7"/>
        <rFont val="Arial"/>
        <family val="2"/>
      </rPr>
      <t xml:space="preserve"> Beinhaltet ab 2021 Schuldner mit Sitz/ Wohnort in Deutschland, aber außerhalb des Bundeslandes sowie außerhalb Deutschlands.-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Klassifikation der Wirtschaftszweige, Ausgabe 2008 (WZ 2008), Kurzbezeichnung.</t>
    </r>
  </si>
  <si>
    <r>
      <t>Noch:</t>
    </r>
    <r>
      <rPr>
        <b/>
        <sz val="9"/>
        <rFont val="Arial"/>
        <family val="2"/>
      </rPr>
      <t xml:space="preserve"> 4. Unternehmensinsolvenzen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Bayern 2022 nach ausgewählten Wirtschaftsbereichen</t>
    </r>
  </si>
  <si>
    <r>
      <t xml:space="preserve">Nr.
der
Klassi-
fikation </t>
    </r>
    <r>
      <rPr>
        <vertAlign val="superscript"/>
        <sz val="7.5"/>
        <rFont val="Arial"/>
        <family val="2"/>
      </rPr>
      <t>2)</t>
    </r>
  </si>
  <si>
    <r>
      <t>Dienst-
leistun-
gen</t>
    </r>
    <r>
      <rPr>
        <vertAlign val="superscript"/>
        <sz val="7.5"/>
        <rFont val="Arial"/>
        <family val="2"/>
      </rPr>
      <t>2)</t>
    </r>
  </si>
  <si>
    <t>Hochbau</t>
  </si>
  <si>
    <t>41.1</t>
  </si>
  <si>
    <t>Erschließung v. Grundstücken; Bauträger</t>
  </si>
  <si>
    <t>41.2</t>
  </si>
  <si>
    <t>Bau v. Gebäuden</t>
  </si>
  <si>
    <t>Tiefbau</t>
  </si>
  <si>
    <t>42.1</t>
  </si>
  <si>
    <t>Bau v. Straßen u. Bahnverkehrsstrecken</t>
  </si>
  <si>
    <t>42.2</t>
  </si>
  <si>
    <t>Leitungstiefbau u. Kläranlagenbau</t>
  </si>
  <si>
    <t>42.9</t>
  </si>
  <si>
    <t>sonstiger Tiefbau</t>
  </si>
  <si>
    <t>vorbereitende Baustellenarbeiten, Bauinstallation u.</t>
  </si>
  <si>
    <t>sonstiges Ausbaugewerbe</t>
  </si>
  <si>
    <t>43.1</t>
  </si>
  <si>
    <t>Abbrucharbeiten u. vorbereitete Baustellenarbeiten</t>
  </si>
  <si>
    <t>43.2</t>
  </si>
  <si>
    <t>Bauinstallation</t>
  </si>
  <si>
    <t>43.3</t>
  </si>
  <si>
    <t>sonstiger Ausbau</t>
  </si>
  <si>
    <t>43.9</t>
  </si>
  <si>
    <t>sonstige spezialisierte Bautätigkeiten</t>
  </si>
  <si>
    <t>Handel; Instandhaltung u. Reparatur v. Kfz</t>
  </si>
  <si>
    <t>Handel mit Kfz; Instandhaltung u. Reparatur v. Kfz</t>
  </si>
  <si>
    <t>45.1</t>
  </si>
  <si>
    <t>dar.</t>
  </si>
  <si>
    <t>Handel mit Kraftwagen</t>
  </si>
  <si>
    <t>45.2</t>
  </si>
  <si>
    <t>Instandhaltung u. Reparatur von Kraftwagen</t>
  </si>
  <si>
    <t>Großhandel (ohne Handel mit Kfz)</t>
  </si>
  <si>
    <t>Einzelhandel (ohne Handel mit Kfz)</t>
  </si>
  <si>
    <t>Landverkehr u. Transport in Rohrfernleitungen</t>
  </si>
  <si>
    <t>Schifffahrt</t>
  </si>
  <si>
    <t>Luftfahrt</t>
  </si>
  <si>
    <t>Lagerei sowie E.v. sonstigen Dienstleistungen für den Verkehr</t>
  </si>
  <si>
    <t>Post-, Kurier- u. Expressdienste</t>
  </si>
  <si>
    <t>Beherbergung</t>
  </si>
  <si>
    <t>Gastronomie</t>
  </si>
  <si>
    <t>Information u. Kommunikation</t>
  </si>
  <si>
    <t>Verlagswesen</t>
  </si>
  <si>
    <t>Herstellung, Verleih u. Vertrieb v. Filmen u. Fernseh-</t>
  </si>
  <si>
    <t>programmen; Kinos; Tonstudios u. Verlegen v. Musik</t>
  </si>
  <si>
    <t>Rundfunkveranstalter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</si>
  <si>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</si>
  <si>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</si>
  <si>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</si>
  <si>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</si>
  <si>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</si>
  <si>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E.v. Finanzdienstleistungen</t>
  </si>
  <si>
    <t>Versicherungen, Rückversicherungen u. Pensions-</t>
  </si>
  <si>
    <t xml:space="preserve"> kassen (ohne Sozialversicherung)</t>
  </si>
  <si>
    <t>mit Finanz- u. Versicherungsdienstleistungen</t>
  </si>
  <si>
    <t>verbundene Tätigkeiten</t>
  </si>
  <si>
    <r>
      <t xml:space="preserve">    1)</t>
    </r>
    <r>
      <rPr>
        <sz val="7"/>
        <rFont val="Arial"/>
        <family val="2"/>
      </rPr>
      <t xml:space="preserve"> Beinhaltet ab 2021 Schuldner mit Sitz/ Wohnort in Deutschland, aber außerhalb des Bundeslandes sowie außerhalb Deutschlands.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Klassifikation der Wirtschaftszweige, Ausgabe 2008 (WZ 2008), Kurzbezeichnung. </t>
    </r>
  </si>
  <si>
    <t>L</t>
  </si>
  <si>
    <t>Grundstücks- u. Wohnungswesen</t>
  </si>
  <si>
    <t>68.1</t>
  </si>
  <si>
    <t>Kauf u. Verkauf v. eigenen Grundstücken, Gebäuden</t>
  </si>
  <si>
    <t>u. Wohnungen</t>
  </si>
  <si>
    <t>68.2</t>
  </si>
  <si>
    <t>Vermietung, Verpachtung v. eigenen o. geleasten Grund-</t>
  </si>
  <si>
    <t>stücken, Gebäuden u. Wohnungen</t>
  </si>
  <si>
    <t>68.3</t>
  </si>
  <si>
    <t>Vermittlung u. Verwaltung v. Grundstücken,</t>
  </si>
  <si>
    <t>Gebäuden u. Wohnungen für Dritte</t>
  </si>
  <si>
    <t>M</t>
  </si>
  <si>
    <t>E.v. freiberuflichen, wissenschaftlichen u.</t>
  </si>
  <si>
    <t>technischen Dienstleistungen</t>
  </si>
  <si>
    <t>Rechts- u. Steuerberatung, Wirtschaftsprüfung</t>
  </si>
  <si>
    <t>69.1</t>
  </si>
  <si>
    <t>Rechtsberatung</t>
  </si>
  <si>
    <t>69.2</t>
  </si>
  <si>
    <t>Wirtschaftsprüfung u. Steuerberatung; Buchführung</t>
  </si>
  <si>
    <t>Verwaltung u. Führung v. Unternehmen u. Betrieben;</t>
  </si>
  <si>
    <t>Unternehmensberatung</t>
  </si>
  <si>
    <t>70.1</t>
  </si>
  <si>
    <t>Verwaltung u. Führung v. Unternehmen u. Betrieben</t>
  </si>
  <si>
    <t>70.2</t>
  </si>
  <si>
    <t>Public-Relations- u. Unternehmensberatung</t>
  </si>
  <si>
    <t>Architektur- u. Ingenieurbüros; technische, physikalische u.</t>
  </si>
  <si>
    <t>chemische Untersuchung</t>
  </si>
  <si>
    <t>Forschung u. Entwicklung</t>
  </si>
  <si>
    <t>Werbung u. Marktforschung</t>
  </si>
  <si>
    <t>Sonstige freiberufl., wissenschaftl. u. technische Tätigkeiten</t>
  </si>
  <si>
    <t>Veterinärwesen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</si>
  <si>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</si>
  <si>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</si>
  <si>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</si>
  <si>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</si>
  <si>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 E.v. sonstigen Reservierungs-</t>
  </si>
  <si>
    <t>dienstleistungen</t>
  </si>
  <si>
    <t>Wach- u. Sicherheitsdienste sowie Detekteien</t>
  </si>
  <si>
    <t>Gebäudebetreuung; Garten- u. Landschaftsbau</t>
  </si>
  <si>
    <t xml:space="preserve">E.v. wirtschaftl. Dienstleistungen f. Unternehmen u. </t>
  </si>
  <si>
    <t>Gebäudebetreuung; Garten- und Landschaftsbau</t>
  </si>
  <si>
    <t xml:space="preserve">Privatpersonen a.n.g. </t>
  </si>
  <si>
    <t>O</t>
  </si>
  <si>
    <t>Öffentliche Verwaltung, Verteidigung; Sozialversicherung</t>
  </si>
  <si>
    <t>P</t>
  </si>
  <si>
    <t>Erziehung u. Unterricht</t>
  </si>
  <si>
    <t>Q</t>
  </si>
  <si>
    <t>Gesundheits- u. Sozialwesen</t>
  </si>
  <si>
    <t>Gesundheitswesen</t>
  </si>
  <si>
    <t>Heime (ohne Erholungs- u. Ferienheime)</t>
  </si>
  <si>
    <t>Sozialwesen (ohne Heime)</t>
  </si>
  <si>
    <t>R</t>
  </si>
  <si>
    <t>Kunst, Unterhaltung u. Erholung</t>
  </si>
  <si>
    <t>kreative, künstlerische u. unterhaltende Tätigkeiten</t>
  </si>
  <si>
    <t>Bibliotheken, Archive, Museen, botanische u. zoologische Gärten</t>
  </si>
  <si>
    <t>Spiel-, Wett- u. Lotteriewesen</t>
  </si>
  <si>
    <t>E.v. Dienstleistungen d. Sports, d. Unterhaltung u. d. Erholung</t>
  </si>
  <si>
    <t>S</t>
  </si>
  <si>
    <t>E.v. sonstigen Dienstleistungen</t>
  </si>
  <si>
    <t>94</t>
  </si>
  <si>
    <t xml:space="preserve">Interessenvertretungen sowie kirchliche u. sonstige religiöse </t>
  </si>
  <si>
    <t>Vereinigungen (ohne Sozialwesen u. Sport)</t>
  </si>
  <si>
    <t>95</t>
  </si>
  <si>
    <t>Reparatur v. DV-Geräten u. Gebrauchsgütern</t>
  </si>
  <si>
    <t>96</t>
  </si>
  <si>
    <t>E.v. sonstigen überwiegend persönlichen Dienstleistungen</t>
  </si>
  <si>
    <t>96.01</t>
  </si>
  <si>
    <t>Wäscherei u. chemische Reinigung</t>
  </si>
  <si>
    <t>96.02</t>
  </si>
  <si>
    <t>Friseur- u. Kosmitiksalons</t>
  </si>
  <si>
    <t>96.03</t>
  </si>
  <si>
    <t>Bestattungswesen</t>
  </si>
  <si>
    <t>96.04</t>
  </si>
  <si>
    <t xml:space="preserve">Saunas, Solarien, Bäder u.Ä. </t>
  </si>
  <si>
    <r>
      <t xml:space="preserve">    1)</t>
    </r>
    <r>
      <rPr>
        <sz val="7"/>
        <rFont val="Arial"/>
        <family val="2"/>
      </rPr>
      <t xml:space="preserve"> Beinhaltet ab 2021 Schuldner mit Sitz/ Wohnort in Deutschland, aber außerhalb des Bundeslandes sowie außerhalb Deutschlands.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Klassifikation der Wirtschaftszweige, Ausgabe 2008 (WZ 2008), Kurzbezeichnung.</t>
    </r>
  </si>
  <si>
    <r>
      <t xml:space="preserve">5. Insolvenzverfahren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Bayern 2022 nach Größenklassen der voraussichtlichen Forderungen</t>
    </r>
  </si>
  <si>
    <t>Wirtschaftsbereich
——————
Rechtsform
——————
Alter der Unternehmen</t>
  </si>
  <si>
    <t xml:space="preserve">Verfahren mit voraussichtlichen
Forderungen von … Euro </t>
  </si>
  <si>
    <t>unter
5 000</t>
  </si>
  <si>
    <t>5 000
bis
unter
50 000</t>
  </si>
  <si>
    <t>50 000
bis
unter
250 000</t>
  </si>
  <si>
    <t>250 000
bis
unter
500 000</t>
  </si>
  <si>
    <t>500 000
bis
unter
1 Mio.</t>
  </si>
  <si>
    <t>1 Mio.
bis
unter
5 Mio.</t>
  </si>
  <si>
    <t>5 Mio.
bis
unter
25 Mio.</t>
  </si>
  <si>
    <t>25 Mio.
oder
mehr</t>
  </si>
  <si>
    <t>nach Wirtschaftsbereichen</t>
  </si>
  <si>
    <t>Wasserversorgung; Abwasser- u. Abfallentsorg.</t>
  </si>
  <si>
    <t>u. Beseitigung v. Umweltverschmutzungen</t>
  </si>
  <si>
    <t>Handel; Instandhaltung u. Reparatur v. Kfz.</t>
  </si>
  <si>
    <t>E.v. freiberuflichen, wissenschaftlichen</t>
  </si>
  <si>
    <t>u. technischen Dienstleistungen</t>
  </si>
  <si>
    <t>Öffentliche Verwaltung, Verteidigung;</t>
  </si>
  <si>
    <t>Sozialversicherung</t>
  </si>
  <si>
    <t>Gesellschaftt mit beschränkter Haftung</t>
  </si>
  <si>
    <t xml:space="preserve">      davon: GmbH ohne Unternehmergesellschaft</t>
  </si>
  <si>
    <t xml:space="preserve">                 (haftungsbeschränkt)</t>
  </si>
  <si>
    <t xml:space="preserve">         Unternehmerges. (haftungsbeschränkt)</t>
  </si>
  <si>
    <r>
      <t>Private Company Limited by Shares (Ltd)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………….</t>
    </r>
  </si>
  <si>
    <t xml:space="preserve">Natürliche Personen als Gesellschafter u.Ä. </t>
  </si>
  <si>
    <r>
      <t>Ehemals selbstständig Tätige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…………………………………</t>
    </r>
  </si>
  <si>
    <r>
      <t xml:space="preserve"> davon: mit Regelinsolvenzverfahren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>………………………………….</t>
    </r>
  </si>
  <si>
    <r>
      <t xml:space="preserve">                mit vereinfachtem Verfahren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>………………………………….</t>
    </r>
  </si>
  <si>
    <r>
      <t xml:space="preserve">    1)</t>
    </r>
    <r>
      <rPr>
        <sz val="7"/>
        <rFont val="Arial"/>
        <family val="2"/>
      </rPr>
      <t xml:space="preserve"> Beinhaltet ab 2021 Schuldner mit Sitz/ Wohnort in Deutschland, aber außerhalb des Bundeslandes sowie außerhalb Deutschlands.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… die ein Regelinsolvenzverfahren durchlaufen bzw. deren Vermögensverhältnisse nicht überschaubar sind. 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… die ein vereinfachtes Verfahren durchlaufen bzw. deren Vermögensverhältnisse überschaubar sind.</t>
    </r>
  </si>
  <si>
    <t>6. Insolvenzverfahren in Bayern 2022 in regionaler Gliederung</t>
  </si>
  <si>
    <t>Schl.-
Nr.</t>
  </si>
  <si>
    <t>Gebiet</t>
  </si>
  <si>
    <t>Zusammenstellung nach Regierungsbezirken</t>
  </si>
  <si>
    <t>Oberbayern</t>
  </si>
  <si>
    <t>Niederbayern</t>
  </si>
  <si>
    <t>Oberpfalz</t>
  </si>
  <si>
    <t xml:space="preserve">Oberfranken </t>
  </si>
  <si>
    <t>Mittelfranken</t>
  </si>
  <si>
    <t xml:space="preserve">Unterfranken </t>
  </si>
  <si>
    <t>Schwaben</t>
  </si>
  <si>
    <t>Bayern</t>
  </si>
  <si>
    <t>Kreisfreie Städte</t>
  </si>
  <si>
    <r>
      <t>dar. Großstädte</t>
    </r>
    <r>
      <rPr>
        <sz val="1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…………………</t>
    </r>
  </si>
  <si>
    <t>Landkreise</t>
  </si>
  <si>
    <r>
      <t xml:space="preserve">    außerhalb des Bundeslandes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…..</t>
    </r>
  </si>
  <si>
    <t xml:space="preserve">    außerhalb Deutschlands/unbek….</t>
  </si>
  <si>
    <r>
      <t xml:space="preserve">     1) </t>
    </r>
    <r>
      <rPr>
        <sz val="7"/>
        <rFont val="Arial"/>
        <family val="2"/>
      </rPr>
      <t>München, Nürnberg, Augsburg, Regensburg, Ingolstadt, Würzburg, Fürth, Erlangen.</t>
    </r>
    <r>
      <rPr>
        <sz val="7"/>
        <rFont val="Arial"/>
        <family val="2"/>
      </rPr>
      <t xml:space="preserve">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Schuldner mit Sitz/ Wohnort in Deutschland, aber außerhalb des Bundeslandes. </t>
    </r>
  </si>
  <si>
    <t>Ausführliche Ergebnisse zur Statistik über beantragte Insolvenzverfahren</t>
  </si>
  <si>
    <t>in regionaler Gliederung werden in der Datenbank GENESIS-Online veröffentlicht.</t>
  </si>
  <si>
    <t>Diese sind über den Aufruf</t>
  </si>
  <si>
    <t>https://www.statistikdaten.bayern.de/genesis/online?operation=statistic&amp;code=52411</t>
  </si>
  <si>
    <t>zu erreichen.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</si>
</sst>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##\ ###\ ###\ \ ;\-###\ ###\ ###\ \ ;\-\ \ ;@\ *."/>
    <numFmt numFmtId="165" formatCode="###\ ###\ ###"/>
    <numFmt numFmtId="166" formatCode="####*."/>
    <numFmt numFmtId="167" formatCode="##0.0;\-???0.0;@"/>
    <numFmt numFmtId="168" formatCode="###\ ###\ ##0"/>
    <numFmt numFmtId="169" formatCode="General\ \ ;\-General\ \ ;\ \-\ \ ;@*."/>
    <numFmt numFmtId="170" formatCode="###\ ###\ ##\ \ ;\-###\ ###\ ##\ \ ;\-\ \ ;@\ *."/>
    <numFmt numFmtId="171" formatCode="#\ ###\ ##0"/>
    <numFmt numFmtId="172" formatCode="0.0"/>
  </numFmts>
  <fonts count="23"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"/>
      <name val="Arial"/>
      <family val="2"/>
    </font>
    <font>
      <sz val="2"/>
      <name val="Arial"/>
      <family val="2"/>
    </font>
    <font>
      <vertAlign val="superscript"/>
      <sz val="7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vertAlign val="superscript"/>
      <sz val="7"/>
      <name val="Arial"/>
      <family val="2"/>
    </font>
    <font>
      <sz val="7.5"/>
      <name val="Times New Roman"/>
      <family val="1"/>
    </font>
    <font>
      <sz val="7.5"/>
      <color rgb="FFFF0000"/>
      <name val="Arial"/>
      <family val="2"/>
    </font>
    <font>
      <u val="single"/>
      <sz val="10"/>
      <color theme="10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164" fontId="2" fillId="0" borderId="0">
      <alignment horizontal="centerContinuous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</cellStyleXfs>
  <cellXfs count="369">
    <xf numFmtId="0" fontId="0" fillId="0" borderId="0" xfId="0"/>
    <xf numFmtId="0" fontId="2" fillId="0" borderId="0" xfId="20" applyFont="1">
      <alignment/>
      <protection/>
    </xf>
    <xf numFmtId="0" fontId="2" fillId="0" borderId="0" xfId="20" applyFont="1" applyBorder="1">
      <alignment/>
      <protection/>
    </xf>
    <xf numFmtId="0" fontId="4" fillId="0" borderId="0" xfId="20" applyFont="1">
      <alignment/>
      <protection/>
    </xf>
    <xf numFmtId="0" fontId="4" fillId="0" borderId="0" xfId="20" applyFont="1" applyBorder="1">
      <alignment/>
      <protection/>
    </xf>
    <xf numFmtId="0" fontId="6" fillId="0" borderId="0" xfId="20" applyFont="1" applyBorder="1" applyAlignment="1">
      <alignment horizontal="center" vertical="center"/>
      <protection/>
    </xf>
    <xf numFmtId="0" fontId="2" fillId="0" borderId="0" xfId="20" applyFont="1" applyAlignment="1">
      <alignment horizontal="center"/>
      <protection/>
    </xf>
    <xf numFmtId="0" fontId="4" fillId="0" borderId="0" xfId="20" applyFont="1" applyAlignment="1">
      <alignment horizontal="center"/>
      <protection/>
    </xf>
    <xf numFmtId="0" fontId="4" fillId="0" borderId="1" xfId="20" applyFont="1" applyBorder="1" applyAlignment="1">
      <alignment horizontal="center" vertical="center"/>
      <protection/>
    </xf>
    <xf numFmtId="49" fontId="4" fillId="0" borderId="1" xfId="0" applyNumberFormat="1" applyFont="1" applyBorder="1" applyAlignment="1" quotePrefix="1">
      <alignment horizontal="center" vertical="center"/>
    </xf>
    <xf numFmtId="166" fontId="4" fillId="0" borderId="0" xfId="0" applyNumberFormat="1" applyFont="1" applyBorder="1" applyAlignment="1">
      <alignment horizontal="left"/>
    </xf>
    <xf numFmtId="0" fontId="0" fillId="0" borderId="0" xfId="0" applyFont="1" applyFill="1" applyBorder="1" applyProtection="1">
      <protection/>
    </xf>
    <xf numFmtId="0" fontId="7" fillId="0" borderId="0" xfId="0" applyFont="1" applyAlignment="1" quotePrefix="1">
      <alignment horizontal="right" indent="1"/>
    </xf>
    <xf numFmtId="0" fontId="7" fillId="0" borderId="2" xfId="0" applyFont="1" applyBorder="1" applyAlignment="1" quotePrefix="1">
      <alignment horizontal="right" indent="1"/>
    </xf>
    <xf numFmtId="0" fontId="4" fillId="0" borderId="0" xfId="0" applyNumberFormat="1" applyFont="1" applyBorder="1" applyAlignment="1">
      <alignment horizontal="left"/>
    </xf>
    <xf numFmtId="0" fontId="0" fillId="0" borderId="0" xfId="0" applyFont="1" applyFill="1" applyAlignment="1" applyProtection="1">
      <alignment horizontal="left" vertical="center"/>
      <protection/>
    </xf>
    <xf numFmtId="49" fontId="4" fillId="0" borderId="3" xfId="0" applyNumberFormat="1" applyFont="1" applyBorder="1" applyAlignment="1" quotePrefix="1">
      <alignment horizontal="center" vertical="center"/>
    </xf>
    <xf numFmtId="165" fontId="4" fillId="0" borderId="2" xfId="20" applyNumberFormat="1" applyFont="1" applyBorder="1" applyAlignment="1">
      <alignment horizontal="right" indent="1"/>
      <protection/>
    </xf>
    <xf numFmtId="165" fontId="4" fillId="0" borderId="0" xfId="20" applyNumberFormat="1" applyFont="1" applyBorder="1" applyAlignment="1">
      <alignment horizontal="right" indent="1"/>
      <protection/>
    </xf>
    <xf numFmtId="0" fontId="4" fillId="0" borderId="3" xfId="20" applyFont="1" applyBorder="1" applyAlignment="1">
      <alignment horizontal="center" vertical="center" wrapText="1"/>
      <protection/>
    </xf>
    <xf numFmtId="167" fontId="8" fillId="0" borderId="2" xfId="0" applyNumberFormat="1" applyFont="1" applyFill="1" applyBorder="1" applyAlignment="1" applyProtection="1">
      <alignment horizontal="right" indent="1"/>
      <protection locked="0"/>
    </xf>
    <xf numFmtId="167" fontId="8" fillId="0" borderId="0" xfId="0" applyNumberFormat="1" applyFont="1" applyFill="1" applyBorder="1" applyAlignment="1" applyProtection="1">
      <alignment horizontal="right" indent="1"/>
      <protection locked="0"/>
    </xf>
    <xf numFmtId="0" fontId="4" fillId="0" borderId="4" xfId="20" applyFont="1" applyBorder="1" applyAlignment="1">
      <alignment horizontal="center" vertical="center" wrapText="1"/>
      <protection/>
    </xf>
    <xf numFmtId="165" fontId="4" fillId="0" borderId="0" xfId="20" applyNumberFormat="1" applyFont="1" applyFill="1" applyBorder="1" applyAlignment="1">
      <alignment horizontal="right" indent="1"/>
      <protection/>
    </xf>
    <xf numFmtId="165" fontId="4" fillId="0" borderId="2" xfId="20" applyNumberFormat="1" applyFont="1" applyFill="1" applyBorder="1" applyAlignment="1">
      <alignment horizontal="right" indent="1"/>
      <protection/>
    </xf>
    <xf numFmtId="0" fontId="0" fillId="0" borderId="0" xfId="0" applyFont="1" applyFill="1" applyAlignment="1" applyProtection="1">
      <alignment horizontal="left" vertical="center"/>
      <protection/>
    </xf>
    <xf numFmtId="165" fontId="0" fillId="0" borderId="0" xfId="0" applyNumberFormat="1"/>
    <xf numFmtId="0" fontId="13" fillId="0" borderId="0" xfId="0" applyFont="1"/>
    <xf numFmtId="0" fontId="0" fillId="0" borderId="0" xfId="0" applyFont="1" applyFill="1" applyBorder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7" fillId="0" borderId="0" xfId="0" applyFont="1"/>
    <xf numFmtId="49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0" fontId="4" fillId="0" borderId="0" xfId="22" applyFont="1" applyFill="1" applyBorder="1" applyAlignment="1">
      <alignment horizontal="left" indent="1"/>
      <protection/>
    </xf>
    <xf numFmtId="168" fontId="15" fillId="0" borderId="0" xfId="0" applyNumberFormat="1" applyFont="1" applyFill="1" applyAlignment="1" applyProtection="1">
      <alignment horizontal="left" indent="1"/>
      <protection/>
    </xf>
    <xf numFmtId="168" fontId="16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right" indent="1"/>
      <protection locked="0"/>
    </xf>
    <xf numFmtId="0" fontId="16" fillId="0" borderId="0" xfId="0" applyFont="1"/>
    <xf numFmtId="168" fontId="4" fillId="0" borderId="0" xfId="0" applyNumberFormat="1" applyFont="1" applyFill="1" applyBorder="1" applyAlignment="1" applyProtection="1">
      <alignment horizontal="left" indent="1"/>
      <protection/>
    </xf>
    <xf numFmtId="168" fontId="7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indent="1"/>
      <protection/>
    </xf>
    <xf numFmtId="0" fontId="15" fillId="0" borderId="0" xfId="0" applyFont="1" applyFill="1" applyBorder="1" applyAlignment="1" applyProtection="1">
      <alignment horizontal="left" indent="1"/>
      <protection/>
    </xf>
    <xf numFmtId="168" fontId="16" fillId="0" borderId="0" xfId="0" applyNumberFormat="1" applyFont="1" applyFill="1" applyBorder="1" applyAlignment="1" applyProtection="1">
      <alignment horizontal="left" indent="1"/>
      <protection/>
    </xf>
    <xf numFmtId="168" fontId="15" fillId="0" borderId="0" xfId="0" applyNumberFormat="1" applyFont="1" applyFill="1" applyBorder="1" applyAlignment="1" applyProtection="1">
      <alignment horizontal="right" indent="1"/>
      <protection locked="0"/>
    </xf>
    <xf numFmtId="167" fontId="17" fillId="0" borderId="0" xfId="0" applyNumberFormat="1" applyFont="1" applyFill="1" applyBorder="1" applyAlignment="1" applyProtection="1">
      <alignment horizontal="right" indent="1"/>
      <protection locked="0"/>
    </xf>
    <xf numFmtId="0" fontId="16" fillId="0" borderId="0" xfId="0" applyNumberFormat="1" applyFont="1" applyFill="1" applyBorder="1" applyAlignment="1" applyProtection="1">
      <alignment horizontal="center"/>
      <protection/>
    </xf>
    <xf numFmtId="168" fontId="16" fillId="0" borderId="0" xfId="0" applyNumberFormat="1" applyFont="1" applyFill="1" applyAlignment="1" applyProtection="1">
      <alignment horizontal="left" inden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168" fontId="7" fillId="0" borderId="0" xfId="0" applyNumberFormat="1" applyFont="1" applyFill="1" applyAlignment="1" applyProtection="1">
      <alignment horizontal="left" indent="1"/>
      <protection/>
    </xf>
    <xf numFmtId="49" fontId="4" fillId="0" borderId="2" xfId="0" applyNumberFormat="1" applyFont="1" applyFill="1" applyBorder="1" applyAlignment="1" applyProtection="1">
      <alignment horizontal="left" indent="1"/>
      <protection/>
    </xf>
    <xf numFmtId="168" fontId="4" fillId="0" borderId="2" xfId="0" applyNumberFormat="1" applyFont="1" applyFill="1" applyBorder="1" applyAlignment="1" applyProtection="1">
      <alignment horizontal="left" indent="1"/>
      <protection/>
    </xf>
    <xf numFmtId="164" fontId="16" fillId="0" borderId="2" xfId="0" applyNumberFormat="1" applyFont="1" applyFill="1" applyBorder="1" applyAlignment="1" applyProtection="1">
      <alignment/>
      <protection/>
    </xf>
    <xf numFmtId="164" fontId="1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Alignment="1" applyProtection="1">
      <alignment horizontal="center"/>
      <protection/>
    </xf>
    <xf numFmtId="0" fontId="0" fillId="0" borderId="0" xfId="0" applyProtection="1">
      <protection/>
    </xf>
    <xf numFmtId="0" fontId="0" fillId="0" borderId="6" xfId="0" applyFont="1" applyFill="1" applyBorder="1" applyAlignment="1" applyProtection="1">
      <alignment horizontal="center"/>
      <protection/>
    </xf>
    <xf numFmtId="0" fontId="7" fillId="0" borderId="3" xfId="0" applyFont="1" applyFill="1" applyBorder="1" applyAlignment="1" applyProtection="1">
      <alignment horizontal="center" vertic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Alignment="1" applyProtection="1">
      <alignment horizontal="right"/>
      <protection/>
    </xf>
    <xf numFmtId="168" fontId="16" fillId="0" borderId="2" xfId="0" applyNumberFormat="1" applyFont="1" applyFill="1" applyBorder="1" applyAlignment="1" applyProtection="1">
      <alignment horizontal="right" indent="1"/>
      <protection locked="0"/>
    </xf>
    <xf numFmtId="168" fontId="16" fillId="0" borderId="0" xfId="0" applyNumberFormat="1" applyFont="1" applyFill="1" applyBorder="1" applyAlignment="1" applyProtection="1">
      <alignment horizontal="right" indent="1"/>
      <protection locked="0"/>
    </xf>
    <xf numFmtId="0" fontId="7" fillId="0" borderId="0" xfId="0" applyNumberFormat="1" applyFont="1" applyFill="1" applyBorder="1" applyAlignment="1" applyProtection="1">
      <alignment horizontal="right"/>
      <protection/>
    </xf>
    <xf numFmtId="168" fontId="7" fillId="0" borderId="0" xfId="0" applyNumberFormat="1" applyFont="1" applyFill="1" applyBorder="1" applyAlignment="1" applyProtection="1">
      <alignment horizontal="left" indent="1"/>
      <protection/>
    </xf>
    <xf numFmtId="168" fontId="7" fillId="0" borderId="2" xfId="0" applyNumberFormat="1" applyFont="1" applyFill="1" applyBorder="1" applyAlignment="1" applyProtection="1">
      <alignment horizontal="right" indent="1"/>
      <protection locked="0"/>
    </xf>
    <xf numFmtId="168" fontId="7" fillId="0" borderId="0" xfId="0" applyNumberFormat="1" applyFont="1" applyFill="1" applyBorder="1" applyAlignment="1" applyProtection="1">
      <alignment horizontal="right" indent="1"/>
      <protection locked="0"/>
    </xf>
    <xf numFmtId="168" fontId="7" fillId="0" borderId="2" xfId="0" applyNumberFormat="1" applyFont="1" applyFill="1" applyBorder="1" applyAlignment="1" applyProtection="1">
      <alignment horizontal="left" indent="1"/>
      <protection/>
    </xf>
    <xf numFmtId="168" fontId="7" fillId="0" borderId="0" xfId="0" applyNumberFormat="1" applyFont="1" applyFill="1" applyBorder="1" applyAlignment="1" applyProtection="1">
      <alignment horizontal="right"/>
      <protection/>
    </xf>
    <xf numFmtId="49" fontId="7" fillId="0" borderId="0" xfId="0" applyNumberFormat="1" applyFont="1" applyFill="1" applyBorder="1" applyAlignment="1" applyProtection="1">
      <alignment horizontal="right"/>
      <protection/>
    </xf>
    <xf numFmtId="164" fontId="7" fillId="0" borderId="0" xfId="0" applyNumberFormat="1" applyFont="1" applyFill="1" applyBorder="1" applyAlignment="1" applyProtection="1" quotePrefix="1">
      <alignment horizontal="left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6" fillId="0" borderId="2" xfId="0" applyFont="1" applyBorder="1"/>
    <xf numFmtId="164" fontId="7" fillId="0" borderId="2" xfId="0" applyNumberFormat="1" applyFont="1" applyFill="1" applyBorder="1" applyAlignment="1" applyProtection="1">
      <alignment/>
      <protection/>
    </xf>
    <xf numFmtId="0" fontId="4" fillId="0" borderId="0" xfId="23" applyFont="1">
      <alignment/>
      <protection/>
    </xf>
    <xf numFmtId="0" fontId="4" fillId="0" borderId="3" xfId="24" applyFont="1" applyFill="1" applyBorder="1" applyAlignment="1" applyProtection="1">
      <alignment horizontal="center" vertical="center"/>
      <protection/>
    </xf>
    <xf numFmtId="0" fontId="4" fillId="0" borderId="5" xfId="24" applyFont="1" applyFill="1" applyBorder="1" applyAlignment="1" applyProtection="1">
      <alignment horizontal="center" vertical="center"/>
      <protection/>
    </xf>
    <xf numFmtId="0" fontId="4" fillId="0" borderId="7" xfId="23" applyFont="1" applyFill="1" applyBorder="1" applyAlignment="1">
      <alignment horizontal="right" vertical="center"/>
      <protection/>
    </xf>
    <xf numFmtId="0" fontId="4" fillId="0" borderId="0" xfId="23" applyFont="1" applyFill="1" applyBorder="1" applyAlignment="1">
      <alignment horizontal="right" vertical="center"/>
      <protection/>
    </xf>
    <xf numFmtId="0" fontId="4" fillId="0" borderId="0" xfId="23" applyFont="1" applyFill="1" applyBorder="1" applyAlignment="1">
      <alignment vertical="center"/>
      <protection/>
    </xf>
    <xf numFmtId="0" fontId="4" fillId="0" borderId="8" xfId="23" applyFont="1" applyBorder="1">
      <alignment/>
      <protection/>
    </xf>
    <xf numFmtId="0" fontId="4" fillId="0" borderId="9" xfId="23" applyFont="1" applyBorder="1">
      <alignment/>
      <protection/>
    </xf>
    <xf numFmtId="0" fontId="16" fillId="0" borderId="0" xfId="23" applyFont="1" applyFill="1" applyBorder="1" applyAlignment="1">
      <alignment horizontal="left" indent="1"/>
      <protection/>
    </xf>
    <xf numFmtId="0" fontId="7" fillId="0" borderId="2" xfId="23" applyFont="1" applyFill="1" applyBorder="1" applyAlignment="1">
      <alignment horizontal="right" vertical="center"/>
      <protection/>
    </xf>
    <xf numFmtId="0" fontId="7" fillId="0" borderId="0" xfId="23" applyFont="1" applyFill="1" applyBorder="1" applyAlignment="1">
      <alignment vertical="center"/>
      <protection/>
    </xf>
    <xf numFmtId="168" fontId="16" fillId="0" borderId="2" xfId="24" applyNumberFormat="1" applyFont="1" applyFill="1" applyBorder="1" applyAlignment="1" applyProtection="1">
      <alignment horizontal="right" indent="1"/>
      <protection locked="0"/>
    </xf>
    <xf numFmtId="168" fontId="16" fillId="0" borderId="0" xfId="24" applyNumberFormat="1" applyFont="1" applyFill="1" applyBorder="1" applyAlignment="1" applyProtection="1">
      <alignment horizontal="right" indent="1"/>
      <protection locked="0"/>
    </xf>
    <xf numFmtId="167" fontId="17" fillId="0" borderId="0" xfId="24" applyNumberFormat="1" applyFont="1" applyFill="1" applyBorder="1" applyAlignment="1" applyProtection="1">
      <alignment horizontal="right" indent="1"/>
      <protection locked="0"/>
    </xf>
    <xf numFmtId="0" fontId="7" fillId="0" borderId="0" xfId="23" applyFont="1">
      <alignment/>
      <protection/>
    </xf>
    <xf numFmtId="49" fontId="16" fillId="0" borderId="0" xfId="23" applyNumberFormat="1" applyFont="1" applyFill="1" applyBorder="1" applyAlignment="1">
      <alignment horizontal="left" indent="1"/>
      <protection/>
    </xf>
    <xf numFmtId="49" fontId="16" fillId="0" borderId="2" xfId="23" applyNumberFormat="1" applyFont="1" applyFill="1" applyBorder="1" applyAlignment="1">
      <alignment horizontal="center" vertical="center"/>
      <protection/>
    </xf>
    <xf numFmtId="0" fontId="16" fillId="0" borderId="0" xfId="23" applyFont="1" applyFill="1" applyBorder="1" applyAlignment="1">
      <alignment vertical="center"/>
      <protection/>
    </xf>
    <xf numFmtId="49" fontId="7" fillId="0" borderId="0" xfId="23" applyNumberFormat="1" applyFont="1" applyFill="1" applyBorder="1" applyAlignment="1">
      <alignment horizontal="left" indent="1"/>
      <protection/>
    </xf>
    <xf numFmtId="0" fontId="7" fillId="0" borderId="2" xfId="23" applyFont="1" applyFill="1" applyBorder="1" applyAlignment="1">
      <alignment horizontal="center" vertical="center"/>
      <protection/>
    </xf>
    <xf numFmtId="0" fontId="7" fillId="0" borderId="0" xfId="23" applyFont="1" applyFill="1" applyBorder="1" applyAlignment="1">
      <alignment horizontal="center"/>
      <protection/>
    </xf>
    <xf numFmtId="168" fontId="7" fillId="0" borderId="2" xfId="24" applyNumberFormat="1" applyFont="1" applyFill="1" applyBorder="1" applyAlignment="1" applyProtection="1">
      <alignment horizontal="right" indent="1"/>
      <protection locked="0"/>
    </xf>
    <xf numFmtId="168" fontId="7" fillId="0" borderId="0" xfId="24" applyNumberFormat="1" applyFont="1" applyFill="1" applyBorder="1" applyAlignment="1" applyProtection="1">
      <alignment horizontal="right" indent="1"/>
      <protection locked="0"/>
    </xf>
    <xf numFmtId="167" fontId="8" fillId="0" borderId="0" xfId="24" applyNumberFormat="1" applyFont="1" applyFill="1" applyBorder="1" applyAlignment="1" applyProtection="1">
      <alignment horizontal="right" indent="1"/>
      <protection locked="0"/>
    </xf>
    <xf numFmtId="164" fontId="7" fillId="0" borderId="0" xfId="23" applyNumberFormat="1" applyFont="1" applyFill="1" applyBorder="1" applyAlignment="1">
      <alignment horizontal="center"/>
      <protection/>
    </xf>
    <xf numFmtId="49" fontId="7" fillId="0" borderId="2" xfId="23" applyNumberFormat="1" applyFont="1" applyFill="1" applyBorder="1" applyAlignment="1">
      <alignment horizontal="center" vertical="center"/>
      <protection/>
    </xf>
    <xf numFmtId="0" fontId="7" fillId="0" borderId="0" xfId="23" applyFont="1" applyFill="1" applyBorder="1" applyAlignment="1">
      <alignment horizontal="left" indent="1"/>
      <protection/>
    </xf>
    <xf numFmtId="168" fontId="7" fillId="0" borderId="2" xfId="24" applyNumberFormat="1" applyFont="1" applyFill="1" applyBorder="1" applyAlignment="1" applyProtection="1">
      <alignment horizontal="right" indent="1"/>
      <protection/>
    </xf>
    <xf numFmtId="168" fontId="7" fillId="0" borderId="0" xfId="24" applyNumberFormat="1" applyFont="1" applyFill="1" applyBorder="1" applyAlignment="1" applyProtection="1">
      <alignment horizontal="right" indent="1"/>
      <protection/>
    </xf>
    <xf numFmtId="167" fontId="8" fillId="0" borderId="0" xfId="24" applyNumberFormat="1" applyFont="1" applyFill="1" applyBorder="1" applyAlignment="1" applyProtection="1">
      <alignment horizontal="right" indent="1"/>
      <protection/>
    </xf>
    <xf numFmtId="0" fontId="7" fillId="0" borderId="0" xfId="23" applyFont="1" applyFill="1" applyBorder="1" applyAlignment="1">
      <alignment horizontal="left"/>
      <protection/>
    </xf>
    <xf numFmtId="168" fontId="16" fillId="0" borderId="2" xfId="24" applyNumberFormat="1" applyFont="1" applyFill="1" applyBorder="1" applyAlignment="1" applyProtection="1">
      <alignment horizontal="right" indent="1"/>
      <protection/>
    </xf>
    <xf numFmtId="168" fontId="16" fillId="0" borderId="0" xfId="24" applyNumberFormat="1" applyFont="1" applyFill="1" applyBorder="1" applyAlignment="1" applyProtection="1">
      <alignment horizontal="right" indent="1"/>
      <protection/>
    </xf>
    <xf numFmtId="0" fontId="16" fillId="0" borderId="0" xfId="23" applyFont="1" applyFill="1" applyBorder="1" applyAlignment="1">
      <alignment horizontal="left"/>
      <protection/>
    </xf>
    <xf numFmtId="0" fontId="7" fillId="0" borderId="2" xfId="23" applyFont="1" applyFill="1" applyBorder="1">
      <alignment/>
      <protection/>
    </xf>
    <xf numFmtId="0" fontId="7" fillId="0" borderId="0" xfId="23" applyFont="1" applyFill="1">
      <alignment/>
      <protection/>
    </xf>
    <xf numFmtId="0" fontId="15" fillId="0" borderId="0" xfId="23" applyFont="1" applyFill="1" applyBorder="1" applyAlignment="1">
      <alignment vertical="center"/>
      <protection/>
    </xf>
    <xf numFmtId="0" fontId="11" fillId="0" borderId="0" xfId="23" applyFont="1" applyFill="1" applyBorder="1" applyAlignment="1">
      <alignment horizontal="left" vertical="center"/>
      <protection/>
    </xf>
    <xf numFmtId="0" fontId="4" fillId="0" borderId="0" xfId="23" applyFont="1" applyAlignment="1">
      <alignment horizontal="right"/>
      <protection/>
    </xf>
    <xf numFmtId="49" fontId="16" fillId="0" borderId="10" xfId="23" applyNumberFormat="1" applyFont="1" applyFill="1" applyBorder="1" applyAlignment="1">
      <alignment horizontal="left" indent="1"/>
      <protection/>
    </xf>
    <xf numFmtId="0" fontId="7" fillId="0" borderId="0" xfId="23" applyFont="1" applyFill="1" applyBorder="1" applyAlignment="1">
      <alignment horizontal="right" vertical="center"/>
      <protection/>
    </xf>
    <xf numFmtId="0" fontId="7" fillId="0" borderId="10" xfId="23" applyFont="1" applyFill="1" applyBorder="1" applyAlignment="1">
      <alignment horizontal="left" indent="1"/>
      <protection/>
    </xf>
    <xf numFmtId="164" fontId="7" fillId="0" borderId="0" xfId="23" applyNumberFormat="1" applyFont="1" applyFill="1" applyBorder="1" applyAlignment="1">
      <alignment horizontal="left"/>
      <protection/>
    </xf>
    <xf numFmtId="167" fontId="8" fillId="0" borderId="0" xfId="24" applyNumberFormat="1" applyFont="1" applyFill="1" applyBorder="1" applyAlignment="1" applyProtection="1" quotePrefix="1">
      <alignment horizontal="right" indent="1"/>
      <protection locked="0"/>
    </xf>
    <xf numFmtId="0" fontId="7" fillId="0" borderId="10" xfId="23" applyFont="1" applyFill="1" applyBorder="1" applyAlignment="1">
      <alignment horizontal="left"/>
      <protection/>
    </xf>
    <xf numFmtId="0" fontId="7" fillId="0" borderId="0" xfId="23" applyFont="1" applyFill="1" applyBorder="1" applyAlignment="1">
      <alignment horizontal="center" vertical="center"/>
      <protection/>
    </xf>
    <xf numFmtId="0" fontId="16" fillId="0" borderId="2" xfId="23" applyFont="1" applyFill="1" applyBorder="1" applyAlignment="1">
      <alignment horizontal="center" vertical="center"/>
      <protection/>
    </xf>
    <xf numFmtId="164" fontId="16" fillId="0" borderId="0" xfId="23" applyNumberFormat="1" applyFont="1" applyFill="1" applyBorder="1" applyAlignment="1">
      <alignment horizontal="left"/>
      <protection/>
    </xf>
    <xf numFmtId="0" fontId="4" fillId="0" borderId="0" xfId="23" applyFont="1" applyFill="1" applyBorder="1" applyAlignment="1">
      <alignment horizontal="center"/>
      <protection/>
    </xf>
    <xf numFmtId="0" fontId="4" fillId="0" borderId="0" xfId="23" applyFont="1" applyFill="1" applyBorder="1" applyAlignment="1">
      <alignment horizontal="center" vertical="center"/>
      <protection/>
    </xf>
    <xf numFmtId="0" fontId="4" fillId="0" borderId="0" xfId="23" applyFont="1" applyFill="1" applyBorder="1" applyAlignment="1">
      <alignment horizontal="left"/>
      <protection/>
    </xf>
    <xf numFmtId="164" fontId="4" fillId="0" borderId="0" xfId="23" applyNumberFormat="1" applyFont="1" applyFill="1" applyBorder="1" applyAlignment="1">
      <alignment horizontal="left" indent="1"/>
      <protection/>
    </xf>
    <xf numFmtId="0" fontId="7" fillId="0" borderId="3" xfId="24" applyFont="1" applyFill="1" applyBorder="1" applyAlignment="1" applyProtection="1">
      <alignment horizontal="center" vertical="center"/>
      <protection/>
    </xf>
    <xf numFmtId="0" fontId="7" fillId="0" borderId="5" xfId="24" applyFont="1" applyFill="1" applyBorder="1" applyAlignment="1" applyProtection="1">
      <alignment horizontal="center" vertical="center"/>
      <protection/>
    </xf>
    <xf numFmtId="0" fontId="20" fillId="0" borderId="0" xfId="23" applyFont="1">
      <alignment/>
      <protection/>
    </xf>
    <xf numFmtId="0" fontId="7" fillId="0" borderId="0" xfId="23" applyNumberFormat="1" applyFont="1" applyFill="1" applyBorder="1" applyAlignment="1">
      <alignment/>
      <protection/>
    </xf>
    <xf numFmtId="164" fontId="7" fillId="0" borderId="0" xfId="23" applyNumberFormat="1" applyFont="1" applyFill="1" applyBorder="1" applyAlignment="1">
      <alignment horizontal="left" indent="1"/>
      <protection/>
    </xf>
    <xf numFmtId="164" fontId="7" fillId="0" borderId="0" xfId="23" applyNumberFormat="1" applyFont="1" applyFill="1" applyBorder="1" applyAlignment="1">
      <alignment/>
      <protection/>
    </xf>
    <xf numFmtId="167" fontId="17" fillId="0" borderId="0" xfId="24" applyNumberFormat="1" applyFont="1" applyFill="1" applyBorder="1" applyAlignment="1" applyProtection="1">
      <alignment horizontal="right" indent="1"/>
      <protection/>
    </xf>
    <xf numFmtId="0" fontId="16" fillId="0" borderId="0" xfId="23" applyFont="1" applyFill="1" applyBorder="1" applyAlignment="1">
      <alignment horizontal="center"/>
      <protection/>
    </xf>
    <xf numFmtId="0" fontId="7" fillId="0" borderId="0" xfId="23" applyFont="1" applyFill="1" applyBorder="1" applyAlignment="1" applyProtection="1">
      <alignment horizontal="left" indent="1"/>
      <protection/>
    </xf>
    <xf numFmtId="0" fontId="16" fillId="0" borderId="2" xfId="23" applyFont="1" applyFill="1" applyBorder="1" applyAlignment="1" applyProtection="1">
      <alignment horizontal="center" vertical="center"/>
      <protection/>
    </xf>
    <xf numFmtId="0" fontId="7" fillId="0" borderId="0" xfId="23" applyFont="1" applyFill="1" applyBorder="1" applyAlignment="1" applyProtection="1">
      <alignment horizontal="left"/>
      <protection/>
    </xf>
    <xf numFmtId="0" fontId="4" fillId="0" borderId="0" xfId="23" applyFont="1" applyFill="1" applyBorder="1" applyAlignment="1" applyProtection="1">
      <alignment vertical="center"/>
      <protection/>
    </xf>
    <xf numFmtId="0" fontId="4" fillId="0" borderId="0" xfId="23" applyFont="1" applyProtection="1">
      <alignment/>
      <protection/>
    </xf>
    <xf numFmtId="2" fontId="4" fillId="0" borderId="0" xfId="23" applyNumberFormat="1" applyFont="1">
      <alignment/>
      <protection/>
    </xf>
    <xf numFmtId="0" fontId="7" fillId="0" borderId="2" xfId="23" applyFont="1" applyFill="1" applyBorder="1" applyAlignment="1" applyProtection="1">
      <alignment horizontal="center" vertical="center"/>
      <protection/>
    </xf>
    <xf numFmtId="0" fontId="15" fillId="0" borderId="0" xfId="23" applyFont="1" applyFill="1" applyBorder="1" applyAlignment="1" applyProtection="1">
      <alignment vertical="center"/>
      <protection/>
    </xf>
    <xf numFmtId="0" fontId="7" fillId="0" borderId="0" xfId="23" applyFont="1" applyFill="1" applyBorder="1" applyAlignment="1" applyProtection="1">
      <alignment horizontal="center"/>
      <protection/>
    </xf>
    <xf numFmtId="49" fontId="7" fillId="0" borderId="0" xfId="23" applyNumberFormat="1" applyFont="1" applyFill="1" applyBorder="1" applyAlignment="1" applyProtection="1">
      <alignment horizontal="left" indent="1"/>
      <protection/>
    </xf>
    <xf numFmtId="0" fontId="7" fillId="0" borderId="0" xfId="23" applyNumberFormat="1" applyFont="1" applyFill="1" applyBorder="1" applyAlignment="1">
      <alignment horizontal="left"/>
      <protection/>
    </xf>
    <xf numFmtId="0" fontId="13" fillId="0" borderId="0" xfId="0" applyFont="1" applyFill="1"/>
    <xf numFmtId="0" fontId="7" fillId="0" borderId="0" xfId="0" applyFont="1" applyProtection="1">
      <protection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Protection="1">
      <protection/>
    </xf>
    <xf numFmtId="168" fontId="16" fillId="0" borderId="2" xfId="0" applyNumberFormat="1" applyFont="1" applyFill="1" applyBorder="1" applyAlignment="1" applyProtection="1">
      <alignment horizontal="right" indent="1"/>
      <protection/>
    </xf>
    <xf numFmtId="168" fontId="16" fillId="0" borderId="0" xfId="0" applyNumberFormat="1" applyFont="1" applyFill="1" applyBorder="1" applyAlignment="1" applyProtection="1">
      <alignment horizontal="right" indent="1"/>
      <protection/>
    </xf>
    <xf numFmtId="0" fontId="16" fillId="0" borderId="0" xfId="22" applyFont="1" applyFill="1" applyBorder="1" applyAlignment="1" applyProtection="1">
      <alignment horizontal="left"/>
      <protection/>
    </xf>
    <xf numFmtId="0" fontId="7" fillId="0" borderId="0" xfId="22" applyFont="1" applyFill="1" applyBorder="1" applyAlignment="1">
      <alignment/>
      <protection/>
    </xf>
    <xf numFmtId="0" fontId="7" fillId="0" borderId="0" xfId="22" applyFont="1" applyFill="1" applyBorder="1" applyAlignment="1" applyProtection="1">
      <alignment/>
      <protection/>
    </xf>
    <xf numFmtId="168" fontId="7" fillId="0" borderId="2" xfId="0" applyNumberFormat="1" applyFont="1" applyFill="1" applyBorder="1" applyAlignment="1" applyProtection="1">
      <alignment horizontal="right" indent="1"/>
      <protection/>
    </xf>
    <xf numFmtId="168" fontId="7" fillId="0" borderId="0" xfId="0" applyNumberFormat="1" applyFont="1" applyFill="1" applyBorder="1" applyAlignment="1" applyProtection="1">
      <alignment horizontal="right" indent="1"/>
      <protection/>
    </xf>
    <xf numFmtId="49" fontId="7" fillId="0" borderId="2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1" fontId="8" fillId="0" borderId="0" xfId="0" applyNumberFormat="1" applyFont="1" applyFill="1" applyBorder="1" applyAlignment="1" applyProtection="1">
      <alignment horizontal="right" indent="1"/>
      <protection locked="0"/>
    </xf>
    <xf numFmtId="1" fontId="0" fillId="0" borderId="0" xfId="0" applyNumberFormat="1" applyProtection="1">
      <protection/>
    </xf>
    <xf numFmtId="10" fontId="13" fillId="0" borderId="0" xfId="0" applyNumberFormat="1" applyFont="1"/>
    <xf numFmtId="10" fontId="7" fillId="0" borderId="0" xfId="0" applyNumberFormat="1" applyFont="1"/>
    <xf numFmtId="0" fontId="16" fillId="0" borderId="0" xfId="0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right"/>
      <protection/>
    </xf>
    <xf numFmtId="164" fontId="7" fillId="0" borderId="2" xfId="0" applyNumberFormat="1" applyFont="1" applyFill="1" applyBorder="1" applyAlignment="1" applyProtection="1">
      <alignment horizontal="left" indent="1"/>
      <protection/>
    </xf>
    <xf numFmtId="168" fontId="7" fillId="0" borderId="10" xfId="0" applyNumberFormat="1" applyFont="1" applyFill="1" applyBorder="1" applyAlignment="1" applyProtection="1">
      <alignment horizontal="left" vertical="center"/>
      <protection/>
    </xf>
    <xf numFmtId="168" fontId="7" fillId="0" borderId="0" xfId="0" applyNumberFormat="1" applyFont="1" applyFill="1" applyAlignment="1" applyProtection="1">
      <alignment horizontal="right" indent="1"/>
      <protection/>
    </xf>
    <xf numFmtId="168" fontId="16" fillId="0" borderId="0" xfId="0" applyNumberFormat="1" applyFont="1" applyFill="1" applyAlignment="1" applyProtection="1">
      <alignment horizontal="right"/>
      <protection/>
    </xf>
    <xf numFmtId="168" fontId="16" fillId="0" borderId="0" xfId="0" applyNumberFormat="1" applyFont="1" applyFill="1" applyProtection="1">
      <protection/>
    </xf>
    <xf numFmtId="164" fontId="16" fillId="0" borderId="2" xfId="0" applyNumberFormat="1" applyFont="1" applyFill="1" applyBorder="1" applyAlignment="1" applyProtection="1">
      <alignment horizontal="left" indent="1"/>
      <protection/>
    </xf>
    <xf numFmtId="168" fontId="16" fillId="0" borderId="10" xfId="0" applyNumberFormat="1" applyFont="1" applyFill="1" applyBorder="1" applyAlignment="1" applyProtection="1">
      <alignment horizontal="left" vertical="center"/>
      <protection/>
    </xf>
    <xf numFmtId="168" fontId="7" fillId="0" borderId="0" xfId="0" applyNumberFormat="1" applyFont="1" applyFill="1" applyAlignment="1" applyProtection="1">
      <alignment horizontal="right"/>
      <protection/>
    </xf>
    <xf numFmtId="168" fontId="7" fillId="0" borderId="0" xfId="0" applyNumberFormat="1" applyFont="1" applyFill="1" applyProtection="1">
      <protection/>
    </xf>
    <xf numFmtId="10" fontId="16" fillId="0" borderId="0" xfId="0" applyNumberFormat="1" applyFont="1"/>
    <xf numFmtId="0" fontId="7" fillId="0" borderId="2" xfId="0" applyNumberFormat="1" applyFont="1" applyFill="1" applyBorder="1" applyAlignment="1" applyProtection="1">
      <alignment horizontal="left" indent="1"/>
      <protection/>
    </xf>
    <xf numFmtId="168" fontId="7" fillId="0" borderId="0" xfId="0" applyNumberFormat="1" applyFont="1" applyFill="1" applyBorder="1" applyProtection="1">
      <protection/>
    </xf>
    <xf numFmtId="0" fontId="7" fillId="0" borderId="0" xfId="0" applyFont="1" applyFill="1" applyBorder="1"/>
    <xf numFmtId="0" fontId="7" fillId="0" borderId="2" xfId="0" applyFont="1" applyFill="1" applyBorder="1"/>
    <xf numFmtId="168" fontId="0" fillId="0" borderId="0" xfId="0" applyNumberFormat="1" applyProtection="1">
      <protection/>
    </xf>
    <xf numFmtId="164" fontId="7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Fill="1"/>
    <xf numFmtId="0" fontId="0" fillId="0" borderId="0" xfId="0" applyFont="1" applyFill="1"/>
    <xf numFmtId="172" fontId="17" fillId="0" borderId="0" xfId="0" applyNumberFormat="1" applyFont="1" applyFill="1" applyBorder="1" applyAlignment="1" applyProtection="1">
      <alignment horizontal="right" indent="1"/>
      <protection locked="0"/>
    </xf>
    <xf numFmtId="172" fontId="8" fillId="0" borderId="0" xfId="0" applyNumberFormat="1" applyFont="1" applyFill="1" applyBorder="1" applyAlignment="1" applyProtection="1">
      <alignment horizontal="right" indent="1"/>
      <protection locked="0"/>
    </xf>
    <xf numFmtId="168" fontId="16" fillId="0" borderId="0" xfId="0" applyNumberFormat="1" applyFont="1" applyFill="1" applyBorder="1" applyAlignment="1" applyProtection="1">
      <alignment horizontal="left" vertical="center" indent="1"/>
      <protection/>
    </xf>
    <xf numFmtId="168" fontId="21" fillId="0" borderId="0" xfId="26" applyNumberForma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right"/>
      <protection/>
    </xf>
    <xf numFmtId="168" fontId="16" fillId="0" borderId="0" xfId="0" applyNumberFormat="1" applyFont="1" applyFill="1" applyAlignment="1" applyProtection="1">
      <alignment horizontal="right" indent="1"/>
      <protection/>
    </xf>
    <xf numFmtId="172" fontId="17" fillId="0" borderId="0" xfId="0" applyNumberFormat="1" applyFont="1" applyFill="1" applyAlignment="1" applyProtection="1">
      <alignment horizontal="right" indent="1"/>
      <protection/>
    </xf>
    <xf numFmtId="172" fontId="7" fillId="0" borderId="0" xfId="0" applyNumberFormat="1" applyFont="1"/>
    <xf numFmtId="164" fontId="16" fillId="0" borderId="0" xfId="0" applyNumberFormat="1" applyFont="1" applyFill="1" applyBorder="1" applyAlignment="1" applyProtection="1">
      <alignment horizontal="left" indent="1"/>
      <protection/>
    </xf>
    <xf numFmtId="0" fontId="16" fillId="0" borderId="0" xfId="0" applyFont="1" applyFill="1"/>
    <xf numFmtId="10" fontId="16" fillId="0" borderId="0" xfId="0" applyNumberFormat="1" applyFont="1" applyFill="1"/>
    <xf numFmtId="0" fontId="3" fillId="0" borderId="0" xfId="20" applyFont="1" applyAlignment="1">
      <alignment horizont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4" fillId="0" borderId="11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1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4" xfId="20" applyFont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11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6" fillId="0" borderId="0" xfId="20" applyFont="1" applyBorder="1" applyAlignment="1">
      <alignment horizontal="center" vertical="center"/>
      <protection/>
    </xf>
    <xf numFmtId="0" fontId="4" fillId="0" borderId="9" xfId="20" applyFont="1" applyBorder="1" applyAlignment="1">
      <alignment horizontal="center" vertical="center"/>
      <protection/>
    </xf>
    <xf numFmtId="0" fontId="4" fillId="0" borderId="12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10" xfId="20" applyFont="1" applyBorder="1" applyAlignment="1">
      <alignment horizontal="center" vertical="center"/>
      <protection/>
    </xf>
    <xf numFmtId="0" fontId="4" fillId="0" borderId="6" xfId="20" applyFont="1" applyBorder="1" applyAlignment="1">
      <alignment horizontal="center" vertical="center"/>
      <protection/>
    </xf>
    <xf numFmtId="0" fontId="4" fillId="0" borderId="13" xfId="20" applyFont="1" applyBorder="1" applyAlignment="1">
      <alignment horizontal="center" vertical="center"/>
      <protection/>
    </xf>
    <xf numFmtId="0" fontId="4" fillId="0" borderId="14" xfId="20" applyFont="1" applyBorder="1" applyAlignment="1">
      <alignment horizontal="center" vertical="center"/>
      <protection/>
    </xf>
    <xf numFmtId="0" fontId="4" fillId="0" borderId="15" xfId="20" applyFont="1" applyBorder="1" applyAlignment="1">
      <alignment horizontal="center" vertical="center"/>
      <protection/>
    </xf>
    <xf numFmtId="0" fontId="4" fillId="0" borderId="15" xfId="20" applyFont="1" applyBorder="1" applyAlignment="1">
      <alignment horizontal="center" vertical="center" wrapText="1"/>
      <protection/>
    </xf>
    <xf numFmtId="164" fontId="4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 horizontal="justify" vertical="top"/>
      <protection/>
    </xf>
    <xf numFmtId="164" fontId="4" fillId="0" borderId="2" xfId="0" applyNumberFormat="1" applyFont="1" applyFill="1" applyBorder="1" applyAlignment="1" applyProtection="1">
      <alignment horizontal="left" indent="1"/>
      <protection/>
    </xf>
    <xf numFmtId="164" fontId="4" fillId="0" borderId="0" xfId="0" applyNumberFormat="1" applyFont="1" applyFill="1" applyBorder="1" applyAlignment="1" applyProtection="1">
      <alignment horizontal="left" indent="1"/>
      <protection/>
    </xf>
    <xf numFmtId="49" fontId="6" fillId="0" borderId="2" xfId="0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164" fontId="6" fillId="0" borderId="2" xfId="0" applyNumberFormat="1" applyFont="1" applyFill="1" applyBorder="1" applyAlignment="1" applyProtection="1">
      <alignment horizontal="left" indent="1"/>
      <protection/>
    </xf>
    <xf numFmtId="164" fontId="6" fillId="0" borderId="0" xfId="0" applyNumberFormat="1" applyFont="1" applyFill="1" applyBorder="1" applyAlignment="1" applyProtection="1">
      <alignment horizontal="left" inden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/>
    <xf numFmtId="0" fontId="6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49" fontId="4" fillId="0" borderId="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indent="1"/>
      <protection/>
    </xf>
    <xf numFmtId="0" fontId="7" fillId="0" borderId="0" xfId="0" applyNumberFormat="1" applyFont="1" applyFill="1" applyBorder="1" applyAlignment="1" applyProtection="1">
      <alignment horizontal="left" indent="1"/>
      <protection/>
    </xf>
    <xf numFmtId="164" fontId="7" fillId="0" borderId="2" xfId="0" applyNumberFormat="1" applyFont="1" applyFill="1" applyBorder="1" applyAlignment="1" applyProtection="1">
      <alignment horizontal="left" indent="1"/>
      <protection/>
    </xf>
    <xf numFmtId="164" fontId="7" fillId="0" borderId="0" xfId="0" applyNumberFormat="1" applyFont="1" applyFill="1" applyBorder="1" applyAlignment="1" applyProtection="1">
      <alignment horizontal="left" indent="1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164" fontId="16" fillId="0" borderId="2" xfId="0" applyNumberFormat="1" applyFont="1" applyFill="1" applyBorder="1" applyAlignment="1" applyProtection="1">
      <alignment horizontal="left" indent="1"/>
      <protection/>
    </xf>
    <xf numFmtId="164" fontId="16" fillId="0" borderId="0" xfId="0" applyNumberFormat="1" applyFont="1" applyFill="1" applyBorder="1" applyAlignment="1" applyProtection="1">
      <alignment horizontal="left" indent="1"/>
      <protection/>
    </xf>
    <xf numFmtId="168" fontId="7" fillId="0" borderId="0" xfId="0" applyNumberFormat="1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164" fontId="7" fillId="0" borderId="0" xfId="0" applyNumberFormat="1" applyFont="1" applyFill="1" applyBorder="1" applyAlignment="1" applyProtection="1">
      <alignment horizontal="center"/>
      <protection/>
    </xf>
    <xf numFmtId="168" fontId="7" fillId="0" borderId="2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64" fontId="7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7" fillId="0" borderId="4" xfId="0" applyFont="1" applyFill="1" applyBorder="1" applyAlignment="1" applyProtection="1">
      <alignment horizontal="center" vertic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8" fontId="7" fillId="0" borderId="0" xfId="0" applyNumberFormat="1" applyFont="1" applyFill="1" applyBorder="1" applyAlignment="1" applyProtection="1">
      <alignment horizontal="right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6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8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8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11" fillId="0" borderId="0" xfId="23" applyFont="1" applyFill="1" applyBorder="1" applyAlignment="1">
      <alignment horizontal="left" vertical="center" wrapText="1"/>
      <protection/>
    </xf>
    <xf numFmtId="164" fontId="16" fillId="0" borderId="0" xfId="23" applyNumberFormat="1" applyFont="1" applyFill="1" applyBorder="1" applyAlignment="1">
      <alignment horizontal="left"/>
      <protection/>
    </xf>
    <xf numFmtId="164" fontId="7" fillId="0" borderId="0" xfId="23" applyNumberFormat="1" applyFont="1" applyFill="1" applyBorder="1" applyAlignment="1">
      <alignment horizontal="left"/>
      <protection/>
    </xf>
    <xf numFmtId="0" fontId="16" fillId="0" borderId="0" xfId="23" applyNumberFormat="1" applyFont="1" applyFill="1" applyBorder="1" applyAlignment="1">
      <alignment horizontal="left"/>
      <protection/>
    </xf>
    <xf numFmtId="164" fontId="16" fillId="0" borderId="0" xfId="23" applyNumberFormat="1" applyFont="1" applyFill="1" applyBorder="1" applyAlignment="1">
      <alignment horizontal="left" indent="1"/>
      <protection/>
    </xf>
    <xf numFmtId="0" fontId="7" fillId="0" borderId="0" xfId="23" applyNumberFormat="1" applyFont="1" applyFill="1" applyBorder="1" applyAlignment="1">
      <alignment horizontal="left"/>
      <protection/>
    </xf>
    <xf numFmtId="164" fontId="7" fillId="0" borderId="0" xfId="23" applyNumberFormat="1" applyFont="1" applyFill="1" applyBorder="1" applyAlignment="1">
      <alignment horizontal="left" indent="1"/>
      <protection/>
    </xf>
    <xf numFmtId="0" fontId="0" fillId="0" borderId="0" xfId="23" applyFont="1" applyFill="1" applyAlignment="1" applyProtection="1">
      <alignment horizontal="left" vertical="center"/>
      <protection/>
    </xf>
    <xf numFmtId="0" fontId="4" fillId="0" borderId="11" xfId="24" applyFont="1" applyFill="1" applyBorder="1" applyAlignment="1" applyProtection="1">
      <alignment horizontal="center" vertical="center" wrapText="1"/>
      <protection/>
    </xf>
    <xf numFmtId="0" fontId="4" fillId="0" borderId="15" xfId="24" applyFont="1" applyFill="1" applyBorder="1" applyAlignment="1" applyProtection="1">
      <alignment horizontal="center" vertical="center" wrapText="1"/>
      <protection/>
    </xf>
    <xf numFmtId="0" fontId="4" fillId="0" borderId="8" xfId="24" applyFont="1" applyFill="1" applyBorder="1" applyAlignment="1" applyProtection="1">
      <alignment horizontal="center" vertical="center" wrapText="1"/>
      <protection/>
    </xf>
    <xf numFmtId="0" fontId="4" fillId="0" borderId="2" xfId="24" applyFont="1" applyFill="1" applyBorder="1" applyAlignment="1" applyProtection="1">
      <alignment horizontal="center" vertical="center" wrapText="1"/>
      <protection/>
    </xf>
    <xf numFmtId="0" fontId="4" fillId="0" borderId="4" xfId="24" applyFont="1" applyFill="1" applyBorder="1" applyAlignment="1" applyProtection="1">
      <alignment horizontal="center" vertical="center"/>
      <protection/>
    </xf>
    <xf numFmtId="0" fontId="4" fillId="0" borderId="5" xfId="24" applyFont="1" applyFill="1" applyBorder="1" applyAlignment="1" applyProtection="1">
      <alignment horizontal="center" vertical="center"/>
      <protection/>
    </xf>
    <xf numFmtId="0" fontId="4" fillId="0" borderId="14" xfId="24" applyFont="1" applyFill="1" applyBorder="1" applyAlignment="1" applyProtection="1">
      <alignment horizontal="center" vertical="center"/>
      <protection/>
    </xf>
    <xf numFmtId="169" fontId="7" fillId="0" borderId="0" xfId="23" applyNumberFormat="1" applyFont="1" applyFill="1" applyBorder="1" applyAlignment="1">
      <alignment horizontal="left"/>
      <protection/>
    </xf>
    <xf numFmtId="0" fontId="3" fillId="0" borderId="0" xfId="23" applyFont="1" applyFill="1" applyBorder="1" applyAlignment="1" applyProtection="1">
      <alignment horizontal="center" vertical="center"/>
      <protection locked="0"/>
    </xf>
    <xf numFmtId="0" fontId="19" fillId="0" borderId="0" xfId="23" applyFont="1" applyFill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4" fillId="0" borderId="17" xfId="23" applyFont="1" applyFill="1" applyBorder="1" applyAlignment="1">
      <alignment horizontal="center" vertical="center" wrapText="1"/>
      <protection/>
    </xf>
    <xf numFmtId="0" fontId="4" fillId="0" borderId="0" xfId="23" applyFont="1" applyFill="1" applyBorder="1" applyAlignment="1">
      <alignment horizontal="center" vertical="center"/>
      <protection/>
    </xf>
    <xf numFmtId="0" fontId="4" fillId="0" borderId="18" xfId="23" applyFont="1" applyFill="1" applyBorder="1" applyAlignment="1">
      <alignment horizontal="center" vertical="center"/>
      <protection/>
    </xf>
    <xf numFmtId="0" fontId="4" fillId="0" borderId="8" xfId="23" applyFont="1" applyFill="1" applyBorder="1" applyAlignment="1">
      <alignment horizontal="center" vertical="center" wrapText="1"/>
      <protection/>
    </xf>
    <xf numFmtId="0" fontId="4" fillId="0" borderId="9" xfId="23" applyFont="1" applyFill="1" applyBorder="1" applyAlignment="1">
      <alignment horizontal="center" vertical="center" wrapText="1"/>
      <protection/>
    </xf>
    <xf numFmtId="0" fontId="4" fillId="0" borderId="12" xfId="23" applyFont="1" applyFill="1" applyBorder="1" applyAlignment="1">
      <alignment horizontal="center" vertical="center" wrapText="1"/>
      <protection/>
    </xf>
    <xf numFmtId="0" fontId="4" fillId="0" borderId="2" xfId="23" applyFont="1" applyFill="1" applyBorder="1" applyAlignment="1">
      <alignment horizontal="center" vertical="center" wrapText="1"/>
      <protection/>
    </xf>
    <xf numFmtId="0" fontId="4" fillId="0" borderId="0" xfId="23" applyFont="1" applyFill="1" applyBorder="1" applyAlignment="1">
      <alignment horizontal="center" vertical="center" wrapText="1"/>
      <protection/>
    </xf>
    <xf numFmtId="0" fontId="4" fillId="0" borderId="10" xfId="23" applyFont="1" applyFill="1" applyBorder="1" applyAlignment="1">
      <alignment horizontal="center" vertical="center" wrapText="1"/>
      <protection/>
    </xf>
    <xf numFmtId="0" fontId="4" fillId="0" borderId="16" xfId="23" applyFont="1" applyFill="1" applyBorder="1" applyAlignment="1">
      <alignment horizontal="center" vertical="center" wrapText="1"/>
      <protection/>
    </xf>
    <xf numFmtId="0" fontId="4" fillId="0" borderId="6" xfId="23" applyFont="1" applyFill="1" applyBorder="1" applyAlignment="1">
      <alignment horizontal="center" vertical="center" wrapText="1"/>
      <protection/>
    </xf>
    <xf numFmtId="0" fontId="4" fillId="0" borderId="13" xfId="23" applyFont="1" applyFill="1" applyBorder="1" applyAlignment="1">
      <alignment horizontal="center" vertical="center" wrapText="1"/>
      <protection/>
    </xf>
    <xf numFmtId="0" fontId="4" fillId="0" borderId="4" xfId="24" applyFont="1" applyBorder="1" applyAlignment="1">
      <alignment horizontal="center" vertical="center"/>
      <protection/>
    </xf>
    <xf numFmtId="0" fontId="4" fillId="0" borderId="5" xfId="24" applyFont="1" applyBorder="1" applyAlignment="1">
      <alignment horizontal="center" vertical="center"/>
      <protection/>
    </xf>
    <xf numFmtId="0" fontId="7" fillId="0" borderId="8" xfId="24" applyFont="1" applyFill="1" applyBorder="1" applyAlignment="1" applyProtection="1">
      <alignment horizontal="center" vertical="center" wrapText="1"/>
      <protection/>
    </xf>
    <xf numFmtId="0" fontId="7" fillId="0" borderId="2" xfId="24" applyFont="1" applyFill="1" applyBorder="1" applyAlignment="1" applyProtection="1">
      <alignment horizontal="center" vertical="center" wrapText="1"/>
      <protection/>
    </xf>
    <xf numFmtId="0" fontId="7" fillId="0" borderId="0" xfId="23" applyNumberFormat="1" applyFont="1" applyFill="1" applyBorder="1" applyAlignment="1">
      <alignment/>
      <protection/>
    </xf>
    <xf numFmtId="0" fontId="13" fillId="0" borderId="0" xfId="23" applyFont="1" applyFill="1" applyBorder="1" applyAlignment="1" applyProtection="1">
      <alignment horizontal="center" vertical="center"/>
      <protection locked="0"/>
    </xf>
    <xf numFmtId="0" fontId="7" fillId="0" borderId="0" xfId="23" applyNumberFormat="1" applyFont="1" applyFill="1" applyBorder="1" applyAlignment="1" applyProtection="1">
      <alignment horizontal="left"/>
      <protection/>
    </xf>
    <xf numFmtId="164" fontId="7" fillId="0" borderId="0" xfId="23" applyNumberFormat="1" applyFont="1" applyFill="1" applyBorder="1" applyAlignment="1">
      <alignment/>
      <protection/>
    </xf>
    <xf numFmtId="170" fontId="16" fillId="0" borderId="0" xfId="23" applyNumberFormat="1" applyFont="1" applyFill="1" applyBorder="1" applyAlignment="1">
      <alignment/>
      <protection/>
    </xf>
    <xf numFmtId="164" fontId="7" fillId="0" borderId="0" xfId="23" applyNumberFormat="1" applyFont="1" applyFill="1" applyBorder="1" applyAlignment="1" applyProtection="1">
      <alignment horizontal="left"/>
      <protection/>
    </xf>
    <xf numFmtId="0" fontId="7" fillId="0" borderId="11" xfId="24" applyFont="1" applyFill="1" applyBorder="1" applyAlignment="1" applyProtection="1">
      <alignment horizontal="center" vertical="center" wrapText="1"/>
      <protection/>
    </xf>
    <xf numFmtId="0" fontId="7" fillId="0" borderId="15" xfId="24" applyFont="1" applyFill="1" applyBorder="1" applyAlignment="1" applyProtection="1">
      <alignment horizontal="center" vertical="center" wrapText="1"/>
      <protection/>
    </xf>
    <xf numFmtId="0" fontId="7" fillId="0" borderId="4" xfId="24" applyFont="1" applyFill="1" applyBorder="1" applyAlignment="1" applyProtection="1">
      <alignment horizontal="center" vertical="center"/>
      <protection/>
    </xf>
    <xf numFmtId="0" fontId="7" fillId="0" borderId="5" xfId="24" applyFont="1" applyFill="1" applyBorder="1" applyAlignment="1" applyProtection="1">
      <alignment horizontal="center" vertical="center"/>
      <protection/>
    </xf>
    <xf numFmtId="0" fontId="7" fillId="0" borderId="14" xfId="24" applyFont="1" applyFill="1" applyBorder="1" applyAlignment="1" applyProtection="1">
      <alignment horizontal="center" vertical="center"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/>
      <protection/>
    </xf>
    <xf numFmtId="164" fontId="7" fillId="0" borderId="2" xfId="0" applyNumberFormat="1" applyFont="1" applyFill="1" applyBorder="1" applyAlignment="1" applyProtection="1">
      <alignment horizontal="center"/>
      <protection/>
    </xf>
    <xf numFmtId="164" fontId="7" fillId="0" borderId="2" xfId="25" applyNumberFormat="1" applyFont="1" applyFill="1" applyBorder="1" applyAlignment="1">
      <alignment horizontal="left" indent="2"/>
      <protection/>
    </xf>
    <xf numFmtId="164" fontId="7" fillId="0" borderId="0" xfId="25" applyNumberFormat="1" applyFont="1" applyFill="1" applyBorder="1" applyAlignment="1">
      <alignment horizontal="left" indent="2"/>
      <protection/>
    </xf>
    <xf numFmtId="0" fontId="0" fillId="0" borderId="0" xfId="0" applyFont="1" applyFill="1" applyAlignment="1">
      <alignment/>
    </xf>
    <xf numFmtId="49" fontId="7" fillId="0" borderId="2" xfId="0" applyNumberFormat="1" applyFont="1" applyFill="1" applyBorder="1" applyAlignment="1" applyProtection="1">
      <alignment horizontal="left" indent="1"/>
      <protection/>
    </xf>
    <xf numFmtId="49" fontId="7" fillId="0" borderId="0" xfId="0" applyNumberFormat="1" applyFont="1" applyFill="1" applyBorder="1" applyAlignment="1" applyProtection="1">
      <alignment horizontal="left" indent="1"/>
      <protection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6" xfId="0" applyFont="1" applyFill="1" applyBorder="1" applyAlignment="1" applyProtection="1">
      <alignment horizontal="center"/>
      <protection/>
    </xf>
    <xf numFmtId="0" fontId="4" fillId="0" borderId="9" xfId="22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6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71" fontId="7" fillId="0" borderId="8" xfId="0" applyNumberFormat="1" applyFont="1" applyFill="1" applyBorder="1" applyAlignment="1" applyProtection="1">
      <alignment horizontal="center" vertical="center" wrapText="1"/>
      <protection/>
    </xf>
    <xf numFmtId="171" fontId="7" fillId="0" borderId="9" xfId="0" applyNumberFormat="1" applyFont="1" applyFill="1" applyBorder="1" applyAlignment="1" applyProtection="1">
      <alignment horizontal="center" vertical="center" wrapText="1"/>
      <protection/>
    </xf>
    <xf numFmtId="171" fontId="7" fillId="0" borderId="12" xfId="0" applyNumberFormat="1" applyFont="1" applyFill="1" applyBorder="1" applyAlignment="1" applyProtection="1">
      <alignment horizontal="center" vertical="center" wrapText="1"/>
      <protection/>
    </xf>
    <xf numFmtId="171" fontId="7" fillId="0" borderId="2" xfId="0" applyNumberFormat="1" applyFont="1" applyFill="1" applyBorder="1" applyAlignment="1" applyProtection="1">
      <alignment horizontal="center" vertical="center" wrapText="1"/>
      <protection/>
    </xf>
    <xf numFmtId="171" fontId="7" fillId="0" borderId="0" xfId="0" applyNumberFormat="1" applyFont="1" applyFill="1" applyBorder="1" applyAlignment="1" applyProtection="1">
      <alignment horizontal="center" vertical="center" wrapText="1"/>
      <protection/>
    </xf>
    <xf numFmtId="171" fontId="7" fillId="0" borderId="10" xfId="0" applyNumberFormat="1" applyFont="1" applyFill="1" applyBorder="1" applyAlignment="1" applyProtection="1">
      <alignment horizontal="center" vertical="center" wrapText="1"/>
      <protection/>
    </xf>
    <xf numFmtId="171" fontId="7" fillId="0" borderId="16" xfId="0" applyNumberFormat="1" applyFont="1" applyFill="1" applyBorder="1" applyAlignment="1" applyProtection="1">
      <alignment horizontal="center" vertical="center" wrapText="1"/>
      <protection/>
    </xf>
    <xf numFmtId="171" fontId="7" fillId="0" borderId="6" xfId="0" applyNumberFormat="1" applyFont="1" applyFill="1" applyBorder="1" applyAlignment="1" applyProtection="1">
      <alignment horizontal="center" vertical="center" wrapText="1"/>
      <protection/>
    </xf>
    <xf numFmtId="17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4" xfId="0" applyFont="1" applyBorder="1" applyAlignment="1" applyProtection="1">
      <alignment horizontal="center" vertical="center" wrapText="1"/>
      <protection/>
    </xf>
    <xf numFmtId="0" fontId="7" fillId="0" borderId="5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49" fontId="22" fillId="2" borderId="0" xfId="0" applyNumberFormat="1" applyFont="1" applyFill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left" vertical="justify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Tabelle1" xfId="20"/>
    <cellStyle name="Vorspalte" xfId="21"/>
    <cellStyle name="Standard_Tab5-S8_0408" xfId="22"/>
    <cellStyle name="Standard_Tab5-S8_0408 2" xfId="23"/>
    <cellStyle name="Standard 2" xfId="24"/>
    <cellStyle name="Standard_Tab2-S5_0408" xfId="25"/>
    <cellStyle name="Link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daten.bayern.de/genesis/online?operation=statistic&amp;code=52411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9"/>
  <sheetViews>
    <sheetView tabSelected="1" zoomScaleSheetLayoutView="100" workbookViewId="0" topLeftCell="A1">
      <selection activeCell="K1" sqref="K1"/>
    </sheetView>
  </sheetViews>
  <sheetFormatPr defaultColWidth="11.421875" defaultRowHeight="12.75"/>
  <cols>
    <col min="1" max="1" width="10.7109375" style="0" customWidth="1"/>
    <col min="2" max="2" width="0.71875" style="0" customWidth="1"/>
    <col min="3" max="3" width="11.00390625" style="0" customWidth="1"/>
    <col min="4" max="4" width="11.7109375" style="0" customWidth="1"/>
    <col min="5" max="6" width="10.57421875" style="0" customWidth="1"/>
    <col min="7" max="7" width="11.57421875" style="0" customWidth="1"/>
    <col min="8" max="10" width="10.57421875" style="0" customWidth="1"/>
  </cols>
  <sheetData>
    <row r="1" spans="1:10" ht="13.8">
      <c r="A1" s="199" t="s">
        <v>16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9" ht="4.5" customHeight="1">
      <c r="A2" s="1"/>
      <c r="B2" s="1"/>
      <c r="C2" s="1"/>
      <c r="D2" s="1"/>
      <c r="E2" s="1"/>
      <c r="F2" s="1"/>
      <c r="G2" s="1"/>
      <c r="H2" s="6"/>
      <c r="I2" s="2"/>
    </row>
    <row r="3" spans="1:10" ht="12.75">
      <c r="A3" s="213" t="s">
        <v>3</v>
      </c>
      <c r="B3" s="214"/>
      <c r="C3" s="201" t="s">
        <v>17</v>
      </c>
      <c r="D3" s="219"/>
      <c r="E3" s="200" t="s">
        <v>2</v>
      </c>
      <c r="F3" s="200"/>
      <c r="G3" s="200"/>
      <c r="H3" s="200"/>
      <c r="I3" s="200"/>
      <c r="J3" s="201"/>
    </row>
    <row r="4" spans="1:10" ht="12.75">
      <c r="A4" s="215"/>
      <c r="B4" s="216"/>
      <c r="C4" s="202" t="s">
        <v>4</v>
      </c>
      <c r="D4" s="204" t="s">
        <v>5</v>
      </c>
      <c r="E4" s="200" t="s">
        <v>7</v>
      </c>
      <c r="F4" s="200"/>
      <c r="G4" s="200"/>
      <c r="H4" s="200" t="s">
        <v>18</v>
      </c>
      <c r="I4" s="200"/>
      <c r="J4" s="201"/>
    </row>
    <row r="5" spans="1:10" ht="12.75">
      <c r="A5" s="215"/>
      <c r="B5" s="216"/>
      <c r="C5" s="220"/>
      <c r="D5" s="221"/>
      <c r="E5" s="202" t="s">
        <v>4</v>
      </c>
      <c r="F5" s="204" t="s">
        <v>9</v>
      </c>
      <c r="G5" s="204" t="s">
        <v>8</v>
      </c>
      <c r="H5" s="202" t="s">
        <v>4</v>
      </c>
      <c r="I5" s="206" t="s">
        <v>13</v>
      </c>
      <c r="J5" s="207"/>
    </row>
    <row r="6" spans="1:10" ht="33" customHeight="1">
      <c r="A6" s="215"/>
      <c r="B6" s="216"/>
      <c r="C6" s="203"/>
      <c r="D6" s="203"/>
      <c r="E6" s="203"/>
      <c r="F6" s="205"/>
      <c r="G6" s="205"/>
      <c r="H6" s="203"/>
      <c r="I6" s="19" t="s">
        <v>14</v>
      </c>
      <c r="J6" s="22" t="s">
        <v>15</v>
      </c>
    </row>
    <row r="7" spans="1:10" ht="12.75">
      <c r="A7" s="217"/>
      <c r="B7" s="218"/>
      <c r="C7" s="8" t="s">
        <v>0</v>
      </c>
      <c r="D7" s="9" t="s">
        <v>6</v>
      </c>
      <c r="E7" s="200" t="s">
        <v>0</v>
      </c>
      <c r="F7" s="200"/>
      <c r="G7" s="16" t="s">
        <v>6</v>
      </c>
      <c r="H7" s="200" t="s">
        <v>0</v>
      </c>
      <c r="I7" s="200"/>
      <c r="J7" s="201"/>
    </row>
    <row r="8" spans="1:9" ht="4.5" customHeight="1">
      <c r="A8" s="3"/>
      <c r="B8" s="3"/>
      <c r="C8" s="3"/>
      <c r="D8" s="3"/>
      <c r="E8" s="3"/>
      <c r="F8" s="3"/>
      <c r="G8" s="3"/>
      <c r="H8" s="7"/>
      <c r="I8" s="4"/>
    </row>
    <row r="9" spans="1:10" ht="12.75">
      <c r="A9" s="10">
        <v>1990</v>
      </c>
      <c r="B9" s="14"/>
      <c r="C9" s="17">
        <v>2055</v>
      </c>
      <c r="D9" s="18">
        <v>589489.6795733781</v>
      </c>
      <c r="E9" s="18">
        <v>1431</v>
      </c>
      <c r="F9" s="18">
        <v>5779</v>
      </c>
      <c r="G9" s="18">
        <v>543253.4524984277</v>
      </c>
      <c r="H9" s="18">
        <f aca="true" t="shared" si="0" ref="H9:H24">SUM(C9-E9)</f>
        <v>624</v>
      </c>
      <c r="I9" s="18" t="s">
        <v>12</v>
      </c>
      <c r="J9" s="18" t="s">
        <v>12</v>
      </c>
    </row>
    <row r="10" spans="1:10" ht="12.75">
      <c r="A10" s="10">
        <v>1991</v>
      </c>
      <c r="B10" s="14"/>
      <c r="C10" s="17">
        <v>1974</v>
      </c>
      <c r="D10" s="18">
        <v>668434.833293282</v>
      </c>
      <c r="E10" s="18">
        <v>1341</v>
      </c>
      <c r="F10" s="18">
        <v>5822</v>
      </c>
      <c r="G10" s="18">
        <v>609639.6926113211</v>
      </c>
      <c r="H10" s="18">
        <f t="shared" si="0"/>
        <v>633</v>
      </c>
      <c r="I10" s="18" t="s">
        <v>12</v>
      </c>
      <c r="J10" s="18" t="s">
        <v>12</v>
      </c>
    </row>
    <row r="11" spans="1:10" ht="12.75">
      <c r="A11" s="10">
        <v>1992</v>
      </c>
      <c r="B11" s="14"/>
      <c r="C11" s="17">
        <v>2116</v>
      </c>
      <c r="D11" s="18">
        <v>722888.3900952537</v>
      </c>
      <c r="E11" s="18">
        <v>1533</v>
      </c>
      <c r="F11" s="18">
        <v>10209</v>
      </c>
      <c r="G11" s="18">
        <v>668718.8559332866</v>
      </c>
      <c r="H11" s="18">
        <f t="shared" si="0"/>
        <v>583</v>
      </c>
      <c r="I11" s="18" t="s">
        <v>12</v>
      </c>
      <c r="J11" s="18" t="s">
        <v>12</v>
      </c>
    </row>
    <row r="12" spans="1:10" ht="12.75">
      <c r="A12" s="10">
        <v>1993</v>
      </c>
      <c r="B12" s="14"/>
      <c r="C12" s="17">
        <v>2569</v>
      </c>
      <c r="D12" s="18">
        <v>1486061.8254142741</v>
      </c>
      <c r="E12" s="18">
        <v>1998</v>
      </c>
      <c r="F12" s="18">
        <v>13957</v>
      </c>
      <c r="G12" s="18">
        <v>1423980.20277836</v>
      </c>
      <c r="H12" s="18">
        <f t="shared" si="0"/>
        <v>571</v>
      </c>
      <c r="I12" s="18" t="s">
        <v>12</v>
      </c>
      <c r="J12" s="18" t="s">
        <v>12</v>
      </c>
    </row>
    <row r="13" spans="1:10" ht="12.75">
      <c r="A13" s="10">
        <v>1994</v>
      </c>
      <c r="B13" s="14"/>
      <c r="C13" s="17">
        <v>2946</v>
      </c>
      <c r="D13" s="18">
        <v>1898121.92266199</v>
      </c>
      <c r="E13" s="18">
        <v>2374</v>
      </c>
      <c r="F13" s="18">
        <v>14969</v>
      </c>
      <c r="G13" s="18">
        <v>1856532.776366044</v>
      </c>
      <c r="H13" s="18">
        <f t="shared" si="0"/>
        <v>572</v>
      </c>
      <c r="I13" s="18" t="s">
        <v>12</v>
      </c>
      <c r="J13" s="18" t="s">
        <v>12</v>
      </c>
    </row>
    <row r="14" spans="1:10" ht="12.75">
      <c r="A14" s="10">
        <v>1995</v>
      </c>
      <c r="B14" s="14"/>
      <c r="C14" s="17">
        <v>3451</v>
      </c>
      <c r="D14" s="18">
        <v>2216694.6002464425</v>
      </c>
      <c r="E14" s="18">
        <v>2738</v>
      </c>
      <c r="F14" s="18">
        <v>17026</v>
      </c>
      <c r="G14" s="18">
        <v>2124993.07199501</v>
      </c>
      <c r="H14" s="18">
        <f t="shared" si="0"/>
        <v>713</v>
      </c>
      <c r="I14" s="18" t="s">
        <v>12</v>
      </c>
      <c r="J14" s="18" t="s">
        <v>12</v>
      </c>
    </row>
    <row r="15" spans="1:10" ht="12.75">
      <c r="A15" s="10">
        <v>1996</v>
      </c>
      <c r="B15" s="14"/>
      <c r="C15" s="17">
        <v>3802</v>
      </c>
      <c r="D15" s="18">
        <v>2145406.3492225804</v>
      </c>
      <c r="E15" s="18">
        <v>3176</v>
      </c>
      <c r="F15" s="18">
        <v>20658</v>
      </c>
      <c r="G15" s="18">
        <v>2087157.268269737</v>
      </c>
      <c r="H15" s="18">
        <f t="shared" si="0"/>
        <v>626</v>
      </c>
      <c r="I15" s="18" t="s">
        <v>12</v>
      </c>
      <c r="J15" s="18" t="s">
        <v>12</v>
      </c>
    </row>
    <row r="16" spans="1:10" ht="12.75">
      <c r="A16" s="10">
        <v>1997</v>
      </c>
      <c r="B16" s="14"/>
      <c r="C16" s="17">
        <v>4073</v>
      </c>
      <c r="D16" s="18">
        <v>2515513.413742503</v>
      </c>
      <c r="E16" s="18">
        <v>3392</v>
      </c>
      <c r="F16" s="18">
        <v>17910</v>
      </c>
      <c r="G16" s="18">
        <v>2397852.625228164</v>
      </c>
      <c r="H16" s="18">
        <f t="shared" si="0"/>
        <v>681</v>
      </c>
      <c r="I16" s="18" t="s">
        <v>12</v>
      </c>
      <c r="J16" s="18" t="s">
        <v>12</v>
      </c>
    </row>
    <row r="17" spans="1:10" ht="12.75">
      <c r="A17" s="10">
        <v>1998</v>
      </c>
      <c r="B17" s="14"/>
      <c r="C17" s="17">
        <v>4088</v>
      </c>
      <c r="D17" s="18">
        <v>2702301.0179821355</v>
      </c>
      <c r="E17" s="18">
        <v>3461</v>
      </c>
      <c r="F17" s="18">
        <v>18759</v>
      </c>
      <c r="G17" s="18">
        <v>2508051.7222867017</v>
      </c>
      <c r="H17" s="18">
        <f t="shared" si="0"/>
        <v>627</v>
      </c>
      <c r="I17" s="18" t="s">
        <v>12</v>
      </c>
      <c r="J17" s="18" t="s">
        <v>12</v>
      </c>
    </row>
    <row r="18" spans="1:10" ht="12.75">
      <c r="A18" s="10">
        <v>1999</v>
      </c>
      <c r="B18" s="10"/>
      <c r="C18" s="17">
        <v>3929</v>
      </c>
      <c r="D18" s="18">
        <v>2809325.9639130193</v>
      </c>
      <c r="E18" s="18">
        <v>3044</v>
      </c>
      <c r="F18" s="18">
        <v>20564</v>
      </c>
      <c r="G18" s="18">
        <v>2610055.577427486</v>
      </c>
      <c r="H18" s="18">
        <f t="shared" si="0"/>
        <v>885</v>
      </c>
      <c r="I18" s="18">
        <v>480</v>
      </c>
      <c r="J18" s="18" t="s">
        <v>12</v>
      </c>
    </row>
    <row r="19" spans="1:10" ht="12.75">
      <c r="A19" s="10">
        <v>2000</v>
      </c>
      <c r="B19" s="10"/>
      <c r="C19" s="17">
        <v>4809</v>
      </c>
      <c r="D19" s="18">
        <v>3206843.1305379304</v>
      </c>
      <c r="E19" s="18">
        <v>3073</v>
      </c>
      <c r="F19" s="18">
        <v>20804</v>
      </c>
      <c r="G19" s="18">
        <v>2701094.16462576</v>
      </c>
      <c r="H19" s="18">
        <f t="shared" si="0"/>
        <v>1736</v>
      </c>
      <c r="I19" s="18">
        <v>1393</v>
      </c>
      <c r="J19" s="18" t="s">
        <v>12</v>
      </c>
    </row>
    <row r="20" spans="1:10" ht="12.75">
      <c r="A20" s="10">
        <v>2001</v>
      </c>
      <c r="B20" s="10"/>
      <c r="C20" s="17">
        <v>6080</v>
      </c>
      <c r="D20" s="18">
        <v>4742077.787946805</v>
      </c>
      <c r="E20" s="18">
        <v>3943</v>
      </c>
      <c r="F20" s="18">
        <v>29283</v>
      </c>
      <c r="G20" s="18">
        <v>4206872.78546704</v>
      </c>
      <c r="H20" s="18">
        <f t="shared" si="0"/>
        <v>2137</v>
      </c>
      <c r="I20" s="18">
        <v>1809</v>
      </c>
      <c r="J20" s="18" t="s">
        <v>12</v>
      </c>
    </row>
    <row r="21" spans="1:10" ht="12.75">
      <c r="A21" s="10">
        <v>2002</v>
      </c>
      <c r="B21" s="10"/>
      <c r="C21" s="17">
        <v>10112</v>
      </c>
      <c r="D21" s="18">
        <v>17062854</v>
      </c>
      <c r="E21" s="18">
        <v>4687</v>
      </c>
      <c r="F21" s="18">
        <v>39070</v>
      </c>
      <c r="G21" s="18">
        <v>15814040</v>
      </c>
      <c r="H21" s="18">
        <f t="shared" si="0"/>
        <v>5425</v>
      </c>
      <c r="I21" s="18">
        <v>2385</v>
      </c>
      <c r="J21" s="18">
        <v>2581</v>
      </c>
    </row>
    <row r="22" spans="1:10" ht="12.75">
      <c r="A22" s="10">
        <v>2003</v>
      </c>
      <c r="B22" s="10"/>
      <c r="C22" s="17">
        <v>11847</v>
      </c>
      <c r="D22" s="18">
        <v>5706117</v>
      </c>
      <c r="E22" s="18">
        <v>4818</v>
      </c>
      <c r="F22" s="18">
        <v>31000</v>
      </c>
      <c r="G22" s="18">
        <v>4031048</v>
      </c>
      <c r="H22" s="18">
        <f t="shared" si="0"/>
        <v>7029</v>
      </c>
      <c r="I22" s="18">
        <v>3361</v>
      </c>
      <c r="J22" s="18">
        <v>3163</v>
      </c>
    </row>
    <row r="23" spans="1:10" ht="12.75">
      <c r="A23" s="10">
        <v>2004</v>
      </c>
      <c r="B23" s="10"/>
      <c r="C23" s="17">
        <v>13522</v>
      </c>
      <c r="D23" s="18">
        <v>4734896</v>
      </c>
      <c r="E23" s="18">
        <v>4564</v>
      </c>
      <c r="F23" s="18">
        <v>24374</v>
      </c>
      <c r="G23" s="18">
        <v>3055621</v>
      </c>
      <c r="H23" s="18">
        <f t="shared" si="0"/>
        <v>8958</v>
      </c>
      <c r="I23" s="18">
        <v>4986</v>
      </c>
      <c r="J23" s="18">
        <v>3436</v>
      </c>
    </row>
    <row r="24" spans="1:10" ht="12.75">
      <c r="A24" s="10">
        <v>2005</v>
      </c>
      <c r="B24" s="10"/>
      <c r="C24" s="17">
        <v>15521</v>
      </c>
      <c r="D24" s="18">
        <v>4873124</v>
      </c>
      <c r="E24" s="18">
        <v>4289</v>
      </c>
      <c r="F24" s="18">
        <v>24429</v>
      </c>
      <c r="G24" s="18">
        <v>3008990</v>
      </c>
      <c r="H24" s="18">
        <f t="shared" si="0"/>
        <v>11232</v>
      </c>
      <c r="I24" s="18">
        <v>7241</v>
      </c>
      <c r="J24" s="18">
        <v>3458</v>
      </c>
    </row>
    <row r="25" spans="1:10" ht="12.75">
      <c r="A25" s="10">
        <v>2006</v>
      </c>
      <c r="B25" s="10"/>
      <c r="C25" s="17">
        <v>18276</v>
      </c>
      <c r="D25" s="18">
        <v>4696744</v>
      </c>
      <c r="E25" s="18">
        <v>4300</v>
      </c>
      <c r="F25" s="18">
        <v>17486</v>
      </c>
      <c r="G25" s="18">
        <v>2875846</v>
      </c>
      <c r="H25" s="18">
        <v>13976</v>
      </c>
      <c r="I25" s="18">
        <v>9922</v>
      </c>
      <c r="J25" s="18">
        <v>3608</v>
      </c>
    </row>
    <row r="26" spans="1:10" ht="12.75">
      <c r="A26" s="10">
        <v>2007</v>
      </c>
      <c r="B26" s="10"/>
      <c r="C26" s="17">
        <v>18801</v>
      </c>
      <c r="D26" s="18">
        <v>4846616</v>
      </c>
      <c r="E26" s="18">
        <v>3831</v>
      </c>
      <c r="F26" s="18">
        <v>16418</v>
      </c>
      <c r="G26" s="18">
        <v>3126193</v>
      </c>
      <c r="H26" s="18">
        <v>14970</v>
      </c>
      <c r="I26" s="18">
        <v>10962</v>
      </c>
      <c r="J26" s="18">
        <v>3603</v>
      </c>
    </row>
    <row r="27" spans="1:10" ht="12.75">
      <c r="A27" s="10">
        <v>2008</v>
      </c>
      <c r="B27" s="10"/>
      <c r="C27" s="17">
        <v>17656</v>
      </c>
      <c r="D27" s="18">
        <v>3032708</v>
      </c>
      <c r="E27" s="18">
        <v>3397</v>
      </c>
      <c r="F27" s="18">
        <v>12582</v>
      </c>
      <c r="G27" s="18">
        <v>1590235</v>
      </c>
      <c r="H27" s="18">
        <v>14259</v>
      </c>
      <c r="I27" s="18">
        <v>10624</v>
      </c>
      <c r="J27" s="18">
        <v>3318</v>
      </c>
    </row>
    <row r="28" spans="1:10" ht="12.75">
      <c r="A28" s="10">
        <v>2009</v>
      </c>
      <c r="B28" s="10"/>
      <c r="C28" s="17">
        <v>18169</v>
      </c>
      <c r="D28" s="18">
        <v>6343476</v>
      </c>
      <c r="E28" s="18">
        <v>3943</v>
      </c>
      <c r="F28" s="18">
        <v>27252</v>
      </c>
      <c r="G28" s="18">
        <v>4794998</v>
      </c>
      <c r="H28" s="18">
        <v>14226</v>
      </c>
      <c r="I28" s="18">
        <v>10392</v>
      </c>
      <c r="J28" s="18">
        <v>3389</v>
      </c>
    </row>
    <row r="29" spans="1:10" ht="12.75">
      <c r="A29" s="10">
        <v>2010</v>
      </c>
      <c r="B29" s="10"/>
      <c r="C29" s="17">
        <v>19001</v>
      </c>
      <c r="D29" s="18">
        <v>4673622</v>
      </c>
      <c r="E29" s="18">
        <v>3837</v>
      </c>
      <c r="F29" s="18">
        <v>19578</v>
      </c>
      <c r="G29" s="18">
        <v>3017892</v>
      </c>
      <c r="H29" s="18">
        <v>15164</v>
      </c>
      <c r="I29" s="18">
        <v>11349</v>
      </c>
      <c r="J29" s="18">
        <v>3382</v>
      </c>
    </row>
    <row r="30" spans="1:10" ht="12.75">
      <c r="A30" s="10">
        <v>2011</v>
      </c>
      <c r="B30" s="10"/>
      <c r="C30" s="17">
        <v>17895</v>
      </c>
      <c r="D30" s="18">
        <v>3789744</v>
      </c>
      <c r="E30" s="18">
        <v>3413</v>
      </c>
      <c r="F30" s="18">
        <v>16680</v>
      </c>
      <c r="G30" s="18">
        <v>2361919</v>
      </c>
      <c r="H30" s="18">
        <v>14482</v>
      </c>
      <c r="I30" s="18">
        <v>10898</v>
      </c>
      <c r="J30" s="18">
        <v>3130</v>
      </c>
    </row>
    <row r="31" spans="1:10" ht="12.75">
      <c r="A31" s="10">
        <v>2012</v>
      </c>
      <c r="B31" s="10"/>
      <c r="C31" s="17">
        <v>16580</v>
      </c>
      <c r="D31" s="18">
        <v>5891929</v>
      </c>
      <c r="E31" s="18">
        <v>3286</v>
      </c>
      <c r="F31" s="18">
        <v>19528</v>
      </c>
      <c r="G31" s="18">
        <v>4595232</v>
      </c>
      <c r="H31" s="18">
        <v>13294</v>
      </c>
      <c r="I31" s="18">
        <v>9898</v>
      </c>
      <c r="J31" s="18">
        <v>3007</v>
      </c>
    </row>
    <row r="32" spans="1:10" ht="12.75">
      <c r="A32" s="10">
        <v>2013</v>
      </c>
      <c r="B32" s="10"/>
      <c r="C32" s="17">
        <v>15522</v>
      </c>
      <c r="D32" s="18">
        <v>4700372</v>
      </c>
      <c r="E32" s="18">
        <v>3018</v>
      </c>
      <c r="F32" s="18">
        <v>23387</v>
      </c>
      <c r="G32" s="18">
        <v>3437821</v>
      </c>
      <c r="H32" s="18">
        <v>12504</v>
      </c>
      <c r="I32" s="18">
        <v>9077</v>
      </c>
      <c r="J32" s="18">
        <v>2973</v>
      </c>
    </row>
    <row r="33" spans="1:12" ht="12.75">
      <c r="A33" s="10">
        <v>2014</v>
      </c>
      <c r="B33" s="10"/>
      <c r="C33" s="17">
        <v>15410</v>
      </c>
      <c r="D33" s="18">
        <v>4220575</v>
      </c>
      <c r="E33" s="18">
        <v>2947</v>
      </c>
      <c r="F33" s="18">
        <v>20464</v>
      </c>
      <c r="G33" s="18">
        <v>3065265</v>
      </c>
      <c r="H33" s="18">
        <v>12463</v>
      </c>
      <c r="I33" s="18">
        <v>8896</v>
      </c>
      <c r="J33" s="18">
        <v>2941</v>
      </c>
      <c r="K33" s="23"/>
      <c r="L33" s="26"/>
    </row>
    <row r="34" spans="1:11" ht="12.75">
      <c r="A34" s="10">
        <v>2015</v>
      </c>
      <c r="B34" s="10"/>
      <c r="C34" s="24">
        <v>14572</v>
      </c>
      <c r="D34" s="23">
        <v>3551913</v>
      </c>
      <c r="E34" s="23">
        <v>3195</v>
      </c>
      <c r="F34" s="23">
        <v>14243</v>
      </c>
      <c r="G34" s="23">
        <v>2306429</v>
      </c>
      <c r="H34" s="23">
        <v>11377</v>
      </c>
      <c r="I34" s="23">
        <v>8093</v>
      </c>
      <c r="J34" s="23">
        <v>2709</v>
      </c>
      <c r="K34" s="23"/>
    </row>
    <row r="35" spans="1:11" ht="12.75">
      <c r="A35" s="10">
        <v>2016</v>
      </c>
      <c r="B35" s="10"/>
      <c r="C35" s="24">
        <v>13925</v>
      </c>
      <c r="D35" s="23">
        <v>2517383</v>
      </c>
      <c r="E35" s="23">
        <v>2738</v>
      </c>
      <c r="F35" s="23">
        <v>10711</v>
      </c>
      <c r="G35" s="23">
        <v>1518715</v>
      </c>
      <c r="H35" s="23">
        <v>11187</v>
      </c>
      <c r="I35" s="23">
        <v>7852</v>
      </c>
      <c r="J35" s="23">
        <v>2860</v>
      </c>
      <c r="K35" s="23"/>
    </row>
    <row r="36" spans="1:11" ht="12.75">
      <c r="A36" s="10">
        <v>2017</v>
      </c>
      <c r="B36" s="10"/>
      <c r="C36" s="24">
        <v>12684</v>
      </c>
      <c r="D36" s="23">
        <v>2884047</v>
      </c>
      <c r="E36" s="23">
        <v>2559</v>
      </c>
      <c r="F36" s="23">
        <v>14404</v>
      </c>
      <c r="G36" s="23">
        <v>1858057</v>
      </c>
      <c r="H36" s="23">
        <v>10125</v>
      </c>
      <c r="I36" s="23">
        <v>7020</v>
      </c>
      <c r="J36" s="23">
        <v>2577</v>
      </c>
      <c r="K36" s="23"/>
    </row>
    <row r="37" spans="1:11" ht="12.75">
      <c r="A37" s="10">
        <v>2018</v>
      </c>
      <c r="B37" s="10"/>
      <c r="C37" s="24">
        <v>12153</v>
      </c>
      <c r="D37" s="23">
        <v>4636128</v>
      </c>
      <c r="E37" s="23">
        <v>2444</v>
      </c>
      <c r="F37" s="23">
        <v>12129</v>
      </c>
      <c r="G37" s="23">
        <v>3518002</v>
      </c>
      <c r="H37" s="23">
        <v>9709</v>
      </c>
      <c r="I37" s="23">
        <v>6552</v>
      </c>
      <c r="J37" s="23">
        <v>2489</v>
      </c>
      <c r="K37" s="23"/>
    </row>
    <row r="38" spans="1:11" ht="12.75">
      <c r="A38" s="10">
        <v>2019</v>
      </c>
      <c r="B38" s="10"/>
      <c r="C38" s="24">
        <v>11099</v>
      </c>
      <c r="D38" s="23">
        <v>6575848</v>
      </c>
      <c r="E38" s="23">
        <v>2623</v>
      </c>
      <c r="F38" s="23">
        <v>15062</v>
      </c>
      <c r="G38" s="23">
        <v>2018420</v>
      </c>
      <c r="H38" s="23">
        <v>8476</v>
      </c>
      <c r="I38" s="23">
        <v>5381</v>
      </c>
      <c r="J38" s="23">
        <v>2408</v>
      </c>
      <c r="K38" s="23"/>
    </row>
    <row r="39" spans="1:11" ht="12.75">
      <c r="A39" s="10">
        <v>2020</v>
      </c>
      <c r="B39" s="10"/>
      <c r="C39" s="24">
        <v>8331</v>
      </c>
      <c r="D39" s="23">
        <v>21087146</v>
      </c>
      <c r="E39" s="23">
        <v>2172</v>
      </c>
      <c r="F39" s="23">
        <v>21127</v>
      </c>
      <c r="G39" s="23">
        <v>19307878</v>
      </c>
      <c r="H39" s="23">
        <v>6159</v>
      </c>
      <c r="I39" s="23">
        <v>3731</v>
      </c>
      <c r="J39" s="23">
        <v>1806</v>
      </c>
      <c r="K39" s="23"/>
    </row>
    <row r="40" spans="1:11" ht="12.75">
      <c r="A40" s="10">
        <v>2021</v>
      </c>
      <c r="B40" s="10"/>
      <c r="C40" s="24">
        <v>12779</v>
      </c>
      <c r="D40" s="23">
        <v>2881052</v>
      </c>
      <c r="E40" s="23">
        <v>1840</v>
      </c>
      <c r="F40" s="23">
        <v>12840</v>
      </c>
      <c r="G40" s="23">
        <v>1899143</v>
      </c>
      <c r="H40" s="23">
        <v>10939</v>
      </c>
      <c r="I40" s="23">
        <v>7104</v>
      </c>
      <c r="J40" s="23">
        <v>3249</v>
      </c>
      <c r="K40" s="23"/>
    </row>
    <row r="41" spans="1:11" ht="12.75">
      <c r="A41" s="10">
        <v>2022</v>
      </c>
      <c r="B41" s="10"/>
      <c r="C41" s="24">
        <v>10963</v>
      </c>
      <c r="D41" s="23">
        <v>3595325</v>
      </c>
      <c r="E41" s="23">
        <v>1994</v>
      </c>
      <c r="F41" s="23">
        <v>14106</v>
      </c>
      <c r="G41" s="23">
        <v>2553291</v>
      </c>
      <c r="H41" s="23">
        <v>8969</v>
      </c>
      <c r="I41" s="23">
        <v>5618</v>
      </c>
      <c r="J41" s="23">
        <v>2790</v>
      </c>
      <c r="K41" s="23"/>
    </row>
    <row r="42" spans="1:9" ht="4.5" customHeight="1">
      <c r="A42" s="5"/>
      <c r="B42" s="5"/>
      <c r="C42" s="5"/>
      <c r="D42" s="5"/>
      <c r="E42" s="5"/>
      <c r="F42" s="5"/>
      <c r="G42" s="5"/>
      <c r="H42" s="5"/>
      <c r="I42" s="5"/>
    </row>
    <row r="43" spans="1:10" ht="12.75">
      <c r="A43" s="212" t="s">
        <v>1</v>
      </c>
      <c r="B43" s="212"/>
      <c r="C43" s="212"/>
      <c r="D43" s="212"/>
      <c r="E43" s="212"/>
      <c r="F43" s="212"/>
      <c r="G43" s="212"/>
      <c r="H43" s="212"/>
      <c r="I43" s="212"/>
      <c r="J43" s="212"/>
    </row>
    <row r="44" spans="1:9" ht="4.5" customHeight="1">
      <c r="A44" s="5"/>
      <c r="B44" s="5"/>
      <c r="C44" s="5"/>
      <c r="D44" s="5"/>
      <c r="E44" s="5"/>
      <c r="F44" s="5"/>
      <c r="G44" s="5"/>
      <c r="H44" s="5"/>
      <c r="I44" s="5"/>
    </row>
    <row r="45" spans="1:10" ht="12.75">
      <c r="A45" s="10">
        <v>1990</v>
      </c>
      <c r="B45" s="10"/>
      <c r="C45" s="13" t="s">
        <v>10</v>
      </c>
      <c r="D45" s="12" t="s">
        <v>10</v>
      </c>
      <c r="E45" s="12" t="s">
        <v>10</v>
      </c>
      <c r="F45" s="12" t="s">
        <v>10</v>
      </c>
      <c r="G45" s="12" t="s">
        <v>10</v>
      </c>
      <c r="H45" s="12" t="s">
        <v>10</v>
      </c>
      <c r="I45" s="12" t="s">
        <v>10</v>
      </c>
      <c r="J45" s="12" t="s">
        <v>10</v>
      </c>
    </row>
    <row r="46" spans="1:10" ht="12.75">
      <c r="A46" s="10">
        <v>1991</v>
      </c>
      <c r="B46" s="10"/>
      <c r="C46" s="20">
        <v>-3.9416058394160585</v>
      </c>
      <c r="D46" s="21">
        <v>13.392118039630077</v>
      </c>
      <c r="E46" s="21">
        <v>-6.289308176100629</v>
      </c>
      <c r="F46" s="21">
        <v>0.7440733690949991</v>
      </c>
      <c r="G46" s="21">
        <v>12.220123002915575</v>
      </c>
      <c r="H46" s="21">
        <v>1.4423076923076923</v>
      </c>
      <c r="I46" s="12" t="s">
        <v>10</v>
      </c>
      <c r="J46" s="12" t="s">
        <v>10</v>
      </c>
    </row>
    <row r="47" spans="1:10" ht="12.75">
      <c r="A47" s="10">
        <v>1992</v>
      </c>
      <c r="B47" s="10"/>
      <c r="C47" s="20">
        <v>7.193515704154002</v>
      </c>
      <c r="D47" s="21">
        <v>8.146427159351784</v>
      </c>
      <c r="E47" s="21">
        <v>14.317673378076062</v>
      </c>
      <c r="F47" s="21">
        <v>75.35211267605634</v>
      </c>
      <c r="G47" s="21">
        <v>9.690832804686114</v>
      </c>
      <c r="H47" s="21">
        <v>-7.898894154818326</v>
      </c>
      <c r="I47" s="12" t="s">
        <v>10</v>
      </c>
      <c r="J47" s="12" t="s">
        <v>10</v>
      </c>
    </row>
    <row r="48" spans="1:10" ht="12.75">
      <c r="A48" s="10">
        <v>1993</v>
      </c>
      <c r="B48" s="10"/>
      <c r="C48" s="20">
        <v>21.408317580340263</v>
      </c>
      <c r="D48" s="21">
        <v>105.57278907445982</v>
      </c>
      <c r="E48" s="21">
        <v>30.332681017612522</v>
      </c>
      <c r="F48" s="21">
        <v>36.712704476442354</v>
      </c>
      <c r="G48" s="21">
        <v>112.94153591512016</v>
      </c>
      <c r="H48" s="21">
        <v>-2.0583190394511153</v>
      </c>
      <c r="I48" s="12" t="s">
        <v>10</v>
      </c>
      <c r="J48" s="12" t="s">
        <v>10</v>
      </c>
    </row>
    <row r="49" spans="1:10" ht="12.75">
      <c r="A49" s="10">
        <v>1994</v>
      </c>
      <c r="B49" s="10"/>
      <c r="C49" s="20">
        <v>14.674970805760998</v>
      </c>
      <c r="D49" s="21">
        <v>27.72832800094602</v>
      </c>
      <c r="E49" s="21">
        <v>18.81881881881882</v>
      </c>
      <c r="F49" s="21">
        <v>7.250841871462349</v>
      </c>
      <c r="G49" s="21">
        <v>30.3763052845623</v>
      </c>
      <c r="H49" s="21">
        <v>0.17513134851138354</v>
      </c>
      <c r="I49" s="12" t="s">
        <v>10</v>
      </c>
      <c r="J49" s="12" t="s">
        <v>10</v>
      </c>
    </row>
    <row r="50" spans="1:10" ht="12.75">
      <c r="A50" s="10">
        <v>1995</v>
      </c>
      <c r="B50" s="10"/>
      <c r="C50" s="20">
        <v>17.141887304820095</v>
      </c>
      <c r="D50" s="21">
        <v>16.783572950765752</v>
      </c>
      <c r="E50" s="21">
        <v>15.332771693344565</v>
      </c>
      <c r="F50" s="21">
        <v>13.74173291469036</v>
      </c>
      <c r="G50" s="21">
        <v>14.46030466289139</v>
      </c>
      <c r="H50" s="21">
        <v>24.65034965034965</v>
      </c>
      <c r="I50" s="12" t="s">
        <v>10</v>
      </c>
      <c r="J50" s="12" t="s">
        <v>10</v>
      </c>
    </row>
    <row r="51" spans="1:10" ht="12.75">
      <c r="A51" s="10">
        <v>1996</v>
      </c>
      <c r="B51" s="10"/>
      <c r="C51" s="20">
        <v>10.170964937699218</v>
      </c>
      <c r="D51" s="21">
        <v>-3.2159707979591112</v>
      </c>
      <c r="E51" s="21">
        <v>15.997078159240322</v>
      </c>
      <c r="F51" s="21">
        <v>21.33208034770351</v>
      </c>
      <c r="G51" s="21">
        <v>-1.7805142155005556</v>
      </c>
      <c r="H51" s="21">
        <v>-12.201963534361852</v>
      </c>
      <c r="I51" s="12" t="s">
        <v>10</v>
      </c>
      <c r="J51" s="12" t="s">
        <v>10</v>
      </c>
    </row>
    <row r="52" spans="1:10" ht="12.75">
      <c r="A52" s="10">
        <v>1997</v>
      </c>
      <c r="B52" s="10"/>
      <c r="C52" s="20">
        <v>7.127827459231984</v>
      </c>
      <c r="D52" s="21">
        <v>17.25114054286436</v>
      </c>
      <c r="E52" s="21">
        <v>6.801007556675064</v>
      </c>
      <c r="F52" s="21">
        <v>-13.3023525994772</v>
      </c>
      <c r="G52" s="21">
        <v>14.886053949159022</v>
      </c>
      <c r="H52" s="21">
        <v>8.78594249201278</v>
      </c>
      <c r="I52" s="12" t="s">
        <v>10</v>
      </c>
      <c r="J52" s="12" t="s">
        <v>10</v>
      </c>
    </row>
    <row r="53" spans="1:10" ht="12.75">
      <c r="A53" s="10">
        <v>1998</v>
      </c>
      <c r="B53" s="10"/>
      <c r="C53" s="20">
        <v>0.3682789098944267</v>
      </c>
      <c r="D53" s="21">
        <v>7.42542668304581</v>
      </c>
      <c r="E53" s="21">
        <v>2.0341981132075473</v>
      </c>
      <c r="F53" s="21">
        <v>4.74036850921273</v>
      </c>
      <c r="G53" s="21">
        <v>4.595741035087678</v>
      </c>
      <c r="H53" s="21">
        <v>-7.929515418502203</v>
      </c>
      <c r="I53" s="12" t="s">
        <v>10</v>
      </c>
      <c r="J53" s="12" t="s">
        <v>10</v>
      </c>
    </row>
    <row r="54" spans="1:10" ht="12.75">
      <c r="A54" s="10">
        <v>1999</v>
      </c>
      <c r="B54" s="10"/>
      <c r="C54" s="20">
        <v>-3.889432485322896</v>
      </c>
      <c r="D54" s="21">
        <v>3.960511623934535</v>
      </c>
      <c r="E54" s="21">
        <v>-12.048540884137532</v>
      </c>
      <c r="F54" s="21">
        <v>9.622048083586545</v>
      </c>
      <c r="G54" s="21">
        <v>4.067055485115071</v>
      </c>
      <c r="H54" s="21">
        <v>41.14832535885167</v>
      </c>
      <c r="I54" s="12" t="s">
        <v>10</v>
      </c>
      <c r="J54" s="12" t="s">
        <v>10</v>
      </c>
    </row>
    <row r="55" spans="1:10" ht="12.75">
      <c r="A55" s="10">
        <v>2000</v>
      </c>
      <c r="B55" s="10"/>
      <c r="C55" s="20">
        <v>22.397556630185797</v>
      </c>
      <c r="D55" s="21">
        <v>14.14991253173136</v>
      </c>
      <c r="E55" s="21">
        <v>0.9526938239159002</v>
      </c>
      <c r="F55" s="21">
        <v>1.167088115152694</v>
      </c>
      <c r="G55" s="21">
        <v>3.487994201564219</v>
      </c>
      <c r="H55" s="21">
        <v>96.15819209039547</v>
      </c>
      <c r="I55" s="21">
        <v>190.20833333333334</v>
      </c>
      <c r="J55" s="12" t="s">
        <v>10</v>
      </c>
    </row>
    <row r="56" spans="1:10" ht="12.75">
      <c r="A56" s="10">
        <v>2001</v>
      </c>
      <c r="B56" s="10"/>
      <c r="C56" s="20">
        <v>26.42961114576835</v>
      </c>
      <c r="D56" s="21">
        <v>47.87370616258824</v>
      </c>
      <c r="E56" s="21">
        <v>28.311096648226492</v>
      </c>
      <c r="F56" s="21">
        <v>40.75658527206307</v>
      </c>
      <c r="G56" s="21">
        <v>55.746987297272064</v>
      </c>
      <c r="H56" s="21">
        <v>23.099078341013826</v>
      </c>
      <c r="I56" s="21">
        <v>29.863603732950466</v>
      </c>
      <c r="J56" s="12" t="s">
        <v>10</v>
      </c>
    </row>
    <row r="57" spans="1:10" ht="12.75">
      <c r="A57" s="10">
        <v>2002</v>
      </c>
      <c r="B57" s="10"/>
      <c r="C57" s="20">
        <v>66.3157894736842</v>
      </c>
      <c r="D57" s="21">
        <v>259.8180958433363</v>
      </c>
      <c r="E57" s="21">
        <v>18.86888156226224</v>
      </c>
      <c r="F57" s="21">
        <v>33.42212205033637</v>
      </c>
      <c r="G57" s="21">
        <v>275.9096318441289</v>
      </c>
      <c r="H57" s="21">
        <v>153.8605521759476</v>
      </c>
      <c r="I57" s="21">
        <v>31.8407960199005</v>
      </c>
      <c r="J57" s="12" t="s">
        <v>10</v>
      </c>
    </row>
    <row r="58" spans="1:10" ht="12.75">
      <c r="A58" s="10">
        <v>2003</v>
      </c>
      <c r="B58" s="10"/>
      <c r="C58" s="20">
        <v>17.157832278481013</v>
      </c>
      <c r="D58" s="21">
        <v>-66.55824986839833</v>
      </c>
      <c r="E58" s="21">
        <v>2.794964796244933</v>
      </c>
      <c r="F58" s="21">
        <v>-20.655234195034552</v>
      </c>
      <c r="G58" s="21">
        <v>-74.50968885876095</v>
      </c>
      <c r="H58" s="21">
        <v>29.566820276497698</v>
      </c>
      <c r="I58" s="21">
        <v>40.92243186582809</v>
      </c>
      <c r="J58" s="21">
        <v>22.549399457574584</v>
      </c>
    </row>
    <row r="59" spans="1:10" ht="12.75">
      <c r="A59" s="10">
        <v>2004</v>
      </c>
      <c r="B59" s="10"/>
      <c r="C59" s="20">
        <v>14.13860048957542</v>
      </c>
      <c r="D59" s="21">
        <v>-17.020699014759074</v>
      </c>
      <c r="E59" s="21">
        <v>-5.271897052718971</v>
      </c>
      <c r="F59" s="21">
        <v>-21.374193548387098</v>
      </c>
      <c r="G59" s="21">
        <v>-24.197851278377236</v>
      </c>
      <c r="H59" s="21">
        <v>27.443448570209135</v>
      </c>
      <c r="I59" s="21">
        <v>48.34870574233859</v>
      </c>
      <c r="J59" s="21">
        <v>8.631046474865634</v>
      </c>
    </row>
    <row r="60" spans="1:10" ht="12.75">
      <c r="A60" s="10">
        <v>2005</v>
      </c>
      <c r="B60" s="10"/>
      <c r="C60" s="20">
        <v>14.783316077503327</v>
      </c>
      <c r="D60" s="21">
        <v>2.919346063778381</v>
      </c>
      <c r="E60" s="21">
        <v>-6.025416301489921</v>
      </c>
      <c r="F60" s="21">
        <v>0.22565028308853696</v>
      </c>
      <c r="G60" s="21">
        <v>-1.5260727688414237</v>
      </c>
      <c r="H60" s="21">
        <v>25.38513060951105</v>
      </c>
      <c r="I60" s="21">
        <v>45.22663457681509</v>
      </c>
      <c r="J60" s="21">
        <v>0.6402793946449359</v>
      </c>
    </row>
    <row r="61" spans="1:10" ht="12.75">
      <c r="A61" s="10">
        <v>2006</v>
      </c>
      <c r="B61" s="10"/>
      <c r="C61" s="20">
        <v>17.75014496488628</v>
      </c>
      <c r="D61" s="21">
        <v>-3.6194441183930475</v>
      </c>
      <c r="E61" s="21">
        <v>0.25647003963627885</v>
      </c>
      <c r="F61" s="21">
        <v>-28.421138810430225</v>
      </c>
      <c r="G61" s="21">
        <v>-4.42487346252397</v>
      </c>
      <c r="H61" s="21">
        <v>24.43019943019943</v>
      </c>
      <c r="I61" s="21">
        <v>37.025272752382264</v>
      </c>
      <c r="J61" s="21">
        <v>4.3377674956622325</v>
      </c>
    </row>
    <row r="62" spans="1:10" ht="12.75">
      <c r="A62" s="10">
        <v>2007</v>
      </c>
      <c r="B62" s="10"/>
      <c r="C62" s="20">
        <v>2.8726198292843073</v>
      </c>
      <c r="D62" s="21">
        <v>3.19097655737677</v>
      </c>
      <c r="E62" s="21">
        <v>-10.906976744186046</v>
      </c>
      <c r="F62" s="21">
        <v>-6.107743337527165</v>
      </c>
      <c r="G62" s="21">
        <v>8.705160151134656</v>
      </c>
      <c r="H62" s="21">
        <v>7.112192329708071</v>
      </c>
      <c r="I62" s="21">
        <v>10.481757710139085</v>
      </c>
      <c r="J62" s="21">
        <v>-0.1385809312638581</v>
      </c>
    </row>
    <row r="63" spans="1:10" ht="12.75">
      <c r="A63" s="10">
        <v>2008</v>
      </c>
      <c r="B63" s="10"/>
      <c r="C63" s="20">
        <v>-6.0901015903409395</v>
      </c>
      <c r="D63" s="21">
        <v>-37.426278459032034</v>
      </c>
      <c r="E63" s="21">
        <v>-11.32863482119551</v>
      </c>
      <c r="F63" s="21">
        <v>-23.364599829455475</v>
      </c>
      <c r="G63" s="21">
        <v>-49.13189940608274</v>
      </c>
      <c r="H63" s="21">
        <v>-4.749498997995992</v>
      </c>
      <c r="I63" s="21">
        <v>-3.0833789454479112</v>
      </c>
      <c r="J63" s="21">
        <v>-7.91007493755204</v>
      </c>
    </row>
    <row r="64" spans="1:10" ht="12.75">
      <c r="A64" s="10">
        <v>2009</v>
      </c>
      <c r="B64" s="10"/>
      <c r="C64" s="20">
        <v>2.905527865881287</v>
      </c>
      <c r="D64" s="21">
        <v>109.16870335027309</v>
      </c>
      <c r="E64" s="21">
        <v>16.073005593170446</v>
      </c>
      <c r="F64" s="21">
        <v>116.59513590844064</v>
      </c>
      <c r="G64" s="21">
        <v>201.52763585256267</v>
      </c>
      <c r="H64" s="21">
        <v>-0.23143277929728595</v>
      </c>
      <c r="I64" s="21">
        <v>-2.183734939759036</v>
      </c>
      <c r="J64" s="21">
        <v>2.1398432790837854</v>
      </c>
    </row>
    <row r="65" spans="1:10" ht="12.75">
      <c r="A65" s="10">
        <v>2010</v>
      </c>
      <c r="B65" s="10"/>
      <c r="C65" s="20">
        <v>4.579228355990974</v>
      </c>
      <c r="D65" s="21">
        <v>-26.323958662411584</v>
      </c>
      <c r="E65" s="21">
        <v>-2.6883083946233834</v>
      </c>
      <c r="F65" s="21">
        <v>-28.1594011448701</v>
      </c>
      <c r="G65" s="21">
        <v>-37.06166300799291</v>
      </c>
      <c r="H65" s="21">
        <v>6.593561085336708</v>
      </c>
      <c r="I65" s="21">
        <v>9.209006928406467</v>
      </c>
      <c r="J65" s="21">
        <v>-0.20655060489820007</v>
      </c>
    </row>
    <row r="66" spans="1:10" ht="12.75">
      <c r="A66" s="10">
        <v>2011</v>
      </c>
      <c r="B66" s="10"/>
      <c r="C66" s="20">
        <v>-5.820746276511763</v>
      </c>
      <c r="D66" s="21">
        <v>-18.912055788850704</v>
      </c>
      <c r="E66" s="21">
        <v>-11.050299713317695</v>
      </c>
      <c r="F66" s="21">
        <v>-14.802329144958627</v>
      </c>
      <c r="G66" s="21">
        <v>-21.736132373192945</v>
      </c>
      <c r="H66" s="21">
        <v>-4.49749406489053</v>
      </c>
      <c r="I66" s="21">
        <v>-3.9739184069080973</v>
      </c>
      <c r="J66" s="21">
        <v>-7.451212300413957</v>
      </c>
    </row>
    <row r="67" spans="1:10" ht="12.75">
      <c r="A67" s="10">
        <v>2012</v>
      </c>
      <c r="B67" s="10"/>
      <c r="C67" s="20">
        <v>-7.3484213467449</v>
      </c>
      <c r="D67" s="21">
        <v>55.470369502531035</v>
      </c>
      <c r="E67" s="21">
        <v>-3.7210665104014065</v>
      </c>
      <c r="F67" s="21">
        <v>17.074340527577938</v>
      </c>
      <c r="G67" s="21">
        <v>94.55502072679037</v>
      </c>
      <c r="H67" s="21">
        <v>-8.203286838834416</v>
      </c>
      <c r="I67" s="21">
        <v>-9.175995595522114</v>
      </c>
      <c r="J67" s="21">
        <v>-3.929712460063898</v>
      </c>
    </row>
    <row r="68" spans="1:10" ht="12.75">
      <c r="A68" s="10">
        <v>2013</v>
      </c>
      <c r="B68" s="10"/>
      <c r="C68" s="20">
        <v>-6.381182147165259</v>
      </c>
      <c r="D68" s="21">
        <v>-20.223546481975596</v>
      </c>
      <c r="E68" s="21">
        <v>-8.15581253804017</v>
      </c>
      <c r="F68" s="21">
        <v>19.761368291683738</v>
      </c>
      <c r="G68" s="21">
        <v>-25.187215792369134</v>
      </c>
      <c r="H68" s="21">
        <v>-5.94253046487137</v>
      </c>
      <c r="I68" s="21">
        <v>-8.294604970701151</v>
      </c>
      <c r="J68" s="21">
        <v>-1.1306950448952444</v>
      </c>
    </row>
    <row r="69" spans="1:10" ht="12.75">
      <c r="A69" s="10">
        <v>2014</v>
      </c>
      <c r="B69" s="10"/>
      <c r="C69" s="20">
        <v>-0.7215565004509727</v>
      </c>
      <c r="D69" s="21">
        <v>-10.2076388847521</v>
      </c>
      <c r="E69" s="21">
        <v>-2.3525513585155733</v>
      </c>
      <c r="F69" s="21">
        <v>-12.498396545089152</v>
      </c>
      <c r="G69" s="21">
        <v>-10.836980750306664</v>
      </c>
      <c r="H69" s="21">
        <v>-0.32789507357645553</v>
      </c>
      <c r="I69" s="21">
        <v>-1.9940508978737468</v>
      </c>
      <c r="J69" s="21">
        <v>-1.0763538513286244</v>
      </c>
    </row>
    <row r="70" spans="1:10" ht="12.75">
      <c r="A70" s="10">
        <v>2015</v>
      </c>
      <c r="B70" s="10"/>
      <c r="C70" s="20">
        <v>-5.438027255029202</v>
      </c>
      <c r="D70" s="21">
        <v>-15.842912399376862</v>
      </c>
      <c r="E70" s="21">
        <v>8.415337631489649</v>
      </c>
      <c r="F70" s="21">
        <v>-30.399726348709933</v>
      </c>
      <c r="G70" s="21">
        <v>-24.755967265472968</v>
      </c>
      <c r="H70" s="21">
        <v>-8.71379282676723</v>
      </c>
      <c r="I70" s="21">
        <v>-9.026528776978417</v>
      </c>
      <c r="J70" s="21">
        <v>-7.888473308398504</v>
      </c>
    </row>
    <row r="71" spans="1:10" ht="12.75">
      <c r="A71" s="10">
        <v>2016</v>
      </c>
      <c r="B71" s="10"/>
      <c r="C71" s="20">
        <v>-4.440021959923141</v>
      </c>
      <c r="D71" s="21">
        <v>-29.12599492160985</v>
      </c>
      <c r="E71" s="21">
        <v>-14.303599374021909</v>
      </c>
      <c r="F71" s="21">
        <v>-24.798146457909148</v>
      </c>
      <c r="G71" s="21">
        <v>-34.15296980743825</v>
      </c>
      <c r="H71" s="21">
        <v>-1.6700360376197592</v>
      </c>
      <c r="I71" s="21">
        <v>-2.9778821203509205</v>
      </c>
      <c r="J71" s="21">
        <v>5.574012550756737</v>
      </c>
    </row>
    <row r="72" spans="1:10" ht="12.75">
      <c r="A72" s="10">
        <v>2017</v>
      </c>
      <c r="B72" s="10"/>
      <c r="C72" s="20">
        <v>-8.912028725314183</v>
      </c>
      <c r="D72" s="21">
        <v>14.565284662683432</v>
      </c>
      <c r="E72" s="21">
        <v>-6.537618699780862</v>
      </c>
      <c r="F72" s="21">
        <v>34.47857342918495</v>
      </c>
      <c r="G72" s="21">
        <v>22.344021096782477</v>
      </c>
      <c r="H72" s="21">
        <v>-9.493161705551085</v>
      </c>
      <c r="I72" s="21">
        <v>-10.596026490066226</v>
      </c>
      <c r="J72" s="21">
        <v>-9.895104895104895</v>
      </c>
    </row>
    <row r="73" spans="1:10" ht="12.75">
      <c r="A73" s="10">
        <v>2018</v>
      </c>
      <c r="B73" s="10"/>
      <c r="C73" s="20">
        <v>-4.186376537369915</v>
      </c>
      <c r="D73" s="21">
        <v>60.75077833336281</v>
      </c>
      <c r="E73" s="21">
        <v>-4.493942946463463</v>
      </c>
      <c r="F73" s="21">
        <v>-15.7942238267148</v>
      </c>
      <c r="G73" s="21">
        <v>89.33767909165327</v>
      </c>
      <c r="H73" s="21">
        <v>-4.108641975308642</v>
      </c>
      <c r="I73" s="21">
        <v>-6.666666666666667</v>
      </c>
      <c r="J73" s="21">
        <v>-3.414823438106325</v>
      </c>
    </row>
    <row r="74" spans="1:10" ht="12.75">
      <c r="A74" s="10">
        <v>2019</v>
      </c>
      <c r="B74" s="10"/>
      <c r="C74" s="20">
        <v>-8.67275569818152</v>
      </c>
      <c r="D74" s="21">
        <v>41.83922445627041</v>
      </c>
      <c r="E74" s="21">
        <v>7.324058919803601</v>
      </c>
      <c r="F74" s="21">
        <v>24.181713249237365</v>
      </c>
      <c r="G74" s="21">
        <v>-42.62595643777349</v>
      </c>
      <c r="H74" s="21">
        <v>-12.699557111957976</v>
      </c>
      <c r="I74" s="21">
        <v>-17.87240537240537</v>
      </c>
      <c r="J74" s="21">
        <v>-3.2543190036159104</v>
      </c>
    </row>
    <row r="75" spans="1:10" ht="12.75">
      <c r="A75" s="10">
        <v>2020</v>
      </c>
      <c r="B75" s="10"/>
      <c r="C75" s="20">
        <v>-24.939183710244166</v>
      </c>
      <c r="D75" s="21">
        <v>220.67569080063896</v>
      </c>
      <c r="E75" s="21">
        <v>-17.194052611513534</v>
      </c>
      <c r="F75" s="21">
        <v>40.26689682645067</v>
      </c>
      <c r="G75" s="21">
        <v>856.5837635378166</v>
      </c>
      <c r="H75" s="21">
        <v>-27.336007550731477</v>
      </c>
      <c r="I75" s="21">
        <v>-30.6634454562349</v>
      </c>
      <c r="J75" s="21">
        <v>-25</v>
      </c>
    </row>
    <row r="76" spans="1:10" ht="12.75">
      <c r="A76" s="10">
        <v>2021</v>
      </c>
      <c r="B76" s="10"/>
      <c r="C76" s="20">
        <v>53.39094946585043</v>
      </c>
      <c r="D76" s="21">
        <v>-86.33740194144812</v>
      </c>
      <c r="E76" s="21">
        <v>-15.285451197053407</v>
      </c>
      <c r="F76" s="21">
        <v>-39.22468878686042</v>
      </c>
      <c r="G76" s="21">
        <v>-90.16389579424524</v>
      </c>
      <c r="H76" s="21">
        <v>77.6100016236402</v>
      </c>
      <c r="I76" s="21">
        <v>90.40471723398554</v>
      </c>
      <c r="J76" s="21">
        <v>79.90033222591362</v>
      </c>
    </row>
    <row r="77" spans="1:10" ht="12.75">
      <c r="A77" s="10">
        <v>2022</v>
      </c>
      <c r="B77" s="10"/>
      <c r="C77" s="20">
        <v>-14.210814617732218</v>
      </c>
      <c r="D77" s="21">
        <v>24.79208983385236</v>
      </c>
      <c r="E77" s="21">
        <v>8.369565217391305</v>
      </c>
      <c r="F77" s="21">
        <v>9.85981308411215</v>
      </c>
      <c r="G77" s="21">
        <v>34.444378332753246</v>
      </c>
      <c r="H77" s="21">
        <v>-18.008958771368498</v>
      </c>
      <c r="I77" s="21">
        <v>-20.917792792792792</v>
      </c>
      <c r="J77" s="21">
        <v>-14.127423822714682</v>
      </c>
    </row>
    <row r="78" spans="1:9" ht="7.5" customHeight="1">
      <c r="A78" s="208" t="s">
        <v>11</v>
      </c>
      <c r="B78" s="208"/>
      <c r="C78" s="208"/>
      <c r="D78" s="208"/>
      <c r="E78" s="208"/>
      <c r="F78" s="15"/>
      <c r="G78" s="11"/>
      <c r="H78" s="11"/>
      <c r="I78" s="11"/>
    </row>
    <row r="79" spans="1:10" ht="42.6" customHeight="1">
      <c r="A79" s="209" t="s">
        <v>19</v>
      </c>
      <c r="B79" s="210"/>
      <c r="C79" s="211"/>
      <c r="D79" s="211"/>
      <c r="E79" s="211"/>
      <c r="F79" s="211"/>
      <c r="G79" s="211"/>
      <c r="H79" s="211"/>
      <c r="I79" s="211"/>
      <c r="J79" s="211"/>
    </row>
  </sheetData>
  <mergeCells count="18">
    <mergeCell ref="A78:E78"/>
    <mergeCell ref="A79:J79"/>
    <mergeCell ref="A43:J43"/>
    <mergeCell ref="A3:B7"/>
    <mergeCell ref="C3:D3"/>
    <mergeCell ref="C4:C6"/>
    <mergeCell ref="D4:D6"/>
    <mergeCell ref="E4:G4"/>
    <mergeCell ref="E7:F7"/>
    <mergeCell ref="A1:J1"/>
    <mergeCell ref="H4:J4"/>
    <mergeCell ref="H7:J7"/>
    <mergeCell ref="E3:J3"/>
    <mergeCell ref="E5:E6"/>
    <mergeCell ref="F5:F6"/>
    <mergeCell ref="G5:G6"/>
    <mergeCell ref="H5:H6"/>
    <mergeCell ref="I5:J5"/>
  </mergeCells>
  <printOptions/>
  <pageMargins left="0.4921259842519685" right="0.4921259842519685" top="0.5905511811023623" bottom="0.7874015748031497" header="0.31496062992125984" footer="0.5118110236220472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ADFAA-5B14-4220-82F3-F20A024F569B}">
  <dimension ref="A1:J42"/>
  <sheetViews>
    <sheetView workbookViewId="0" topLeftCell="A1">
      <selection activeCell="K1" sqref="K1"/>
    </sheetView>
  </sheetViews>
  <sheetFormatPr defaultColWidth="11.421875" defaultRowHeight="12.75"/>
  <cols>
    <col min="1" max="1" width="9.7109375" style="60" customWidth="1"/>
    <col min="2" max="2" width="0.71875" style="61" customWidth="1"/>
    <col min="3" max="3" width="5.7109375" style="61" customWidth="1"/>
    <col min="4" max="5" width="10.7109375" style="61" customWidth="1"/>
    <col min="6" max="6" width="12.8515625" style="61" customWidth="1"/>
    <col min="7" max="7" width="0.71875" style="61" customWidth="1"/>
    <col min="8" max="9" width="13.421875" style="61" customWidth="1"/>
    <col min="10" max="10" width="13.421875" style="36" customWidth="1"/>
    <col min="11" max="16384" width="11.421875" style="30" customWidth="1"/>
  </cols>
  <sheetData>
    <row r="1" spans="1:10" s="27" customFormat="1" ht="12.75" customHeight="1">
      <c r="A1" s="233" t="s">
        <v>20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s="27" customFormat="1" ht="6" customHeight="1">
      <c r="A2" s="28"/>
      <c r="B2" s="28"/>
      <c r="C2" s="28"/>
      <c r="D2" s="28"/>
      <c r="E2" s="28"/>
      <c r="F2" s="28"/>
      <c r="G2" s="28"/>
      <c r="H2" s="28"/>
      <c r="I2" s="28"/>
      <c r="J2" s="29"/>
    </row>
    <row r="3" spans="1:10" ht="12.9" customHeight="1">
      <c r="A3" s="234" t="s">
        <v>21</v>
      </c>
      <c r="B3" s="235"/>
      <c r="C3" s="234" t="s">
        <v>22</v>
      </c>
      <c r="D3" s="234"/>
      <c r="E3" s="234"/>
      <c r="F3" s="234"/>
      <c r="G3" s="235"/>
      <c r="H3" s="240" t="s">
        <v>23</v>
      </c>
      <c r="I3" s="240"/>
      <c r="J3" s="240"/>
    </row>
    <row r="4" spans="1:10" ht="50.25" customHeight="1">
      <c r="A4" s="236"/>
      <c r="B4" s="237"/>
      <c r="C4" s="236"/>
      <c r="D4" s="236"/>
      <c r="E4" s="236"/>
      <c r="F4" s="236"/>
      <c r="G4" s="237"/>
      <c r="H4" s="31" t="s">
        <v>24</v>
      </c>
      <c r="I4" s="31" t="s">
        <v>25</v>
      </c>
      <c r="J4" s="32" t="s">
        <v>26</v>
      </c>
    </row>
    <row r="5" spans="1:10" ht="12.9" customHeight="1">
      <c r="A5" s="238"/>
      <c r="B5" s="239"/>
      <c r="C5" s="238"/>
      <c r="D5" s="238"/>
      <c r="E5" s="238"/>
      <c r="F5" s="238"/>
      <c r="G5" s="239"/>
      <c r="H5" s="240" t="s">
        <v>0</v>
      </c>
      <c r="I5" s="241"/>
      <c r="J5" s="33" t="s">
        <v>27</v>
      </c>
    </row>
    <row r="6" spans="1:9" ht="4.5" customHeight="1">
      <c r="A6" s="34"/>
      <c r="B6" s="34"/>
      <c r="C6" s="34"/>
      <c r="D6" s="34"/>
      <c r="E6" s="34"/>
      <c r="F6" s="34"/>
      <c r="G6" s="34"/>
      <c r="H6" s="34"/>
      <c r="I6" s="35"/>
    </row>
    <row r="7" spans="1:10" ht="21" customHeight="1">
      <c r="A7" s="232" t="s">
        <v>28</v>
      </c>
      <c r="B7" s="232"/>
      <c r="C7" s="232"/>
      <c r="D7" s="232"/>
      <c r="E7" s="232"/>
      <c r="F7" s="232"/>
      <c r="G7" s="232"/>
      <c r="H7" s="232"/>
      <c r="I7" s="232"/>
      <c r="J7" s="232"/>
    </row>
    <row r="8" spans="1:10" s="41" customFormat="1" ht="16.5" customHeight="1">
      <c r="A8" s="37" t="s">
        <v>29</v>
      </c>
      <c r="B8" s="38"/>
      <c r="C8" s="224" t="s">
        <v>30</v>
      </c>
      <c r="D8" s="225"/>
      <c r="E8" s="225"/>
      <c r="F8" s="225"/>
      <c r="G8" s="39"/>
      <c r="H8" s="40">
        <v>140</v>
      </c>
      <c r="I8" s="40">
        <v>170</v>
      </c>
      <c r="J8" s="21">
        <f>I8*100/H8-100</f>
        <v>21.42857142857143</v>
      </c>
    </row>
    <row r="9" spans="1:10" ht="16.5" customHeight="1">
      <c r="A9" s="37" t="s">
        <v>31</v>
      </c>
      <c r="B9" s="42"/>
      <c r="C9" s="224" t="s">
        <v>32</v>
      </c>
      <c r="D9" s="225"/>
      <c r="E9" s="225"/>
      <c r="F9" s="225"/>
      <c r="G9" s="43"/>
      <c r="H9" s="40">
        <v>328</v>
      </c>
      <c r="I9" s="40">
        <v>352</v>
      </c>
      <c r="J9" s="21">
        <f>I9*100/H9-100</f>
        <v>7.317073170731703</v>
      </c>
    </row>
    <row r="10" spans="1:10" ht="16.5" customHeight="1">
      <c r="A10" s="37" t="s">
        <v>33</v>
      </c>
      <c r="B10" s="42"/>
      <c r="C10" s="224" t="s">
        <v>34</v>
      </c>
      <c r="D10" s="225"/>
      <c r="E10" s="225"/>
      <c r="F10" s="225"/>
      <c r="G10" s="43"/>
      <c r="H10" s="40">
        <v>287</v>
      </c>
      <c r="I10" s="40">
        <v>286</v>
      </c>
      <c r="J10" s="21">
        <f aca="true" t="shared" si="0" ref="J10:J23">I10*100/H10-100</f>
        <v>-0.3484320557491287</v>
      </c>
    </row>
    <row r="11" spans="1:10" ht="16.5" customHeight="1">
      <c r="A11" s="37" t="s">
        <v>35</v>
      </c>
      <c r="B11" s="42"/>
      <c r="C11" s="224" t="s">
        <v>36</v>
      </c>
      <c r="D11" s="225"/>
      <c r="E11" s="225"/>
      <c r="F11" s="225"/>
      <c r="G11" s="43"/>
      <c r="H11" s="40">
        <v>132</v>
      </c>
      <c r="I11" s="40">
        <v>158</v>
      </c>
      <c r="J11" s="21">
        <f t="shared" si="0"/>
        <v>19.696969696969703</v>
      </c>
    </row>
    <row r="12" spans="1:10" s="41" customFormat="1" ht="16.5" customHeight="1">
      <c r="A12" s="37" t="s">
        <v>37</v>
      </c>
      <c r="B12" s="42"/>
      <c r="C12" s="224" t="s">
        <v>38</v>
      </c>
      <c r="D12" s="225"/>
      <c r="E12" s="225"/>
      <c r="F12" s="225"/>
      <c r="G12" s="43"/>
      <c r="H12" s="40">
        <v>163</v>
      </c>
      <c r="I12" s="40">
        <v>170</v>
      </c>
      <c r="J12" s="21">
        <f t="shared" si="0"/>
        <v>4.294478527607367</v>
      </c>
    </row>
    <row r="13" spans="1:10" s="41" customFormat="1" ht="16.5" customHeight="1">
      <c r="A13" s="37" t="s">
        <v>39</v>
      </c>
      <c r="B13" s="42"/>
      <c r="C13" s="224" t="s">
        <v>40</v>
      </c>
      <c r="D13" s="225"/>
      <c r="E13" s="225"/>
      <c r="F13" s="225"/>
      <c r="G13" s="43"/>
      <c r="H13" s="40">
        <v>81</v>
      </c>
      <c r="I13" s="40">
        <v>81</v>
      </c>
      <c r="J13" s="21">
        <f t="shared" si="0"/>
        <v>0</v>
      </c>
    </row>
    <row r="14" spans="1:10" s="41" customFormat="1" ht="16.5" customHeight="1">
      <c r="A14" s="37" t="s">
        <v>41</v>
      </c>
      <c r="B14" s="42"/>
      <c r="C14" s="224" t="s">
        <v>42</v>
      </c>
      <c r="D14" s="225"/>
      <c r="E14" s="225"/>
      <c r="F14" s="225"/>
      <c r="G14" s="43"/>
      <c r="H14" s="40">
        <v>575</v>
      </c>
      <c r="I14" s="40">
        <v>671</v>
      </c>
      <c r="J14" s="21">
        <f t="shared" si="0"/>
        <v>16.695652173913047</v>
      </c>
    </row>
    <row r="15" spans="1:10" s="41" customFormat="1" ht="16.5" customHeight="1">
      <c r="A15" s="44" t="s">
        <v>43</v>
      </c>
      <c r="B15" s="42"/>
      <c r="C15" s="224" t="s">
        <v>44</v>
      </c>
      <c r="D15" s="225"/>
      <c r="E15" s="225"/>
      <c r="F15" s="225"/>
      <c r="G15" s="43"/>
      <c r="H15" s="40">
        <v>134</v>
      </c>
      <c r="I15" s="40">
        <v>106</v>
      </c>
      <c r="J15" s="21">
        <f t="shared" si="0"/>
        <v>-20.895522388059703</v>
      </c>
    </row>
    <row r="16" spans="1:10" s="41" customFormat="1" ht="16.5" customHeight="1">
      <c r="A16" s="45" t="s">
        <v>45</v>
      </c>
      <c r="B16" s="46"/>
      <c r="C16" s="226" t="s">
        <v>46</v>
      </c>
      <c r="D16" s="227"/>
      <c r="E16" s="227"/>
      <c r="F16" s="227"/>
      <c r="G16" s="39"/>
      <c r="H16" s="47">
        <v>1840</v>
      </c>
      <c r="I16" s="47">
        <v>1994</v>
      </c>
      <c r="J16" s="48">
        <f t="shared" si="0"/>
        <v>8.369565217391298</v>
      </c>
    </row>
    <row r="17" spans="1:10" s="41" customFormat="1" ht="16.5" customHeight="1">
      <c r="A17" s="49"/>
      <c r="B17" s="50"/>
      <c r="C17" s="228" t="s">
        <v>47</v>
      </c>
      <c r="D17" s="229"/>
      <c r="E17" s="229"/>
      <c r="F17" s="229"/>
      <c r="G17" s="39"/>
      <c r="H17" s="47">
        <v>10939</v>
      </c>
      <c r="I17" s="47">
        <v>8969</v>
      </c>
      <c r="J17" s="48">
        <f t="shared" si="0"/>
        <v>-18.008958771368498</v>
      </c>
    </row>
    <row r="18" spans="1:10" s="41" customFormat="1" ht="16.5" customHeight="1">
      <c r="A18" s="51"/>
      <c r="B18" s="52"/>
      <c r="C18" s="53" t="s">
        <v>2</v>
      </c>
      <c r="D18" s="222" t="s">
        <v>14</v>
      </c>
      <c r="E18" s="222"/>
      <c r="F18" s="222"/>
      <c r="G18" s="43"/>
      <c r="H18" s="40">
        <v>7104</v>
      </c>
      <c r="I18" s="40">
        <v>5618</v>
      </c>
      <c r="J18" s="21">
        <f t="shared" si="0"/>
        <v>-20.917792792792795</v>
      </c>
    </row>
    <row r="19" spans="1:10" s="41" customFormat="1" ht="16.5" customHeight="1">
      <c r="A19" s="51"/>
      <c r="B19" s="52"/>
      <c r="C19" s="54"/>
      <c r="D19" s="230" t="s">
        <v>48</v>
      </c>
      <c r="E19" s="230"/>
      <c r="F19" s="230"/>
      <c r="G19" s="43"/>
      <c r="H19" s="40">
        <v>1721</v>
      </c>
      <c r="I19" s="40">
        <v>1581</v>
      </c>
      <c r="J19" s="21">
        <f t="shared" si="0"/>
        <v>-8.134805345729234</v>
      </c>
    </row>
    <row r="20" spans="1:10" s="41" customFormat="1" ht="16.5" customHeight="1">
      <c r="A20" s="51"/>
      <c r="B20" s="52"/>
      <c r="C20" s="54"/>
      <c r="D20" s="230" t="s">
        <v>49</v>
      </c>
      <c r="E20" s="230"/>
      <c r="F20" s="230"/>
      <c r="G20" s="43"/>
      <c r="H20" s="40">
        <v>1528</v>
      </c>
      <c r="I20" s="40">
        <v>1209</v>
      </c>
      <c r="J20" s="21">
        <f t="shared" si="0"/>
        <v>-20.876963350785346</v>
      </c>
    </row>
    <row r="21" spans="1:10" s="41" customFormat="1" ht="16.5" customHeight="1">
      <c r="A21" s="51"/>
      <c r="B21" s="52"/>
      <c r="C21" s="54"/>
      <c r="D21" s="222" t="s">
        <v>50</v>
      </c>
      <c r="E21" s="222"/>
      <c r="F21" s="222"/>
      <c r="G21" s="43"/>
      <c r="H21" s="40">
        <v>523</v>
      </c>
      <c r="I21" s="40">
        <v>506</v>
      </c>
      <c r="J21" s="21">
        <f t="shared" si="0"/>
        <v>-3.250478011472282</v>
      </c>
    </row>
    <row r="22" spans="1:10" s="41" customFormat="1" ht="16.5" customHeight="1">
      <c r="A22" s="51"/>
      <c r="B22" s="52"/>
      <c r="C22" s="54"/>
      <c r="D22" s="222" t="s">
        <v>51</v>
      </c>
      <c r="E22" s="222"/>
      <c r="F22" s="222"/>
      <c r="G22" s="43"/>
      <c r="H22" s="40">
        <v>63</v>
      </c>
      <c r="I22" s="40">
        <v>55</v>
      </c>
      <c r="J22" s="21">
        <f t="shared" si="0"/>
        <v>-12.698412698412696</v>
      </c>
    </row>
    <row r="23" spans="1:10" s="41" customFormat="1" ht="16.5" customHeight="1">
      <c r="A23" s="49"/>
      <c r="B23" s="50"/>
      <c r="C23" s="228" t="s">
        <v>52</v>
      </c>
      <c r="D23" s="231"/>
      <c r="E23" s="231"/>
      <c r="F23" s="231"/>
      <c r="G23" s="39"/>
      <c r="H23" s="47">
        <v>12779</v>
      </c>
      <c r="I23" s="47">
        <v>10963</v>
      </c>
      <c r="J23" s="48">
        <f t="shared" si="0"/>
        <v>-14.210814617732211</v>
      </c>
    </row>
    <row r="24" spans="1:10" ht="16.5" customHeight="1">
      <c r="A24" s="232" t="s">
        <v>53</v>
      </c>
      <c r="B24" s="232"/>
      <c r="C24" s="232"/>
      <c r="D24" s="232"/>
      <c r="E24" s="232"/>
      <c r="F24" s="232"/>
      <c r="G24" s="232"/>
      <c r="H24" s="232"/>
      <c r="I24" s="232"/>
      <c r="J24" s="232"/>
    </row>
    <row r="25" spans="1:10" s="41" customFormat="1" ht="16.5" customHeight="1">
      <c r="A25" s="37" t="s">
        <v>29</v>
      </c>
      <c r="B25" s="38"/>
      <c r="C25" s="224" t="s">
        <v>30</v>
      </c>
      <c r="D25" s="225"/>
      <c r="E25" s="225"/>
      <c r="F25" s="225"/>
      <c r="G25" s="39"/>
      <c r="H25" s="40">
        <v>23</v>
      </c>
      <c r="I25" s="40">
        <v>31</v>
      </c>
      <c r="J25" s="21">
        <f>I25*100/H25-100</f>
        <v>34.782608695652186</v>
      </c>
    </row>
    <row r="26" spans="1:10" ht="16.5" customHeight="1">
      <c r="A26" s="37" t="s">
        <v>31</v>
      </c>
      <c r="B26" s="42"/>
      <c r="C26" s="224" t="s">
        <v>32</v>
      </c>
      <c r="D26" s="225"/>
      <c r="E26" s="225"/>
      <c r="F26" s="225"/>
      <c r="G26" s="43"/>
      <c r="H26" s="40">
        <v>83</v>
      </c>
      <c r="I26" s="40">
        <v>104</v>
      </c>
      <c r="J26" s="21">
        <f aca="true" t="shared" si="1" ref="J26:J40">I26*100/H26-100</f>
        <v>25.301204819277103</v>
      </c>
    </row>
    <row r="27" spans="1:10" ht="16.5" customHeight="1">
      <c r="A27" s="37" t="s">
        <v>33</v>
      </c>
      <c r="B27" s="42"/>
      <c r="C27" s="224" t="s">
        <v>34</v>
      </c>
      <c r="D27" s="225"/>
      <c r="E27" s="225"/>
      <c r="F27" s="225"/>
      <c r="G27" s="43"/>
      <c r="H27" s="40">
        <v>101</v>
      </c>
      <c r="I27" s="40">
        <v>95</v>
      </c>
      <c r="J27" s="21">
        <f t="shared" si="1"/>
        <v>-5.940594059405939</v>
      </c>
    </row>
    <row r="28" spans="1:10" ht="16.5" customHeight="1">
      <c r="A28" s="37" t="s">
        <v>35</v>
      </c>
      <c r="B28" s="42"/>
      <c r="C28" s="224" t="s">
        <v>36</v>
      </c>
      <c r="D28" s="225"/>
      <c r="E28" s="225"/>
      <c r="F28" s="225"/>
      <c r="G28" s="43"/>
      <c r="H28" s="40">
        <v>29</v>
      </c>
      <c r="I28" s="40">
        <v>42</v>
      </c>
      <c r="J28" s="21">
        <f t="shared" si="1"/>
        <v>44.82758620689654</v>
      </c>
    </row>
    <row r="29" spans="1:10" s="41" customFormat="1" ht="16.5" customHeight="1">
      <c r="A29" s="37" t="s">
        <v>37</v>
      </c>
      <c r="B29" s="42"/>
      <c r="C29" s="224" t="s">
        <v>38</v>
      </c>
      <c r="D29" s="225"/>
      <c r="E29" s="225"/>
      <c r="F29" s="225"/>
      <c r="G29" s="43"/>
      <c r="H29" s="40">
        <v>46</v>
      </c>
      <c r="I29" s="40">
        <v>54</v>
      </c>
      <c r="J29" s="21">
        <f t="shared" si="1"/>
        <v>17.391304347826093</v>
      </c>
    </row>
    <row r="30" spans="1:10" s="41" customFormat="1" ht="16.5" customHeight="1">
      <c r="A30" s="37" t="s">
        <v>39</v>
      </c>
      <c r="B30" s="42"/>
      <c r="C30" s="224" t="s">
        <v>40</v>
      </c>
      <c r="D30" s="225"/>
      <c r="E30" s="225"/>
      <c r="F30" s="225"/>
      <c r="G30" s="43"/>
      <c r="H30" s="40">
        <v>31</v>
      </c>
      <c r="I30" s="40">
        <v>24</v>
      </c>
      <c r="J30" s="21">
        <f t="shared" si="1"/>
        <v>-22.58064516129032</v>
      </c>
    </row>
    <row r="31" spans="1:10" s="41" customFormat="1" ht="16.5" customHeight="1">
      <c r="A31" s="37" t="s">
        <v>41</v>
      </c>
      <c r="B31" s="42"/>
      <c r="C31" s="224" t="s">
        <v>42</v>
      </c>
      <c r="D31" s="225"/>
      <c r="E31" s="225"/>
      <c r="F31" s="225"/>
      <c r="G31" s="43"/>
      <c r="H31" s="40">
        <v>209</v>
      </c>
      <c r="I31" s="40">
        <v>202</v>
      </c>
      <c r="J31" s="21">
        <f t="shared" si="1"/>
        <v>-3.3492822966507134</v>
      </c>
    </row>
    <row r="32" spans="1:10" s="41" customFormat="1" ht="16.5" customHeight="1">
      <c r="A32" s="44" t="s">
        <v>43</v>
      </c>
      <c r="B32" s="42"/>
      <c r="C32" s="224" t="s">
        <v>44</v>
      </c>
      <c r="D32" s="225"/>
      <c r="E32" s="225"/>
      <c r="F32" s="225"/>
      <c r="G32" s="43"/>
      <c r="H32" s="40">
        <v>26</v>
      </c>
      <c r="I32" s="40">
        <v>20</v>
      </c>
      <c r="J32" s="21">
        <f t="shared" si="1"/>
        <v>-23.07692307692308</v>
      </c>
    </row>
    <row r="33" spans="1:10" s="41" customFormat="1" ht="16.5" customHeight="1">
      <c r="A33" s="45" t="s">
        <v>45</v>
      </c>
      <c r="B33" s="46"/>
      <c r="C33" s="226" t="s">
        <v>46</v>
      </c>
      <c r="D33" s="227"/>
      <c r="E33" s="227"/>
      <c r="F33" s="227"/>
      <c r="G33" s="39"/>
      <c r="H33" s="47">
        <v>548</v>
      </c>
      <c r="I33" s="47">
        <v>572</v>
      </c>
      <c r="J33" s="48">
        <f t="shared" si="1"/>
        <v>4.379562043795616</v>
      </c>
    </row>
    <row r="34" spans="1:10" s="41" customFormat="1" ht="16.5" customHeight="1">
      <c r="A34" s="51"/>
      <c r="B34" s="52"/>
      <c r="C34" s="228" t="s">
        <v>47</v>
      </c>
      <c r="D34" s="229"/>
      <c r="E34" s="229"/>
      <c r="F34" s="229"/>
      <c r="G34" s="43"/>
      <c r="H34" s="47">
        <v>255</v>
      </c>
      <c r="I34" s="47">
        <v>232</v>
      </c>
      <c r="J34" s="48">
        <f t="shared" si="1"/>
        <v>-9.019607843137251</v>
      </c>
    </row>
    <row r="35" spans="1:10" s="41" customFormat="1" ht="16.5" customHeight="1">
      <c r="A35" s="51"/>
      <c r="B35" s="52"/>
      <c r="C35" s="53" t="s">
        <v>2</v>
      </c>
      <c r="D35" s="222" t="s">
        <v>14</v>
      </c>
      <c r="E35" s="222"/>
      <c r="F35" s="222"/>
      <c r="G35" s="43"/>
      <c r="H35" s="40">
        <v>13</v>
      </c>
      <c r="I35" s="40">
        <v>8</v>
      </c>
      <c r="J35" s="21">
        <f t="shared" si="1"/>
        <v>-38.46153846153846</v>
      </c>
    </row>
    <row r="36" spans="1:10" s="41" customFormat="1" ht="16.5" customHeight="1">
      <c r="A36" s="51"/>
      <c r="B36" s="52"/>
      <c r="C36" s="54"/>
      <c r="D36" s="230" t="s">
        <v>49</v>
      </c>
      <c r="E36" s="230"/>
      <c r="F36" s="230"/>
      <c r="G36" s="43"/>
      <c r="H36" s="40">
        <v>122</v>
      </c>
      <c r="I36" s="40">
        <v>131</v>
      </c>
      <c r="J36" s="21">
        <f t="shared" si="1"/>
        <v>7.377049180327873</v>
      </c>
    </row>
    <row r="37" spans="1:10" s="41" customFormat="1" ht="16.5" customHeight="1">
      <c r="A37" s="51"/>
      <c r="B37" s="52"/>
      <c r="C37" s="54"/>
      <c r="D37" s="230" t="s">
        <v>54</v>
      </c>
      <c r="E37" s="230"/>
      <c r="F37" s="230"/>
      <c r="G37" s="43"/>
      <c r="H37" s="40">
        <v>4</v>
      </c>
      <c r="I37" s="40">
        <v>3</v>
      </c>
      <c r="J37" s="21">
        <f t="shared" si="1"/>
        <v>-25</v>
      </c>
    </row>
    <row r="38" spans="1:10" s="41" customFormat="1" ht="16.5" customHeight="1">
      <c r="A38" s="51"/>
      <c r="B38" s="52"/>
      <c r="C38" s="54"/>
      <c r="D38" s="222" t="s">
        <v>50</v>
      </c>
      <c r="E38" s="222"/>
      <c r="F38" s="222"/>
      <c r="G38" s="43"/>
      <c r="H38" s="40">
        <v>110</v>
      </c>
      <c r="I38" s="40">
        <v>82</v>
      </c>
      <c r="J38" s="21">
        <f t="shared" si="1"/>
        <v>-25.454545454545453</v>
      </c>
    </row>
    <row r="39" spans="1:10" s="41" customFormat="1" ht="16.5" customHeight="1">
      <c r="A39" s="51"/>
      <c r="B39" s="52"/>
      <c r="C39" s="54"/>
      <c r="D39" s="222" t="s">
        <v>51</v>
      </c>
      <c r="E39" s="222"/>
      <c r="F39" s="222"/>
      <c r="G39" s="43"/>
      <c r="H39" s="40">
        <v>6</v>
      </c>
      <c r="I39" s="40">
        <v>8</v>
      </c>
      <c r="J39" s="21">
        <f t="shared" si="1"/>
        <v>33.33333333333334</v>
      </c>
    </row>
    <row r="40" spans="1:10" s="41" customFormat="1" ht="16.5" customHeight="1">
      <c r="A40" s="49"/>
      <c r="B40" s="50"/>
      <c r="C40" s="55"/>
      <c r="D40" s="56"/>
      <c r="E40" s="56"/>
      <c r="F40" s="57" t="s">
        <v>52</v>
      </c>
      <c r="G40" s="39"/>
      <c r="H40" s="47">
        <v>803</v>
      </c>
      <c r="I40" s="47">
        <v>804</v>
      </c>
      <c r="J40" s="48">
        <f t="shared" si="1"/>
        <v>0.12453300124532518</v>
      </c>
    </row>
    <row r="41" spans="1:10" s="41" customFormat="1" ht="11.1" customHeight="1">
      <c r="A41" s="208" t="s">
        <v>11</v>
      </c>
      <c r="B41" s="208"/>
      <c r="C41" s="208"/>
      <c r="D41" s="208"/>
      <c r="E41" s="208"/>
      <c r="F41" s="208"/>
      <c r="G41" s="11"/>
      <c r="H41" s="11"/>
      <c r="I41" s="11"/>
      <c r="J41" s="58"/>
    </row>
    <row r="42" spans="1:10" s="59" customFormat="1" ht="39" customHeight="1">
      <c r="A42" s="223" t="s">
        <v>55</v>
      </c>
      <c r="B42" s="223"/>
      <c r="C42" s="223"/>
      <c r="D42" s="223"/>
      <c r="E42" s="223"/>
      <c r="F42" s="223"/>
      <c r="G42" s="223"/>
      <c r="H42" s="223"/>
      <c r="I42" s="223"/>
      <c r="J42" s="223"/>
    </row>
  </sheetData>
  <mergeCells count="40">
    <mergeCell ref="A7:J7"/>
    <mergeCell ref="A1:J1"/>
    <mergeCell ref="A3:B5"/>
    <mergeCell ref="C3:G5"/>
    <mergeCell ref="H3:J3"/>
    <mergeCell ref="H5:I5"/>
    <mergeCell ref="D19:F19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D18:F18"/>
    <mergeCell ref="C31:F31"/>
    <mergeCell ref="D20:F20"/>
    <mergeCell ref="D21:F21"/>
    <mergeCell ref="D22:F22"/>
    <mergeCell ref="C23:F23"/>
    <mergeCell ref="A24:J24"/>
    <mergeCell ref="C25:F25"/>
    <mergeCell ref="C26:F26"/>
    <mergeCell ref="C27:F27"/>
    <mergeCell ref="C28:F28"/>
    <mergeCell ref="C29:F29"/>
    <mergeCell ref="C30:F30"/>
    <mergeCell ref="D38:F38"/>
    <mergeCell ref="D39:F39"/>
    <mergeCell ref="A41:F41"/>
    <mergeCell ref="A42:J42"/>
    <mergeCell ref="C32:F32"/>
    <mergeCell ref="C33:F33"/>
    <mergeCell ref="C34:F34"/>
    <mergeCell ref="D35:F35"/>
    <mergeCell ref="D36:F36"/>
    <mergeCell ref="D37:F37"/>
  </mergeCells>
  <printOptions/>
  <pageMargins left="0.5905511811023623" right="0.6299212598425197" top="0.5905511811023623" bottom="0.7874015748031497" header="0.31496062992125984" footer="0.1181102362204724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E7845-0D87-4789-AC4F-5827AC331FEA}">
  <sheetPr>
    <pageSetUpPr fitToPage="1"/>
  </sheetPr>
  <dimension ref="A1:P63"/>
  <sheetViews>
    <sheetView workbookViewId="0" topLeftCell="A1">
      <selection activeCell="Q1" sqref="Q1"/>
    </sheetView>
  </sheetViews>
  <sheetFormatPr defaultColWidth="11.421875" defaultRowHeight="12.75"/>
  <cols>
    <col min="1" max="1" width="2.7109375" style="61" customWidth="1"/>
    <col min="2" max="2" width="0.71875" style="61" customWidth="1"/>
    <col min="3" max="3" width="6.7109375" style="61" customWidth="1"/>
    <col min="4" max="4" width="1.7109375" style="61" customWidth="1"/>
    <col min="5" max="5" width="6.7109375" style="61" customWidth="1"/>
    <col min="6" max="6" width="8.28125" style="61" customWidth="1"/>
    <col min="7" max="7" width="7.28125" style="61" customWidth="1"/>
    <col min="8" max="8" width="0.71875" style="61" customWidth="1"/>
    <col min="9" max="10" width="8.7109375" style="61" customWidth="1"/>
    <col min="11" max="11" width="9.00390625" style="61" customWidth="1"/>
    <col min="12" max="15" width="8.7109375" style="61" customWidth="1"/>
    <col min="16" max="16" width="9.57421875" style="61" customWidth="1"/>
    <col min="17" max="16384" width="11.421875" style="30" customWidth="1"/>
  </cols>
  <sheetData>
    <row r="1" spans="1:16" s="27" customFormat="1" ht="12.75" customHeight="1">
      <c r="A1" s="233" t="s">
        <v>56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16" s="27" customFormat="1" ht="12.75" customHeight="1">
      <c r="A2" s="28"/>
      <c r="B2" s="28"/>
      <c r="C2" s="28"/>
      <c r="D2" s="28"/>
      <c r="E2" s="28"/>
      <c r="F2" s="28"/>
      <c r="G2" s="28"/>
      <c r="H2" s="28"/>
      <c r="I2" s="62"/>
      <c r="J2" s="62"/>
      <c r="K2" s="62"/>
      <c r="L2" s="62"/>
      <c r="M2" s="62"/>
      <c r="N2" s="62"/>
      <c r="O2" s="62"/>
      <c r="P2" s="28"/>
    </row>
    <row r="3" spans="1:16" ht="13.5" customHeight="1">
      <c r="A3" s="273" t="s">
        <v>57</v>
      </c>
      <c r="B3" s="274"/>
      <c r="C3" s="278"/>
      <c r="D3" s="279"/>
      <c r="E3" s="280"/>
      <c r="F3" s="280"/>
      <c r="G3" s="280"/>
      <c r="H3" s="281"/>
      <c r="I3" s="282" t="s">
        <v>58</v>
      </c>
      <c r="J3" s="283"/>
      <c r="K3" s="284"/>
      <c r="L3" s="285" t="s">
        <v>59</v>
      </c>
      <c r="M3" s="285" t="s">
        <v>60</v>
      </c>
      <c r="N3" s="285" t="s">
        <v>26</v>
      </c>
      <c r="O3" s="285" t="s">
        <v>61</v>
      </c>
      <c r="P3" s="285" t="s">
        <v>62</v>
      </c>
    </row>
    <row r="4" spans="1:16" ht="3" customHeight="1">
      <c r="A4" s="261"/>
      <c r="B4" s="275"/>
      <c r="C4" s="260"/>
      <c r="D4" s="261"/>
      <c r="E4" s="262"/>
      <c r="F4" s="262"/>
      <c r="G4" s="262"/>
      <c r="H4" s="263"/>
      <c r="I4" s="286" t="s">
        <v>63</v>
      </c>
      <c r="J4" s="285" t="s">
        <v>64</v>
      </c>
      <c r="K4" s="286" t="s">
        <v>65</v>
      </c>
      <c r="L4" s="260"/>
      <c r="M4" s="260"/>
      <c r="N4" s="260"/>
      <c r="O4" s="260"/>
      <c r="P4" s="260"/>
    </row>
    <row r="5" spans="1:16" ht="13.5" customHeight="1">
      <c r="A5" s="261"/>
      <c r="B5" s="275"/>
      <c r="C5" s="264"/>
      <c r="D5" s="265"/>
      <c r="E5" s="266"/>
      <c r="F5" s="266"/>
      <c r="G5" s="266"/>
      <c r="H5" s="267"/>
      <c r="I5" s="287"/>
      <c r="J5" s="260"/>
      <c r="K5" s="287"/>
      <c r="L5" s="260"/>
      <c r="M5" s="260"/>
      <c r="N5" s="260"/>
      <c r="O5" s="260"/>
      <c r="P5" s="260"/>
    </row>
    <row r="6" spans="1:16" ht="3" customHeight="1">
      <c r="A6" s="261"/>
      <c r="B6" s="275"/>
      <c r="C6" s="260"/>
      <c r="D6" s="261"/>
      <c r="E6" s="262"/>
      <c r="F6" s="262"/>
      <c r="G6" s="262"/>
      <c r="H6" s="263"/>
      <c r="I6" s="287"/>
      <c r="J6" s="260"/>
      <c r="K6" s="287"/>
      <c r="L6" s="260"/>
      <c r="M6" s="260"/>
      <c r="N6" s="260"/>
      <c r="O6" s="260"/>
      <c r="P6" s="260"/>
    </row>
    <row r="7" spans="1:16" ht="13.5" customHeight="1">
      <c r="A7" s="261"/>
      <c r="B7" s="275"/>
      <c r="C7" s="264" t="s">
        <v>66</v>
      </c>
      <c r="D7" s="265"/>
      <c r="E7" s="266"/>
      <c r="F7" s="266"/>
      <c r="G7" s="266"/>
      <c r="H7" s="267"/>
      <c r="I7" s="287"/>
      <c r="J7" s="260"/>
      <c r="K7" s="287"/>
      <c r="L7" s="260"/>
      <c r="M7" s="260"/>
      <c r="N7" s="260"/>
      <c r="O7" s="260"/>
      <c r="P7" s="260"/>
    </row>
    <row r="8" spans="1:16" ht="3" customHeight="1">
      <c r="A8" s="261"/>
      <c r="B8" s="275"/>
      <c r="C8" s="260"/>
      <c r="D8" s="261"/>
      <c r="E8" s="262"/>
      <c r="F8" s="262"/>
      <c r="G8" s="262"/>
      <c r="H8" s="263"/>
      <c r="I8" s="287"/>
      <c r="J8" s="260"/>
      <c r="K8" s="287"/>
      <c r="L8" s="260"/>
      <c r="M8" s="260"/>
      <c r="N8" s="260"/>
      <c r="O8" s="260"/>
      <c r="P8" s="260"/>
    </row>
    <row r="9" spans="1:16" ht="13.5" customHeight="1">
      <c r="A9" s="261"/>
      <c r="B9" s="275"/>
      <c r="C9" s="264"/>
      <c r="D9" s="265"/>
      <c r="E9" s="266"/>
      <c r="F9" s="266"/>
      <c r="G9" s="266"/>
      <c r="H9" s="267"/>
      <c r="I9" s="287"/>
      <c r="J9" s="260"/>
      <c r="K9" s="287"/>
      <c r="L9" s="260"/>
      <c r="M9" s="260" t="s">
        <v>67</v>
      </c>
      <c r="N9" s="260" t="s">
        <v>68</v>
      </c>
      <c r="O9" s="260" t="s">
        <v>69</v>
      </c>
      <c r="P9" s="260" t="s">
        <v>70</v>
      </c>
    </row>
    <row r="10" spans="1:16" ht="3" customHeight="1">
      <c r="A10" s="261"/>
      <c r="B10" s="275"/>
      <c r="C10" s="260"/>
      <c r="D10" s="261"/>
      <c r="E10" s="262"/>
      <c r="F10" s="262"/>
      <c r="G10" s="262"/>
      <c r="H10" s="263"/>
      <c r="I10" s="287"/>
      <c r="J10" s="260"/>
      <c r="K10" s="287"/>
      <c r="L10" s="260"/>
      <c r="M10" s="260"/>
      <c r="N10" s="260"/>
      <c r="O10" s="260"/>
      <c r="P10" s="260"/>
    </row>
    <row r="11" spans="1:16" ht="13.5" customHeight="1">
      <c r="A11" s="276"/>
      <c r="B11" s="277"/>
      <c r="C11" s="268"/>
      <c r="D11" s="269"/>
      <c r="E11" s="270"/>
      <c r="F11" s="270"/>
      <c r="G11" s="270"/>
      <c r="H11" s="271"/>
      <c r="I11" s="257" t="s">
        <v>0</v>
      </c>
      <c r="J11" s="258"/>
      <c r="K11" s="258"/>
      <c r="L11" s="258"/>
      <c r="M11" s="259"/>
      <c r="N11" s="63" t="s">
        <v>27</v>
      </c>
      <c r="O11" s="63" t="s">
        <v>0</v>
      </c>
      <c r="P11" s="64" t="s">
        <v>6</v>
      </c>
    </row>
    <row r="12" spans="1:16" ht="9" customHeight="1">
      <c r="A12" s="34"/>
      <c r="B12" s="34"/>
      <c r="C12" s="34"/>
      <c r="D12" s="34"/>
      <c r="E12" s="34"/>
      <c r="F12" s="34"/>
      <c r="G12" s="34"/>
      <c r="H12" s="34"/>
      <c r="I12" s="35"/>
      <c r="J12" s="35"/>
      <c r="K12" s="35"/>
      <c r="L12" s="35"/>
      <c r="M12" s="35"/>
      <c r="N12" s="35"/>
      <c r="O12" s="35"/>
      <c r="P12" s="35"/>
    </row>
    <row r="13" spans="1:16" ht="20.1" customHeight="1">
      <c r="A13" s="246" t="s">
        <v>52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</row>
    <row r="14" spans="1:16" s="41" customFormat="1" ht="11.4" customHeight="1">
      <c r="A14" s="65">
        <v>1</v>
      </c>
      <c r="B14" s="50"/>
      <c r="C14" s="247" t="s">
        <v>52</v>
      </c>
      <c r="D14" s="248"/>
      <c r="E14" s="248"/>
      <c r="F14" s="248"/>
      <c r="G14" s="248"/>
      <c r="H14" s="39"/>
      <c r="I14" s="66">
        <v>10096</v>
      </c>
      <c r="J14" s="67">
        <v>804</v>
      </c>
      <c r="K14" s="67">
        <v>63</v>
      </c>
      <c r="L14" s="67">
        <v>10963</v>
      </c>
      <c r="M14" s="67">
        <v>12779</v>
      </c>
      <c r="N14" s="48">
        <v>-14.2</v>
      </c>
      <c r="O14" s="67">
        <v>14106</v>
      </c>
      <c r="P14" s="67">
        <v>3595325</v>
      </c>
    </row>
    <row r="15" spans="1:16" ht="20.1" customHeight="1">
      <c r="A15" s="246" t="s">
        <v>71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</row>
    <row r="16" spans="1:16" ht="11.4" customHeight="1">
      <c r="A16" s="68">
        <v>2</v>
      </c>
      <c r="B16" s="69"/>
      <c r="C16" s="244" t="s">
        <v>72</v>
      </c>
      <c r="D16" s="245"/>
      <c r="E16" s="245"/>
      <c r="F16" s="245"/>
      <c r="G16" s="245"/>
      <c r="H16" s="43"/>
      <c r="I16" s="70">
        <v>10096</v>
      </c>
      <c r="J16" s="71" t="s">
        <v>10</v>
      </c>
      <c r="K16" s="71" t="s">
        <v>10</v>
      </c>
      <c r="L16" s="71">
        <v>10096</v>
      </c>
      <c r="M16" s="71">
        <v>11902</v>
      </c>
      <c r="N16" s="21">
        <v>-15.2</v>
      </c>
      <c r="O16" s="71">
        <v>13845</v>
      </c>
      <c r="P16" s="71">
        <v>3411711</v>
      </c>
    </row>
    <row r="17" spans="1:16" ht="11.4" customHeight="1">
      <c r="A17" s="68">
        <v>3</v>
      </c>
      <c r="B17" s="69"/>
      <c r="C17" s="244" t="s">
        <v>73</v>
      </c>
      <c r="D17" s="245"/>
      <c r="E17" s="245"/>
      <c r="F17" s="245"/>
      <c r="G17" s="245"/>
      <c r="H17" s="43"/>
      <c r="I17" s="70" t="s">
        <v>10</v>
      </c>
      <c r="J17" s="71">
        <v>804</v>
      </c>
      <c r="K17" s="71" t="s">
        <v>10</v>
      </c>
      <c r="L17" s="71">
        <v>804</v>
      </c>
      <c r="M17" s="71">
        <v>803</v>
      </c>
      <c r="N17" s="21">
        <v>0.1</v>
      </c>
      <c r="O17" s="71">
        <v>261</v>
      </c>
      <c r="P17" s="71">
        <v>177177</v>
      </c>
    </row>
    <row r="18" spans="1:16" s="41" customFormat="1" ht="11.4" customHeight="1">
      <c r="A18" s="68">
        <v>4</v>
      </c>
      <c r="B18" s="69"/>
      <c r="C18" s="244" t="s">
        <v>74</v>
      </c>
      <c r="D18" s="245"/>
      <c r="E18" s="245"/>
      <c r="F18" s="245"/>
      <c r="G18" s="245"/>
      <c r="H18" s="43"/>
      <c r="I18" s="70" t="s">
        <v>10</v>
      </c>
      <c r="J18" s="71" t="s">
        <v>10</v>
      </c>
      <c r="K18" s="71">
        <v>63</v>
      </c>
      <c r="L18" s="71">
        <v>63</v>
      </c>
      <c r="M18" s="71">
        <v>74</v>
      </c>
      <c r="N18" s="21">
        <v>-14.9</v>
      </c>
      <c r="O18" s="71" t="s">
        <v>10</v>
      </c>
      <c r="P18" s="71">
        <v>6437</v>
      </c>
    </row>
    <row r="19" spans="1:16" ht="20.1" customHeight="1">
      <c r="A19" s="246" t="s">
        <v>75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</row>
    <row r="20" spans="1:16" s="41" customFormat="1" ht="15" customHeight="1">
      <c r="A20" s="68">
        <v>5</v>
      </c>
      <c r="B20" s="69"/>
      <c r="C20" s="72"/>
      <c r="D20" s="69"/>
      <c r="E20" s="73" t="s">
        <v>76</v>
      </c>
      <c r="F20" s="74" t="s">
        <v>77</v>
      </c>
      <c r="G20" s="75" t="s">
        <v>78</v>
      </c>
      <c r="H20" s="43"/>
      <c r="I20" s="70">
        <v>132</v>
      </c>
      <c r="J20" s="71">
        <v>91</v>
      </c>
      <c r="K20" s="71">
        <v>3</v>
      </c>
      <c r="L20" s="71">
        <v>226</v>
      </c>
      <c r="M20" s="71">
        <v>265</v>
      </c>
      <c r="N20" s="21">
        <v>-14.7</v>
      </c>
      <c r="O20" s="71">
        <v>30</v>
      </c>
      <c r="P20" s="71">
        <v>687</v>
      </c>
    </row>
    <row r="21" spans="1:16" s="41" customFormat="1" ht="11.4" customHeight="1">
      <c r="A21" s="68">
        <v>6</v>
      </c>
      <c r="B21" s="69"/>
      <c r="C21" s="253" t="s">
        <v>77</v>
      </c>
      <c r="D21" s="272"/>
      <c r="E21" s="73" t="s">
        <v>79</v>
      </c>
      <c r="F21" s="73" t="s">
        <v>80</v>
      </c>
      <c r="G21" s="75" t="s">
        <v>78</v>
      </c>
      <c r="H21" s="43"/>
      <c r="I21" s="70">
        <v>5272</v>
      </c>
      <c r="J21" s="71">
        <v>350</v>
      </c>
      <c r="K21" s="71">
        <v>38</v>
      </c>
      <c r="L21" s="71">
        <v>5660</v>
      </c>
      <c r="M21" s="71">
        <v>6909</v>
      </c>
      <c r="N21" s="21">
        <v>-18.1</v>
      </c>
      <c r="O21" s="71">
        <v>313</v>
      </c>
      <c r="P21" s="71">
        <v>145261</v>
      </c>
    </row>
    <row r="22" spans="1:16" s="41" customFormat="1" ht="11.4" customHeight="1">
      <c r="A22" s="68">
        <v>7</v>
      </c>
      <c r="B22" s="69"/>
      <c r="C22" s="253" t="s">
        <v>80</v>
      </c>
      <c r="D22" s="254"/>
      <c r="E22" s="73" t="s">
        <v>79</v>
      </c>
      <c r="F22" s="73" t="s">
        <v>81</v>
      </c>
      <c r="G22" s="75" t="s">
        <v>78</v>
      </c>
      <c r="H22" s="43"/>
      <c r="I22" s="70">
        <v>3640</v>
      </c>
      <c r="J22" s="71">
        <v>266</v>
      </c>
      <c r="K22" s="71">
        <v>17</v>
      </c>
      <c r="L22" s="71">
        <v>3923</v>
      </c>
      <c r="M22" s="71">
        <v>4429</v>
      </c>
      <c r="N22" s="21">
        <v>-11.4</v>
      </c>
      <c r="O22" s="71">
        <v>1700</v>
      </c>
      <c r="P22" s="71">
        <v>400323</v>
      </c>
    </row>
    <row r="23" spans="1:16" s="41" customFormat="1" ht="11.4" customHeight="1">
      <c r="A23" s="68">
        <v>8</v>
      </c>
      <c r="B23" s="69"/>
      <c r="C23" s="253" t="s">
        <v>81</v>
      </c>
      <c r="D23" s="254"/>
      <c r="E23" s="73" t="s">
        <v>79</v>
      </c>
      <c r="F23" s="73" t="s">
        <v>82</v>
      </c>
      <c r="G23" s="75" t="s">
        <v>78</v>
      </c>
      <c r="H23" s="43"/>
      <c r="I23" s="70">
        <v>488</v>
      </c>
      <c r="J23" s="71">
        <v>42</v>
      </c>
      <c r="K23" s="71">
        <v>3</v>
      </c>
      <c r="L23" s="71">
        <v>533</v>
      </c>
      <c r="M23" s="71">
        <v>580</v>
      </c>
      <c r="N23" s="21">
        <v>-8.1</v>
      </c>
      <c r="O23" s="71">
        <v>1349</v>
      </c>
      <c r="P23" s="71">
        <v>186028</v>
      </c>
    </row>
    <row r="24" spans="1:16" s="41" customFormat="1" ht="11.4" customHeight="1">
      <c r="A24" s="68">
        <v>9</v>
      </c>
      <c r="B24" s="69"/>
      <c r="C24" s="253" t="s">
        <v>82</v>
      </c>
      <c r="D24" s="254"/>
      <c r="E24" s="73" t="s">
        <v>79</v>
      </c>
      <c r="F24" s="73" t="s">
        <v>83</v>
      </c>
      <c r="G24" s="75" t="s">
        <v>78</v>
      </c>
      <c r="H24" s="43"/>
      <c r="I24" s="70">
        <v>255</v>
      </c>
      <c r="J24" s="71">
        <v>28</v>
      </c>
      <c r="K24" s="71" t="s">
        <v>84</v>
      </c>
      <c r="L24" s="71">
        <v>283</v>
      </c>
      <c r="M24" s="71">
        <v>274</v>
      </c>
      <c r="N24" s="21">
        <v>3.3</v>
      </c>
      <c r="O24" s="71">
        <v>1035</v>
      </c>
      <c r="P24" s="71">
        <v>198596</v>
      </c>
    </row>
    <row r="25" spans="1:16" s="41" customFormat="1" ht="11.4" customHeight="1">
      <c r="A25" s="68">
        <v>10</v>
      </c>
      <c r="B25" s="69"/>
      <c r="C25" s="253" t="s">
        <v>83</v>
      </c>
      <c r="D25" s="254"/>
      <c r="E25" s="73" t="s">
        <v>79</v>
      </c>
      <c r="F25" s="73" t="s">
        <v>85</v>
      </c>
      <c r="G25" s="75" t="s">
        <v>78</v>
      </c>
      <c r="H25" s="43"/>
      <c r="I25" s="70">
        <v>228</v>
      </c>
      <c r="J25" s="71">
        <v>21</v>
      </c>
      <c r="K25" s="71">
        <v>2</v>
      </c>
      <c r="L25" s="71">
        <v>251</v>
      </c>
      <c r="M25" s="71">
        <v>260</v>
      </c>
      <c r="N25" s="21">
        <v>-3.5</v>
      </c>
      <c r="O25" s="71">
        <v>2495</v>
      </c>
      <c r="P25" s="71">
        <v>551358</v>
      </c>
    </row>
    <row r="26" spans="1:16" s="41" customFormat="1" ht="11.4" customHeight="1">
      <c r="A26" s="68">
        <v>11</v>
      </c>
      <c r="B26" s="69"/>
      <c r="C26" s="253" t="s">
        <v>85</v>
      </c>
      <c r="D26" s="254"/>
      <c r="E26" s="73" t="s">
        <v>79</v>
      </c>
      <c r="F26" s="73" t="s">
        <v>86</v>
      </c>
      <c r="G26" s="75" t="s">
        <v>78</v>
      </c>
      <c r="H26" s="43"/>
      <c r="I26" s="70">
        <v>63</v>
      </c>
      <c r="J26" s="71">
        <v>6</v>
      </c>
      <c r="K26" s="71" t="s">
        <v>84</v>
      </c>
      <c r="L26" s="71">
        <v>69</v>
      </c>
      <c r="M26" s="71">
        <v>49</v>
      </c>
      <c r="N26" s="21">
        <v>40.8</v>
      </c>
      <c r="O26" s="71">
        <v>4244</v>
      </c>
      <c r="P26" s="71">
        <v>772716</v>
      </c>
    </row>
    <row r="27" spans="1:16" s="41" customFormat="1" ht="11.4" customHeight="1">
      <c r="A27" s="68">
        <v>12</v>
      </c>
      <c r="B27" s="69"/>
      <c r="C27" s="253" t="s">
        <v>86</v>
      </c>
      <c r="D27" s="254"/>
      <c r="E27" s="250" t="s">
        <v>87</v>
      </c>
      <c r="F27" s="250"/>
      <c r="G27" s="250"/>
      <c r="H27" s="43"/>
      <c r="I27" s="70">
        <v>18</v>
      </c>
      <c r="J27" s="71" t="s">
        <v>84</v>
      </c>
      <c r="K27" s="71" t="s">
        <v>84</v>
      </c>
      <c r="L27" s="71">
        <v>18</v>
      </c>
      <c r="M27" s="71">
        <v>13</v>
      </c>
      <c r="N27" s="21">
        <v>38.5</v>
      </c>
      <c r="O27" s="71">
        <v>2940</v>
      </c>
      <c r="P27" s="71">
        <v>1340356</v>
      </c>
    </row>
    <row r="28" spans="1:16" ht="20.1" customHeight="1">
      <c r="A28" s="246" t="s">
        <v>88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</row>
    <row r="29" spans="1:16" s="41" customFormat="1" ht="11.4" customHeight="1">
      <c r="A29" s="76">
        <v>13</v>
      </c>
      <c r="B29" s="52"/>
      <c r="C29" s="247" t="s">
        <v>89</v>
      </c>
      <c r="D29" s="248"/>
      <c r="E29" s="248"/>
      <c r="F29" s="248"/>
      <c r="G29" s="248"/>
      <c r="H29" s="43"/>
      <c r="I29" s="66">
        <v>1422</v>
      </c>
      <c r="J29" s="67">
        <v>572</v>
      </c>
      <c r="K29" s="67" t="s">
        <v>10</v>
      </c>
      <c r="L29" s="67">
        <v>1994</v>
      </c>
      <c r="M29" s="67">
        <v>1840</v>
      </c>
      <c r="N29" s="48">
        <v>8.4</v>
      </c>
      <c r="O29" s="67">
        <v>14106</v>
      </c>
      <c r="P29" s="67">
        <v>2553291</v>
      </c>
    </row>
    <row r="30" spans="1:16" ht="20.1" customHeight="1">
      <c r="A30" s="246" t="s">
        <v>90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</row>
    <row r="31" spans="1:16" s="41" customFormat="1" ht="11.4" customHeight="1">
      <c r="A31" s="68">
        <v>14</v>
      </c>
      <c r="B31" s="52"/>
      <c r="C31" s="244" t="s">
        <v>91</v>
      </c>
      <c r="D31" s="245"/>
      <c r="E31" s="245"/>
      <c r="F31" s="245"/>
      <c r="G31" s="245"/>
      <c r="H31" s="43"/>
      <c r="I31" s="70">
        <v>499</v>
      </c>
      <c r="J31" s="71">
        <v>97</v>
      </c>
      <c r="K31" s="71" t="s">
        <v>10</v>
      </c>
      <c r="L31" s="71">
        <v>596</v>
      </c>
      <c r="M31" s="71">
        <v>584</v>
      </c>
      <c r="N31" s="21">
        <v>2.1</v>
      </c>
      <c r="O31" s="71">
        <v>936</v>
      </c>
      <c r="P31" s="71">
        <v>145076</v>
      </c>
    </row>
    <row r="32" spans="1:16" s="41" customFormat="1" ht="11.4" customHeight="1">
      <c r="A32" s="68">
        <v>15</v>
      </c>
      <c r="B32" s="52"/>
      <c r="C32" s="244" t="s">
        <v>92</v>
      </c>
      <c r="D32" s="245"/>
      <c r="E32" s="245"/>
      <c r="F32" s="245"/>
      <c r="G32" s="245"/>
      <c r="H32" s="43"/>
      <c r="I32" s="70">
        <v>88</v>
      </c>
      <c r="J32" s="71">
        <v>37</v>
      </c>
      <c r="K32" s="71" t="s">
        <v>10</v>
      </c>
      <c r="L32" s="71">
        <v>125</v>
      </c>
      <c r="M32" s="71">
        <v>105</v>
      </c>
      <c r="N32" s="21">
        <v>19</v>
      </c>
      <c r="O32" s="71">
        <v>1281</v>
      </c>
      <c r="P32" s="71">
        <v>434417</v>
      </c>
    </row>
    <row r="33" spans="1:16" s="41" customFormat="1" ht="11.4" customHeight="1">
      <c r="A33" s="68">
        <v>16</v>
      </c>
      <c r="B33" s="52"/>
      <c r="C33" s="72" t="s">
        <v>13</v>
      </c>
      <c r="D33" s="255" t="s">
        <v>93</v>
      </c>
      <c r="E33" s="256"/>
      <c r="F33" s="256"/>
      <c r="G33" s="256"/>
      <c r="H33" s="43"/>
      <c r="I33" s="70">
        <v>67</v>
      </c>
      <c r="J33" s="71">
        <v>23</v>
      </c>
      <c r="K33" s="71" t="s">
        <v>10</v>
      </c>
      <c r="L33" s="71">
        <v>90</v>
      </c>
      <c r="M33" s="71">
        <v>81</v>
      </c>
      <c r="N33" s="21">
        <v>11.1</v>
      </c>
      <c r="O33" s="71">
        <v>1204</v>
      </c>
      <c r="P33" s="71">
        <v>424373</v>
      </c>
    </row>
    <row r="34" spans="1:16" s="41" customFormat="1" ht="11.4" customHeight="1">
      <c r="A34" s="68">
        <v>17</v>
      </c>
      <c r="B34" s="52"/>
      <c r="C34" s="72"/>
      <c r="D34" s="250" t="s">
        <v>94</v>
      </c>
      <c r="E34" s="251"/>
      <c r="F34" s="251"/>
      <c r="G34" s="251"/>
      <c r="H34" s="43"/>
      <c r="I34" s="70">
        <v>12</v>
      </c>
      <c r="J34" s="71">
        <v>10</v>
      </c>
      <c r="K34" s="71" t="s">
        <v>10</v>
      </c>
      <c r="L34" s="71">
        <v>22</v>
      </c>
      <c r="M34" s="71">
        <v>15</v>
      </c>
      <c r="N34" s="21">
        <v>46.7</v>
      </c>
      <c r="O34" s="71">
        <v>23</v>
      </c>
      <c r="P34" s="71">
        <v>3623</v>
      </c>
    </row>
    <row r="35" spans="1:16" s="41" customFormat="1" ht="11.4" customHeight="1">
      <c r="A35" s="68">
        <v>18</v>
      </c>
      <c r="B35" s="52"/>
      <c r="C35" s="244" t="s">
        <v>95</v>
      </c>
      <c r="D35" s="245"/>
      <c r="E35" s="245"/>
      <c r="F35" s="245"/>
      <c r="G35" s="245"/>
      <c r="H35" s="43"/>
      <c r="I35" s="70">
        <v>807</v>
      </c>
      <c r="J35" s="71">
        <v>424</v>
      </c>
      <c r="K35" s="71" t="s">
        <v>10</v>
      </c>
      <c r="L35" s="71">
        <v>1231</v>
      </c>
      <c r="M35" s="71">
        <v>1110</v>
      </c>
      <c r="N35" s="21">
        <v>10.9</v>
      </c>
      <c r="O35" s="71">
        <v>10909</v>
      </c>
      <c r="P35" s="71">
        <v>1749458</v>
      </c>
    </row>
    <row r="36" spans="1:16" s="41" customFormat="1" ht="11.4" customHeight="1">
      <c r="A36" s="68">
        <v>19</v>
      </c>
      <c r="B36" s="52"/>
      <c r="C36" s="72" t="s">
        <v>96</v>
      </c>
      <c r="D36" s="249" t="s">
        <v>97</v>
      </c>
      <c r="E36" s="249"/>
      <c r="F36" s="249"/>
      <c r="G36" s="249"/>
      <c r="H36" s="43"/>
      <c r="I36" s="70" t="s">
        <v>78</v>
      </c>
      <c r="J36" s="71" t="s">
        <v>78</v>
      </c>
      <c r="K36" s="71" t="s">
        <v>78</v>
      </c>
      <c r="L36" s="71" t="s">
        <v>78</v>
      </c>
      <c r="M36" s="71" t="s">
        <v>78</v>
      </c>
      <c r="N36" s="21" t="s">
        <v>78</v>
      </c>
      <c r="O36" s="71" t="s">
        <v>78</v>
      </c>
      <c r="P36" s="71" t="s">
        <v>78</v>
      </c>
    </row>
    <row r="37" spans="1:16" s="41" customFormat="1" ht="11.4" customHeight="1">
      <c r="A37" s="68">
        <v>20</v>
      </c>
      <c r="B37" s="52"/>
      <c r="C37" s="77"/>
      <c r="D37" s="250" t="s">
        <v>98</v>
      </c>
      <c r="E37" s="251"/>
      <c r="F37" s="251"/>
      <c r="G37" s="251"/>
      <c r="H37" s="43"/>
      <c r="I37" s="70">
        <v>697</v>
      </c>
      <c r="J37" s="71">
        <v>255</v>
      </c>
      <c r="K37" s="71" t="s">
        <v>10</v>
      </c>
      <c r="L37" s="71">
        <v>952</v>
      </c>
      <c r="M37" s="71">
        <v>898</v>
      </c>
      <c r="N37" s="21">
        <v>6</v>
      </c>
      <c r="O37" s="71">
        <v>10587</v>
      </c>
      <c r="P37" s="71">
        <v>1723072</v>
      </c>
    </row>
    <row r="38" spans="1:16" s="41" customFormat="1" ht="11.4" customHeight="1">
      <c r="A38" s="68">
        <v>21</v>
      </c>
      <c r="B38" s="52"/>
      <c r="C38" s="78"/>
      <c r="D38" s="252" t="s">
        <v>99</v>
      </c>
      <c r="E38" s="252"/>
      <c r="F38" s="252"/>
      <c r="G38" s="252"/>
      <c r="H38" s="43"/>
      <c r="I38" s="70">
        <v>110</v>
      </c>
      <c r="J38" s="71">
        <v>169</v>
      </c>
      <c r="K38" s="71" t="s">
        <v>10</v>
      </c>
      <c r="L38" s="71">
        <v>279</v>
      </c>
      <c r="M38" s="71">
        <v>212</v>
      </c>
      <c r="N38" s="21">
        <v>31.6</v>
      </c>
      <c r="O38" s="71">
        <v>322</v>
      </c>
      <c r="P38" s="71">
        <v>26386</v>
      </c>
    </row>
    <row r="39" spans="1:16" s="41" customFormat="1" ht="11.4" customHeight="1">
      <c r="A39" s="68">
        <v>22</v>
      </c>
      <c r="B39" s="52"/>
      <c r="C39" s="244" t="s">
        <v>100</v>
      </c>
      <c r="D39" s="245"/>
      <c r="E39" s="245"/>
      <c r="F39" s="245"/>
      <c r="G39" s="245"/>
      <c r="H39" s="43"/>
      <c r="I39" s="70">
        <v>16</v>
      </c>
      <c r="J39" s="71">
        <v>5</v>
      </c>
      <c r="K39" s="71" t="s">
        <v>10</v>
      </c>
      <c r="L39" s="71">
        <v>21</v>
      </c>
      <c r="M39" s="71">
        <v>19</v>
      </c>
      <c r="N39" s="21">
        <v>10.5</v>
      </c>
      <c r="O39" s="71">
        <v>742</v>
      </c>
      <c r="P39" s="71">
        <v>214750</v>
      </c>
    </row>
    <row r="40" spans="1:16" s="41" customFormat="1" ht="11.4" customHeight="1">
      <c r="A40" s="68">
        <v>23</v>
      </c>
      <c r="B40" s="52"/>
      <c r="C40" s="242" t="s">
        <v>101</v>
      </c>
      <c r="D40" s="243"/>
      <c r="E40" s="243"/>
      <c r="F40" s="243"/>
      <c r="G40" s="243"/>
      <c r="H40" s="43"/>
      <c r="I40" s="70">
        <v>1</v>
      </c>
      <c r="J40" s="71">
        <v>2</v>
      </c>
      <c r="K40" s="71" t="s">
        <v>10</v>
      </c>
      <c r="L40" s="71">
        <v>3</v>
      </c>
      <c r="M40" s="71">
        <v>1</v>
      </c>
      <c r="N40" s="21">
        <v>200</v>
      </c>
      <c r="O40" s="71">
        <v>2</v>
      </c>
      <c r="P40" s="71">
        <v>810</v>
      </c>
    </row>
    <row r="41" spans="1:16" s="41" customFormat="1" ht="11.4" customHeight="1">
      <c r="A41" s="68">
        <v>24</v>
      </c>
      <c r="B41" s="52"/>
      <c r="C41" s="244" t="s">
        <v>102</v>
      </c>
      <c r="D41" s="245"/>
      <c r="E41" s="245"/>
      <c r="F41" s="245"/>
      <c r="G41" s="245"/>
      <c r="H41" s="43"/>
      <c r="I41" s="70">
        <v>11</v>
      </c>
      <c r="J41" s="71">
        <v>7</v>
      </c>
      <c r="K41" s="71" t="s">
        <v>10</v>
      </c>
      <c r="L41" s="71">
        <v>18</v>
      </c>
      <c r="M41" s="71">
        <v>21</v>
      </c>
      <c r="N41" s="21">
        <v>-14.3</v>
      </c>
      <c r="O41" s="71">
        <v>236</v>
      </c>
      <c r="P41" s="71">
        <v>8780</v>
      </c>
    </row>
    <row r="42" spans="1:16" ht="20.1" customHeight="1">
      <c r="A42" s="246" t="s">
        <v>103</v>
      </c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</row>
    <row r="43" spans="1:16" s="41" customFormat="1" ht="11.4" customHeight="1">
      <c r="A43" s="68">
        <v>25</v>
      </c>
      <c r="B43" s="52"/>
      <c r="C43" s="244" t="s">
        <v>104</v>
      </c>
      <c r="D43" s="245"/>
      <c r="E43" s="245"/>
      <c r="F43" s="245"/>
      <c r="G43" s="245"/>
      <c r="H43" s="43"/>
      <c r="I43" s="70">
        <v>663</v>
      </c>
      <c r="J43" s="71">
        <v>300</v>
      </c>
      <c r="K43" s="71" t="s">
        <v>10</v>
      </c>
      <c r="L43" s="71">
        <v>963</v>
      </c>
      <c r="M43" s="71">
        <v>850</v>
      </c>
      <c r="N43" s="21">
        <v>13.3</v>
      </c>
      <c r="O43" s="71">
        <v>3835</v>
      </c>
      <c r="P43" s="71">
        <v>725173</v>
      </c>
    </row>
    <row r="44" spans="1:16" s="41" customFormat="1" ht="11.4" customHeight="1">
      <c r="A44" s="68">
        <v>26</v>
      </c>
      <c r="B44" s="52"/>
      <c r="C44" s="72" t="s">
        <v>13</v>
      </c>
      <c r="D44" s="250" t="s">
        <v>105</v>
      </c>
      <c r="E44" s="251"/>
      <c r="F44" s="251"/>
      <c r="G44" s="251"/>
      <c r="H44" s="43"/>
      <c r="I44" s="70">
        <v>312</v>
      </c>
      <c r="J44" s="71">
        <v>139</v>
      </c>
      <c r="K44" s="71" t="s">
        <v>10</v>
      </c>
      <c r="L44" s="71">
        <v>451</v>
      </c>
      <c r="M44" s="71">
        <v>399</v>
      </c>
      <c r="N44" s="21">
        <v>13</v>
      </c>
      <c r="O44" s="71">
        <v>1980</v>
      </c>
      <c r="P44" s="71">
        <v>282197</v>
      </c>
    </row>
    <row r="45" spans="1:16" s="41" customFormat="1" ht="11.4" customHeight="1">
      <c r="A45" s="68">
        <v>27</v>
      </c>
      <c r="B45" s="52"/>
      <c r="C45" s="244" t="s">
        <v>106</v>
      </c>
      <c r="D45" s="245"/>
      <c r="E45" s="245"/>
      <c r="F45" s="245"/>
      <c r="G45" s="245"/>
      <c r="H45" s="43"/>
      <c r="I45" s="70">
        <v>466</v>
      </c>
      <c r="J45" s="71">
        <v>165</v>
      </c>
      <c r="K45" s="71" t="s">
        <v>10</v>
      </c>
      <c r="L45" s="71">
        <v>631</v>
      </c>
      <c r="M45" s="71">
        <v>686</v>
      </c>
      <c r="N45" s="21">
        <v>-8</v>
      </c>
      <c r="O45" s="71">
        <v>8514</v>
      </c>
      <c r="P45" s="71">
        <v>1161193</v>
      </c>
    </row>
    <row r="46" spans="1:16" s="41" customFormat="1" ht="11.4" customHeight="1">
      <c r="A46" s="68">
        <v>28</v>
      </c>
      <c r="B46" s="52"/>
      <c r="C46" s="244" t="s">
        <v>107</v>
      </c>
      <c r="D46" s="245"/>
      <c r="E46" s="245"/>
      <c r="F46" s="245"/>
      <c r="G46" s="245"/>
      <c r="H46" s="43"/>
      <c r="I46" s="70">
        <v>293</v>
      </c>
      <c r="J46" s="71">
        <v>107</v>
      </c>
      <c r="K46" s="71" t="s">
        <v>10</v>
      </c>
      <c r="L46" s="71">
        <v>400</v>
      </c>
      <c r="M46" s="71">
        <v>304</v>
      </c>
      <c r="N46" s="21">
        <v>31.6</v>
      </c>
      <c r="O46" s="71">
        <v>1757</v>
      </c>
      <c r="P46" s="71">
        <v>666925</v>
      </c>
    </row>
    <row r="47" spans="1:16" ht="20.1" customHeight="1">
      <c r="A47" s="246" t="s">
        <v>108</v>
      </c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</row>
    <row r="48" spans="1:16" s="41" customFormat="1" ht="11.4" customHeight="1">
      <c r="A48" s="68">
        <v>29</v>
      </c>
      <c r="B48" s="52"/>
      <c r="C48" s="244" t="s">
        <v>109</v>
      </c>
      <c r="D48" s="245"/>
      <c r="E48" s="245"/>
      <c r="F48" s="245"/>
      <c r="G48" s="245"/>
      <c r="H48" s="43"/>
      <c r="I48" s="70">
        <v>116</v>
      </c>
      <c r="J48" s="71">
        <v>54</v>
      </c>
      <c r="K48" s="71" t="s">
        <v>10</v>
      </c>
      <c r="L48" s="71">
        <v>170</v>
      </c>
      <c r="M48" s="71">
        <v>121</v>
      </c>
      <c r="N48" s="21">
        <v>40.5</v>
      </c>
      <c r="O48" s="71">
        <v>170</v>
      </c>
      <c r="P48" s="71">
        <v>93926</v>
      </c>
    </row>
    <row r="49" spans="1:16" s="41" customFormat="1" ht="11.4" customHeight="1">
      <c r="A49" s="68">
        <v>30</v>
      </c>
      <c r="B49" s="52"/>
      <c r="C49" s="244" t="s">
        <v>110</v>
      </c>
      <c r="D49" s="245"/>
      <c r="E49" s="245"/>
      <c r="F49" s="245"/>
      <c r="G49" s="245"/>
      <c r="H49" s="43"/>
      <c r="I49" s="70">
        <v>233</v>
      </c>
      <c r="J49" s="71">
        <v>39</v>
      </c>
      <c r="K49" s="71" t="s">
        <v>10</v>
      </c>
      <c r="L49" s="71">
        <v>272</v>
      </c>
      <c r="M49" s="71">
        <v>203</v>
      </c>
      <c r="N49" s="21">
        <v>34</v>
      </c>
      <c r="O49" s="71">
        <v>852</v>
      </c>
      <c r="P49" s="71">
        <v>125412</v>
      </c>
    </row>
    <row r="50" spans="1:16" s="41" customFormat="1" ht="11.4" customHeight="1">
      <c r="A50" s="68">
        <v>31</v>
      </c>
      <c r="B50" s="52"/>
      <c r="C50" s="244" t="s">
        <v>111</v>
      </c>
      <c r="D50" s="245"/>
      <c r="E50" s="245"/>
      <c r="F50" s="245"/>
      <c r="G50" s="245"/>
      <c r="H50" s="43"/>
      <c r="I50" s="70">
        <v>110</v>
      </c>
      <c r="J50" s="71">
        <v>4</v>
      </c>
      <c r="K50" s="71" t="s">
        <v>10</v>
      </c>
      <c r="L50" s="71">
        <v>114</v>
      </c>
      <c r="M50" s="71">
        <v>102</v>
      </c>
      <c r="N50" s="21">
        <v>11.8</v>
      </c>
      <c r="O50" s="71">
        <v>892</v>
      </c>
      <c r="P50" s="71">
        <v>137368</v>
      </c>
    </row>
    <row r="51" spans="1:16" s="41" customFormat="1" ht="11.4" customHeight="1">
      <c r="A51" s="68">
        <v>32</v>
      </c>
      <c r="B51" s="52"/>
      <c r="C51" s="244" t="s">
        <v>112</v>
      </c>
      <c r="D51" s="245"/>
      <c r="E51" s="245"/>
      <c r="F51" s="245"/>
      <c r="G51" s="245"/>
      <c r="H51" s="43"/>
      <c r="I51" s="70">
        <v>170</v>
      </c>
      <c r="J51" s="71">
        <v>4</v>
      </c>
      <c r="K51" s="71" t="s">
        <v>10</v>
      </c>
      <c r="L51" s="71">
        <v>174</v>
      </c>
      <c r="M51" s="71">
        <v>140</v>
      </c>
      <c r="N51" s="21">
        <v>24.3</v>
      </c>
      <c r="O51" s="71">
        <v>4664</v>
      </c>
      <c r="P51" s="71">
        <v>540166</v>
      </c>
    </row>
    <row r="52" spans="1:16" s="41" customFormat="1" ht="11.4" customHeight="1">
      <c r="A52" s="68">
        <v>33</v>
      </c>
      <c r="B52" s="52"/>
      <c r="C52" s="244" t="s">
        <v>113</v>
      </c>
      <c r="D52" s="245"/>
      <c r="E52" s="245"/>
      <c r="F52" s="245"/>
      <c r="G52" s="245"/>
      <c r="H52" s="43"/>
      <c r="I52" s="70">
        <v>23</v>
      </c>
      <c r="J52" s="71" t="s">
        <v>84</v>
      </c>
      <c r="K52" s="71" t="s">
        <v>10</v>
      </c>
      <c r="L52" s="71">
        <v>23</v>
      </c>
      <c r="M52" s="71">
        <v>20</v>
      </c>
      <c r="N52" s="21">
        <v>15</v>
      </c>
      <c r="O52" s="71">
        <v>7528</v>
      </c>
      <c r="P52" s="71">
        <v>735475</v>
      </c>
    </row>
    <row r="53" spans="1:16" s="41" customFormat="1" ht="11.4" customHeight="1">
      <c r="A53" s="68">
        <v>34</v>
      </c>
      <c r="B53" s="52"/>
      <c r="C53" s="244" t="s">
        <v>114</v>
      </c>
      <c r="D53" s="245"/>
      <c r="E53" s="245"/>
      <c r="F53" s="245"/>
      <c r="G53" s="245"/>
      <c r="H53" s="43"/>
      <c r="I53" s="70">
        <v>770</v>
      </c>
      <c r="J53" s="71">
        <v>471</v>
      </c>
      <c r="K53" s="71" t="s">
        <v>10</v>
      </c>
      <c r="L53" s="71">
        <v>1241</v>
      </c>
      <c r="M53" s="71">
        <v>1254</v>
      </c>
      <c r="N53" s="21">
        <v>-1</v>
      </c>
      <c r="O53" s="71" t="s">
        <v>84</v>
      </c>
      <c r="P53" s="71">
        <v>920944</v>
      </c>
    </row>
    <row r="54" spans="1:16" ht="20.1" customHeight="1">
      <c r="A54" s="246" t="s">
        <v>115</v>
      </c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</row>
    <row r="55" spans="1:16" s="41" customFormat="1" ht="11.4" customHeight="1">
      <c r="A55" s="76">
        <v>35</v>
      </c>
      <c r="B55" s="50"/>
      <c r="C55" s="247" t="s">
        <v>89</v>
      </c>
      <c r="D55" s="248"/>
      <c r="E55" s="248"/>
      <c r="F55" s="248"/>
      <c r="G55" s="248"/>
      <c r="H55" s="39"/>
      <c r="I55" s="66">
        <v>8674</v>
      </c>
      <c r="J55" s="67">
        <v>232</v>
      </c>
      <c r="K55" s="67">
        <v>63</v>
      </c>
      <c r="L55" s="67">
        <v>8969</v>
      </c>
      <c r="M55" s="67">
        <v>10939</v>
      </c>
      <c r="N55" s="48">
        <v>-18</v>
      </c>
      <c r="O55" s="67" t="s">
        <v>10</v>
      </c>
      <c r="P55" s="67">
        <v>1042034</v>
      </c>
    </row>
    <row r="56" spans="1:16" s="41" customFormat="1" ht="11.4" customHeight="1">
      <c r="A56" s="68">
        <v>36</v>
      </c>
      <c r="B56" s="52"/>
      <c r="C56" s="244" t="s">
        <v>51</v>
      </c>
      <c r="D56" s="245"/>
      <c r="E56" s="245"/>
      <c r="F56" s="245"/>
      <c r="G56" s="245"/>
      <c r="H56" s="43"/>
      <c r="I56" s="70">
        <v>47</v>
      </c>
      <c r="J56" s="71">
        <v>8</v>
      </c>
      <c r="K56" s="71" t="s">
        <v>10</v>
      </c>
      <c r="L56" s="71">
        <v>55</v>
      </c>
      <c r="M56" s="71">
        <v>63</v>
      </c>
      <c r="N56" s="21">
        <v>-12.7</v>
      </c>
      <c r="O56" s="71" t="s">
        <v>10</v>
      </c>
      <c r="P56" s="71">
        <v>33215</v>
      </c>
    </row>
    <row r="57" spans="1:16" s="41" customFormat="1" ht="11.4" customHeight="1">
      <c r="A57" s="68">
        <v>37</v>
      </c>
      <c r="B57" s="52"/>
      <c r="C57" s="242" t="s">
        <v>116</v>
      </c>
      <c r="D57" s="243"/>
      <c r="E57" s="243"/>
      <c r="F57" s="243"/>
      <c r="G57" s="243"/>
      <c r="H57" s="43"/>
      <c r="I57" s="70">
        <v>2645</v>
      </c>
      <c r="J57" s="71">
        <v>134</v>
      </c>
      <c r="K57" s="71">
        <v>11</v>
      </c>
      <c r="L57" s="71">
        <v>2790</v>
      </c>
      <c r="M57" s="71">
        <v>3249</v>
      </c>
      <c r="N57" s="21">
        <v>-14.1</v>
      </c>
      <c r="O57" s="71" t="s">
        <v>10</v>
      </c>
      <c r="P57" s="71">
        <v>656502</v>
      </c>
    </row>
    <row r="58" spans="1:16" s="41" customFormat="1" ht="11.4" customHeight="1">
      <c r="A58" s="68">
        <v>38</v>
      </c>
      <c r="B58" s="52"/>
      <c r="C58" s="242" t="s">
        <v>117</v>
      </c>
      <c r="D58" s="243"/>
      <c r="E58" s="243"/>
      <c r="F58" s="243"/>
      <c r="G58" s="243"/>
      <c r="H58" s="43"/>
      <c r="I58" s="70">
        <v>1450</v>
      </c>
      <c r="J58" s="71">
        <v>131</v>
      </c>
      <c r="K58" s="71" t="s">
        <v>10</v>
      </c>
      <c r="L58" s="71">
        <v>1581</v>
      </c>
      <c r="M58" s="71">
        <v>1721</v>
      </c>
      <c r="N58" s="21">
        <v>-8.1</v>
      </c>
      <c r="O58" s="71" t="s">
        <v>10</v>
      </c>
      <c r="P58" s="71">
        <v>508548</v>
      </c>
    </row>
    <row r="59" spans="1:16" s="41" customFormat="1" ht="11.4" customHeight="1">
      <c r="A59" s="68">
        <v>39</v>
      </c>
      <c r="B59" s="52"/>
      <c r="C59" s="242" t="s">
        <v>118</v>
      </c>
      <c r="D59" s="243"/>
      <c r="E59" s="243"/>
      <c r="F59" s="243"/>
      <c r="G59" s="243"/>
      <c r="H59" s="43"/>
      <c r="I59" s="70">
        <v>1195</v>
      </c>
      <c r="J59" s="71">
        <v>3</v>
      </c>
      <c r="K59" s="71">
        <v>11</v>
      </c>
      <c r="L59" s="71">
        <v>1209</v>
      </c>
      <c r="M59" s="71">
        <v>1528</v>
      </c>
      <c r="N59" s="21">
        <v>-20.9</v>
      </c>
      <c r="O59" s="71" t="s">
        <v>10</v>
      </c>
      <c r="P59" s="71">
        <v>147955</v>
      </c>
    </row>
    <row r="60" spans="1:16" s="41" customFormat="1" ht="11.4" customHeight="1">
      <c r="A60" s="68">
        <v>40</v>
      </c>
      <c r="B60" s="52"/>
      <c r="C60" s="244" t="s">
        <v>14</v>
      </c>
      <c r="D60" s="245"/>
      <c r="E60" s="245"/>
      <c r="F60" s="245"/>
      <c r="G60" s="245"/>
      <c r="H60" s="43"/>
      <c r="I60" s="70">
        <v>5558</v>
      </c>
      <c r="J60" s="71">
        <v>8</v>
      </c>
      <c r="K60" s="71">
        <v>52</v>
      </c>
      <c r="L60" s="71">
        <v>5618</v>
      </c>
      <c r="M60" s="71">
        <v>7104</v>
      </c>
      <c r="N60" s="21">
        <v>-20.9</v>
      </c>
      <c r="O60" s="71" t="s">
        <v>10</v>
      </c>
      <c r="P60" s="71">
        <v>297052</v>
      </c>
    </row>
    <row r="61" spans="1:16" ht="11.4" customHeight="1">
      <c r="A61" s="68">
        <v>41</v>
      </c>
      <c r="C61" s="244" t="s">
        <v>50</v>
      </c>
      <c r="D61" s="245"/>
      <c r="E61" s="245"/>
      <c r="F61" s="245"/>
      <c r="G61" s="245"/>
      <c r="I61" s="70">
        <v>424</v>
      </c>
      <c r="J61" s="71">
        <v>82</v>
      </c>
      <c r="K61" s="71" t="s">
        <v>10</v>
      </c>
      <c r="L61" s="71">
        <v>506</v>
      </c>
      <c r="M61" s="71">
        <v>523</v>
      </c>
      <c r="N61" s="21">
        <v>-3.3</v>
      </c>
      <c r="O61" s="71" t="s">
        <v>10</v>
      </c>
      <c r="P61" s="71">
        <v>55264</v>
      </c>
    </row>
    <row r="62" spans="1:16" s="41" customFormat="1" ht="9" customHeight="1">
      <c r="A62" s="208" t="s">
        <v>11</v>
      </c>
      <c r="B62" s="208"/>
      <c r="C62" s="208"/>
      <c r="D62" s="208"/>
      <c r="E62" s="208"/>
      <c r="F62" s="208"/>
      <c r="G62" s="208"/>
      <c r="H62" s="11"/>
      <c r="I62" s="11"/>
      <c r="J62" s="11"/>
      <c r="K62" s="11"/>
      <c r="L62" s="11"/>
      <c r="M62" s="11"/>
      <c r="N62" s="21"/>
      <c r="O62" s="11"/>
      <c r="P62" s="11"/>
    </row>
    <row r="63" spans="1:16" s="41" customFormat="1" ht="33.6" customHeight="1">
      <c r="A63" s="223" t="s">
        <v>119</v>
      </c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</row>
  </sheetData>
  <mergeCells count="72">
    <mergeCell ref="A1:P1"/>
    <mergeCell ref="A3:B11"/>
    <mergeCell ref="C3:H3"/>
    <mergeCell ref="I3:K3"/>
    <mergeCell ref="L3:L10"/>
    <mergeCell ref="M3:M10"/>
    <mergeCell ref="N3:N10"/>
    <mergeCell ref="O3:O10"/>
    <mergeCell ref="P3:P10"/>
    <mergeCell ref="C4:H4"/>
    <mergeCell ref="I4:I10"/>
    <mergeCell ref="J4:J10"/>
    <mergeCell ref="K4:K10"/>
    <mergeCell ref="C5:H5"/>
    <mergeCell ref="C6:H6"/>
    <mergeCell ref="C7:H7"/>
    <mergeCell ref="C8:H8"/>
    <mergeCell ref="C9:H9"/>
    <mergeCell ref="C10:H10"/>
    <mergeCell ref="C23:D23"/>
    <mergeCell ref="C11:H11"/>
    <mergeCell ref="C17:G17"/>
    <mergeCell ref="C18:G18"/>
    <mergeCell ref="A19:P19"/>
    <mergeCell ref="C21:D21"/>
    <mergeCell ref="C22:D22"/>
    <mergeCell ref="I11:M11"/>
    <mergeCell ref="A13:P13"/>
    <mergeCell ref="C14:G14"/>
    <mergeCell ref="A15:P15"/>
    <mergeCell ref="C16:G16"/>
    <mergeCell ref="D34:G34"/>
    <mergeCell ref="C24:D24"/>
    <mergeCell ref="C25:D25"/>
    <mergeCell ref="C26:D26"/>
    <mergeCell ref="C27:D27"/>
    <mergeCell ref="E27:G27"/>
    <mergeCell ref="A28:P28"/>
    <mergeCell ref="C29:G29"/>
    <mergeCell ref="A30:P30"/>
    <mergeCell ref="C31:G31"/>
    <mergeCell ref="C32:G32"/>
    <mergeCell ref="D33:G33"/>
    <mergeCell ref="C46:G46"/>
    <mergeCell ref="C35:G35"/>
    <mergeCell ref="D36:G36"/>
    <mergeCell ref="D37:G37"/>
    <mergeCell ref="D38:G38"/>
    <mergeCell ref="C39:G39"/>
    <mergeCell ref="C40:G40"/>
    <mergeCell ref="C41:G41"/>
    <mergeCell ref="A42:P42"/>
    <mergeCell ref="C43:G43"/>
    <mergeCell ref="D44:G44"/>
    <mergeCell ref="C45:G45"/>
    <mergeCell ref="C58:G58"/>
    <mergeCell ref="A47:P47"/>
    <mergeCell ref="C48:G48"/>
    <mergeCell ref="C49:G49"/>
    <mergeCell ref="C50:G50"/>
    <mergeCell ref="C51:G51"/>
    <mergeCell ref="C52:G52"/>
    <mergeCell ref="C53:G53"/>
    <mergeCell ref="A54:P54"/>
    <mergeCell ref="C55:G55"/>
    <mergeCell ref="C56:G56"/>
    <mergeCell ref="C57:G57"/>
    <mergeCell ref="C59:G59"/>
    <mergeCell ref="C60:G60"/>
    <mergeCell ref="C61:G61"/>
    <mergeCell ref="A62:G62"/>
    <mergeCell ref="A63:P63"/>
  </mergeCells>
  <printOptions/>
  <pageMargins left="0.5905511811023623" right="0.6299212598425197" top="0.5905511811023623" bottom="0.7874015748031497" header="0.31496062992125984" footer="0.5118110236220472"/>
  <pageSetup fitToHeight="1" fitToWidth="1" horizontalDpi="300" verticalDpi="3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20F92-C0E7-49F3-9F04-77F9F6709D6C}">
  <sheetPr>
    <pageSetUpPr fitToPage="1"/>
  </sheetPr>
  <dimension ref="A1:M55"/>
  <sheetViews>
    <sheetView workbookViewId="0" topLeftCell="A1">
      <selection activeCell="N1" sqref="N1"/>
    </sheetView>
  </sheetViews>
  <sheetFormatPr defaultColWidth="11.421875" defaultRowHeight="12.75"/>
  <cols>
    <col min="1" max="1" width="7.421875" style="117" customWidth="1"/>
    <col min="2" max="2" width="0.42578125" style="117" customWidth="1"/>
    <col min="3" max="4" width="2.8515625" style="117" customWidth="1"/>
    <col min="5" max="5" width="35.7109375" style="79" customWidth="1"/>
    <col min="6" max="6" width="0.9921875" style="79" customWidth="1"/>
    <col min="7" max="7" width="7.421875" style="79" customWidth="1"/>
    <col min="8" max="8" width="9.28125" style="79" customWidth="1"/>
    <col min="9" max="9" width="7.28125" style="79" customWidth="1"/>
    <col min="10" max="10" width="7.7109375" style="79" customWidth="1"/>
    <col min="11" max="11" width="9.28125" style="79" customWidth="1"/>
    <col min="12" max="12" width="7.7109375" style="79" customWidth="1"/>
    <col min="13" max="13" width="9.28125" style="79" customWidth="1"/>
    <col min="14" max="16384" width="11.421875" style="79" customWidth="1"/>
  </cols>
  <sheetData>
    <row r="1" spans="1:13" ht="12.75" customHeight="1">
      <c r="A1" s="304" t="s">
        <v>120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6" ht="12.75" customHeight="1">
      <c r="A2" s="305"/>
      <c r="B2" s="306"/>
      <c r="C2" s="306"/>
      <c r="D2" s="306"/>
      <c r="E2" s="306"/>
      <c r="F2" s="306"/>
    </row>
    <row r="3" spans="1:13" ht="12.75" customHeight="1">
      <c r="A3" s="307" t="s">
        <v>21</v>
      </c>
      <c r="B3" s="310" t="s">
        <v>121</v>
      </c>
      <c r="C3" s="311"/>
      <c r="D3" s="311"/>
      <c r="E3" s="311"/>
      <c r="F3" s="312"/>
      <c r="G3" s="319" t="s">
        <v>58</v>
      </c>
      <c r="H3" s="320"/>
      <c r="I3" s="298" t="s">
        <v>59</v>
      </c>
      <c r="J3" s="298" t="s">
        <v>60</v>
      </c>
      <c r="K3" s="321" t="s">
        <v>26</v>
      </c>
      <c r="L3" s="298" t="s">
        <v>61</v>
      </c>
      <c r="M3" s="298" t="s">
        <v>62</v>
      </c>
    </row>
    <row r="4" spans="1:13" ht="12.75" customHeight="1">
      <c r="A4" s="308"/>
      <c r="B4" s="313"/>
      <c r="C4" s="314"/>
      <c r="D4" s="314"/>
      <c r="E4" s="314"/>
      <c r="F4" s="315"/>
      <c r="G4" s="296" t="s">
        <v>63</v>
      </c>
      <c r="H4" s="298" t="s">
        <v>64</v>
      </c>
      <c r="I4" s="299"/>
      <c r="J4" s="299"/>
      <c r="K4" s="322"/>
      <c r="L4" s="299"/>
      <c r="M4" s="299"/>
    </row>
    <row r="5" spans="1:13" ht="12.75" customHeight="1">
      <c r="A5" s="308"/>
      <c r="B5" s="313"/>
      <c r="C5" s="314"/>
      <c r="D5" s="314"/>
      <c r="E5" s="314"/>
      <c r="F5" s="315"/>
      <c r="G5" s="297"/>
      <c r="H5" s="299"/>
      <c r="I5" s="299"/>
      <c r="J5" s="299"/>
      <c r="K5" s="322"/>
      <c r="L5" s="299"/>
      <c r="M5" s="299"/>
    </row>
    <row r="6" spans="1:13" ht="12.75" customHeight="1">
      <c r="A6" s="308"/>
      <c r="B6" s="313"/>
      <c r="C6" s="314"/>
      <c r="D6" s="314"/>
      <c r="E6" s="314"/>
      <c r="F6" s="315"/>
      <c r="G6" s="297"/>
      <c r="H6" s="299"/>
      <c r="I6" s="299"/>
      <c r="J6" s="299" t="s">
        <v>67</v>
      </c>
      <c r="K6" s="322" t="s">
        <v>68</v>
      </c>
      <c r="L6" s="299" t="s">
        <v>122</v>
      </c>
      <c r="M6" s="299" t="s">
        <v>70</v>
      </c>
    </row>
    <row r="7" spans="1:13" ht="12.75" customHeight="1">
      <c r="A7" s="308"/>
      <c r="B7" s="313"/>
      <c r="C7" s="314"/>
      <c r="D7" s="314"/>
      <c r="E7" s="314"/>
      <c r="F7" s="315"/>
      <c r="G7" s="297"/>
      <c r="H7" s="299"/>
      <c r="I7" s="299"/>
      <c r="J7" s="299"/>
      <c r="K7" s="322"/>
      <c r="L7" s="299"/>
      <c r="M7" s="299"/>
    </row>
    <row r="8" spans="1:13" ht="12.75" customHeight="1">
      <c r="A8" s="309"/>
      <c r="B8" s="316"/>
      <c r="C8" s="317"/>
      <c r="D8" s="317"/>
      <c r="E8" s="317"/>
      <c r="F8" s="318"/>
      <c r="G8" s="300" t="s">
        <v>0</v>
      </c>
      <c r="H8" s="301"/>
      <c r="I8" s="301"/>
      <c r="J8" s="302"/>
      <c r="K8" s="80" t="s">
        <v>27</v>
      </c>
      <c r="L8" s="80" t="s">
        <v>0</v>
      </c>
      <c r="M8" s="81" t="s">
        <v>6</v>
      </c>
    </row>
    <row r="9" spans="1:8" ht="9" customHeight="1">
      <c r="A9" s="82" t="s">
        <v>78</v>
      </c>
      <c r="B9" s="83"/>
      <c r="C9" s="83"/>
      <c r="D9" s="83"/>
      <c r="E9" s="84"/>
      <c r="F9" s="84"/>
      <c r="G9" s="85"/>
      <c r="H9" s="86"/>
    </row>
    <row r="10" spans="1:13" s="93" customFormat="1" ht="15" customHeight="1">
      <c r="A10" s="87" t="s">
        <v>123</v>
      </c>
      <c r="B10" s="88"/>
      <c r="C10" s="289" t="s">
        <v>52</v>
      </c>
      <c r="D10" s="289"/>
      <c r="E10" s="289"/>
      <c r="F10" s="89"/>
      <c r="G10" s="90">
        <v>1422</v>
      </c>
      <c r="H10" s="91">
        <v>572</v>
      </c>
      <c r="I10" s="91">
        <v>1994</v>
      </c>
      <c r="J10" s="91">
        <v>1840</v>
      </c>
      <c r="K10" s="92">
        <v>8.4</v>
      </c>
      <c r="L10" s="91">
        <v>14106</v>
      </c>
      <c r="M10" s="91">
        <v>2553291</v>
      </c>
    </row>
    <row r="11" spans="1:13" s="93" customFormat="1" ht="18" customHeight="1">
      <c r="A11" s="94" t="s">
        <v>124</v>
      </c>
      <c r="B11" s="95"/>
      <c r="C11" s="289" t="s">
        <v>125</v>
      </c>
      <c r="D11" s="289"/>
      <c r="E11" s="289"/>
      <c r="F11" s="96"/>
      <c r="G11" s="90">
        <v>5</v>
      </c>
      <c r="H11" s="91" t="s">
        <v>84</v>
      </c>
      <c r="I11" s="91">
        <v>5</v>
      </c>
      <c r="J11" s="91">
        <v>10</v>
      </c>
      <c r="K11" s="92">
        <v>-50</v>
      </c>
      <c r="L11" s="91">
        <v>6</v>
      </c>
      <c r="M11" s="91">
        <v>3113</v>
      </c>
    </row>
    <row r="12" spans="1:13" s="93" customFormat="1" ht="13.5" customHeight="1">
      <c r="A12" s="97" t="s">
        <v>126</v>
      </c>
      <c r="B12" s="98"/>
      <c r="C12" s="99" t="s">
        <v>127</v>
      </c>
      <c r="D12" s="290" t="s">
        <v>128</v>
      </c>
      <c r="E12" s="290"/>
      <c r="F12" s="89"/>
      <c r="G12" s="100">
        <v>5</v>
      </c>
      <c r="H12" s="101" t="s">
        <v>84</v>
      </c>
      <c r="I12" s="101">
        <v>5</v>
      </c>
      <c r="J12" s="101">
        <v>8</v>
      </c>
      <c r="K12" s="102">
        <v>-37.5</v>
      </c>
      <c r="L12" s="91">
        <v>6</v>
      </c>
      <c r="M12" s="91">
        <v>3113</v>
      </c>
    </row>
    <row r="13" spans="1:13" s="93" customFormat="1" ht="13.5" customHeight="1">
      <c r="A13" s="97" t="s">
        <v>129</v>
      </c>
      <c r="B13" s="98"/>
      <c r="C13" s="103"/>
      <c r="D13" s="303" t="s">
        <v>130</v>
      </c>
      <c r="E13" s="303"/>
      <c r="F13" s="89"/>
      <c r="G13" s="100" t="s">
        <v>84</v>
      </c>
      <c r="H13" s="101" t="s">
        <v>84</v>
      </c>
      <c r="I13" s="101" t="s">
        <v>84</v>
      </c>
      <c r="J13" s="101">
        <v>2</v>
      </c>
      <c r="K13" s="102" t="s">
        <v>10</v>
      </c>
      <c r="L13" s="91" t="s">
        <v>84</v>
      </c>
      <c r="M13" s="91" t="s">
        <v>84</v>
      </c>
    </row>
    <row r="14" spans="1:13" s="93" customFormat="1" ht="13.5" customHeight="1">
      <c r="A14" s="97" t="s">
        <v>131</v>
      </c>
      <c r="B14" s="98"/>
      <c r="C14" s="103"/>
      <c r="D14" s="303" t="s">
        <v>132</v>
      </c>
      <c r="E14" s="303"/>
      <c r="F14" s="89"/>
      <c r="G14" s="100" t="s">
        <v>84</v>
      </c>
      <c r="H14" s="101" t="s">
        <v>84</v>
      </c>
      <c r="I14" s="101" t="s">
        <v>84</v>
      </c>
      <c r="J14" s="101" t="s">
        <v>84</v>
      </c>
      <c r="K14" s="102" t="s">
        <v>84</v>
      </c>
      <c r="L14" s="101" t="s">
        <v>84</v>
      </c>
      <c r="M14" s="101" t="s">
        <v>84</v>
      </c>
    </row>
    <row r="15" spans="1:13" s="93" customFormat="1" ht="18" customHeight="1">
      <c r="A15" s="94" t="s">
        <v>133</v>
      </c>
      <c r="B15" s="104"/>
      <c r="C15" s="289" t="s">
        <v>134</v>
      </c>
      <c r="D15" s="289"/>
      <c r="E15" s="289"/>
      <c r="F15" s="89"/>
      <c r="G15" s="90">
        <v>1</v>
      </c>
      <c r="H15" s="91">
        <v>2</v>
      </c>
      <c r="I15" s="91">
        <v>3</v>
      </c>
      <c r="J15" s="91" t="s">
        <v>84</v>
      </c>
      <c r="K15" s="92" t="s">
        <v>10</v>
      </c>
      <c r="L15" s="91" t="s">
        <v>135</v>
      </c>
      <c r="M15" s="91" t="s">
        <v>135</v>
      </c>
    </row>
    <row r="16" spans="1:13" s="93" customFormat="1" ht="18" customHeight="1">
      <c r="A16" s="94" t="s">
        <v>29</v>
      </c>
      <c r="B16" s="104"/>
      <c r="C16" s="289" t="s">
        <v>30</v>
      </c>
      <c r="D16" s="289"/>
      <c r="E16" s="289"/>
      <c r="F16" s="89"/>
      <c r="G16" s="90">
        <v>139</v>
      </c>
      <c r="H16" s="91">
        <v>31</v>
      </c>
      <c r="I16" s="91">
        <v>170</v>
      </c>
      <c r="J16" s="91">
        <v>140</v>
      </c>
      <c r="K16" s="92">
        <v>21.4</v>
      </c>
      <c r="L16" s="91">
        <v>5980</v>
      </c>
      <c r="M16" s="91">
        <v>814595</v>
      </c>
    </row>
    <row r="17" spans="1:13" s="93" customFormat="1" ht="13.5" customHeight="1">
      <c r="A17" s="105">
        <v>10</v>
      </c>
      <c r="B17" s="95"/>
      <c r="C17" s="99" t="s">
        <v>127</v>
      </c>
      <c r="D17" s="290" t="s">
        <v>136</v>
      </c>
      <c r="E17" s="290"/>
      <c r="F17" s="96"/>
      <c r="G17" s="100">
        <v>23</v>
      </c>
      <c r="H17" s="101">
        <v>4</v>
      </c>
      <c r="I17" s="101">
        <v>27</v>
      </c>
      <c r="J17" s="101">
        <v>18</v>
      </c>
      <c r="K17" s="102">
        <v>50</v>
      </c>
      <c r="L17" s="101">
        <v>529</v>
      </c>
      <c r="M17" s="101">
        <v>17872</v>
      </c>
    </row>
    <row r="18" spans="1:13" s="93" customFormat="1" ht="13.5" customHeight="1">
      <c r="A18" s="105">
        <v>11</v>
      </c>
      <c r="B18" s="98"/>
      <c r="C18" s="99"/>
      <c r="D18" s="290" t="s">
        <v>137</v>
      </c>
      <c r="E18" s="290"/>
      <c r="F18" s="89"/>
      <c r="G18" s="100">
        <v>4</v>
      </c>
      <c r="H18" s="101" t="s">
        <v>84</v>
      </c>
      <c r="I18" s="101">
        <v>4</v>
      </c>
      <c r="J18" s="101">
        <v>1</v>
      </c>
      <c r="K18" s="102">
        <v>300</v>
      </c>
      <c r="L18" s="91">
        <v>26</v>
      </c>
      <c r="M18" s="91">
        <v>1169</v>
      </c>
    </row>
    <row r="19" spans="1:13" s="93" customFormat="1" ht="13.5" customHeight="1">
      <c r="A19" s="105">
        <v>12</v>
      </c>
      <c r="B19" s="98"/>
      <c r="C19" s="99"/>
      <c r="D19" s="290" t="s">
        <v>138</v>
      </c>
      <c r="E19" s="290"/>
      <c r="F19" s="89"/>
      <c r="G19" s="100" t="s">
        <v>84</v>
      </c>
      <c r="H19" s="101" t="s">
        <v>84</v>
      </c>
      <c r="I19" s="101" t="s">
        <v>84</v>
      </c>
      <c r="J19" s="101" t="s">
        <v>84</v>
      </c>
      <c r="K19" s="102" t="s">
        <v>84</v>
      </c>
      <c r="L19" s="101" t="s">
        <v>84</v>
      </c>
      <c r="M19" s="101" t="s">
        <v>84</v>
      </c>
    </row>
    <row r="20" spans="1:13" s="93" customFormat="1" ht="13.5" customHeight="1">
      <c r="A20" s="105">
        <v>13</v>
      </c>
      <c r="B20" s="98"/>
      <c r="C20" s="99"/>
      <c r="D20" s="290" t="s">
        <v>139</v>
      </c>
      <c r="E20" s="290"/>
      <c r="F20" s="89"/>
      <c r="G20" s="100">
        <v>9</v>
      </c>
      <c r="H20" s="101">
        <v>1</v>
      </c>
      <c r="I20" s="101">
        <v>10</v>
      </c>
      <c r="J20" s="101">
        <v>3</v>
      </c>
      <c r="K20" s="102">
        <v>233.3</v>
      </c>
      <c r="L20" s="101">
        <v>1169</v>
      </c>
      <c r="M20" s="101">
        <v>204898</v>
      </c>
    </row>
    <row r="21" spans="1:13" s="93" customFormat="1" ht="13.5" customHeight="1">
      <c r="A21" s="105">
        <v>14</v>
      </c>
      <c r="B21" s="98"/>
      <c r="C21" s="99"/>
      <c r="D21" s="290" t="s">
        <v>140</v>
      </c>
      <c r="E21" s="290"/>
      <c r="F21" s="89"/>
      <c r="G21" s="100" t="s">
        <v>84</v>
      </c>
      <c r="H21" s="101" t="s">
        <v>84</v>
      </c>
      <c r="I21" s="101" t="s">
        <v>84</v>
      </c>
      <c r="J21" s="101">
        <v>3</v>
      </c>
      <c r="K21" s="102" t="s">
        <v>10</v>
      </c>
      <c r="L21" s="101" t="s">
        <v>84</v>
      </c>
      <c r="M21" s="101" t="s">
        <v>84</v>
      </c>
    </row>
    <row r="22" spans="1:13" s="93" customFormat="1" ht="13.5" customHeight="1">
      <c r="A22" s="105">
        <v>15</v>
      </c>
      <c r="B22" s="98"/>
      <c r="C22" s="99"/>
      <c r="D22" s="290" t="s">
        <v>141</v>
      </c>
      <c r="E22" s="290"/>
      <c r="F22" s="89"/>
      <c r="G22" s="100">
        <v>1</v>
      </c>
      <c r="H22" s="101" t="s">
        <v>84</v>
      </c>
      <c r="I22" s="101">
        <v>1</v>
      </c>
      <c r="J22" s="101">
        <v>5</v>
      </c>
      <c r="K22" s="102">
        <v>-80</v>
      </c>
      <c r="L22" s="101" t="s">
        <v>135</v>
      </c>
      <c r="M22" s="101" t="s">
        <v>135</v>
      </c>
    </row>
    <row r="23" spans="1:13" s="93" customFormat="1" ht="13.5" customHeight="1">
      <c r="A23" s="105">
        <v>16</v>
      </c>
      <c r="B23" s="98"/>
      <c r="C23" s="99"/>
      <c r="D23" s="290" t="s">
        <v>142</v>
      </c>
      <c r="E23" s="290"/>
      <c r="F23" s="89"/>
      <c r="G23" s="100">
        <v>2</v>
      </c>
      <c r="H23" s="101" t="s">
        <v>84</v>
      </c>
      <c r="I23" s="101">
        <v>2</v>
      </c>
      <c r="J23" s="101">
        <v>3</v>
      </c>
      <c r="K23" s="102">
        <v>-33.3</v>
      </c>
      <c r="L23" s="101" t="s">
        <v>135</v>
      </c>
      <c r="M23" s="101" t="s">
        <v>135</v>
      </c>
    </row>
    <row r="24" spans="1:13" s="93" customFormat="1" ht="13.5" customHeight="1">
      <c r="A24" s="105">
        <v>17</v>
      </c>
      <c r="B24" s="98"/>
      <c r="C24" s="99"/>
      <c r="D24" s="290" t="s">
        <v>143</v>
      </c>
      <c r="E24" s="290"/>
      <c r="F24" s="89"/>
      <c r="G24" s="100" t="s">
        <v>84</v>
      </c>
      <c r="H24" s="101" t="s">
        <v>84</v>
      </c>
      <c r="I24" s="101" t="s">
        <v>84</v>
      </c>
      <c r="J24" s="101" t="s">
        <v>84</v>
      </c>
      <c r="K24" s="102" t="s">
        <v>84</v>
      </c>
      <c r="L24" s="101" t="s">
        <v>84</v>
      </c>
      <c r="M24" s="101" t="s">
        <v>84</v>
      </c>
    </row>
    <row r="25" spans="1:13" s="93" customFormat="1" ht="13.5" customHeight="1">
      <c r="A25" s="105">
        <v>18</v>
      </c>
      <c r="B25" s="98"/>
      <c r="C25" s="99"/>
      <c r="D25" s="293" t="s">
        <v>144</v>
      </c>
      <c r="E25" s="293"/>
      <c r="F25" s="89"/>
      <c r="G25" s="106" t="s">
        <v>78</v>
      </c>
      <c r="H25" s="107" t="s">
        <v>78</v>
      </c>
      <c r="I25" s="107" t="s">
        <v>78</v>
      </c>
      <c r="J25" s="107" t="s">
        <v>78</v>
      </c>
      <c r="K25" s="108" t="s">
        <v>78</v>
      </c>
      <c r="L25" s="107" t="s">
        <v>78</v>
      </c>
      <c r="M25" s="107" t="s">
        <v>78</v>
      </c>
    </row>
    <row r="26" spans="1:13" s="93" customFormat="1" ht="13.5" customHeight="1">
      <c r="A26" s="109"/>
      <c r="B26" s="98"/>
      <c r="C26" s="99"/>
      <c r="D26" s="294" t="s">
        <v>145</v>
      </c>
      <c r="E26" s="294"/>
      <c r="F26" s="89"/>
      <c r="G26" s="100">
        <v>9</v>
      </c>
      <c r="H26" s="101">
        <v>4</v>
      </c>
      <c r="I26" s="101">
        <v>13</v>
      </c>
      <c r="J26" s="101">
        <v>6</v>
      </c>
      <c r="K26" s="102">
        <v>116.7</v>
      </c>
      <c r="L26" s="101">
        <v>262</v>
      </c>
      <c r="M26" s="101">
        <v>23875</v>
      </c>
    </row>
    <row r="27" spans="1:13" s="93" customFormat="1" ht="13.5" customHeight="1">
      <c r="A27" s="105">
        <v>19</v>
      </c>
      <c r="B27" s="98"/>
      <c r="C27" s="99"/>
      <c r="D27" s="290" t="s">
        <v>146</v>
      </c>
      <c r="E27" s="290"/>
      <c r="F27" s="89"/>
      <c r="G27" s="100" t="s">
        <v>84</v>
      </c>
      <c r="H27" s="101" t="s">
        <v>84</v>
      </c>
      <c r="I27" s="101" t="s">
        <v>84</v>
      </c>
      <c r="J27" s="101" t="s">
        <v>84</v>
      </c>
      <c r="K27" s="102" t="s">
        <v>84</v>
      </c>
      <c r="L27" s="101" t="s">
        <v>84</v>
      </c>
      <c r="M27" s="101" t="s">
        <v>84</v>
      </c>
    </row>
    <row r="28" spans="1:13" s="93" customFormat="1" ht="13.5" customHeight="1">
      <c r="A28" s="105">
        <v>20</v>
      </c>
      <c r="B28" s="98"/>
      <c r="C28" s="99"/>
      <c r="D28" s="290" t="s">
        <v>147</v>
      </c>
      <c r="E28" s="290"/>
      <c r="F28" s="89"/>
      <c r="G28" s="100">
        <v>5</v>
      </c>
      <c r="H28" s="101">
        <v>1</v>
      </c>
      <c r="I28" s="101">
        <v>6</v>
      </c>
      <c r="J28" s="101">
        <v>3</v>
      </c>
      <c r="K28" s="102">
        <v>100</v>
      </c>
      <c r="L28" s="101">
        <v>354</v>
      </c>
      <c r="M28" s="101">
        <v>18616</v>
      </c>
    </row>
    <row r="29" spans="1:13" s="93" customFormat="1" ht="13.5" customHeight="1">
      <c r="A29" s="105">
        <v>21</v>
      </c>
      <c r="B29" s="98"/>
      <c r="C29" s="99"/>
      <c r="D29" s="290" t="s">
        <v>148</v>
      </c>
      <c r="E29" s="290"/>
      <c r="F29" s="89"/>
      <c r="G29" s="100">
        <v>2</v>
      </c>
      <c r="H29" s="101" t="s">
        <v>84</v>
      </c>
      <c r="I29" s="101">
        <v>2</v>
      </c>
      <c r="J29" s="101">
        <v>1</v>
      </c>
      <c r="K29" s="102">
        <v>100</v>
      </c>
      <c r="L29" s="101" t="s">
        <v>135</v>
      </c>
      <c r="M29" s="101" t="s">
        <v>135</v>
      </c>
    </row>
    <row r="30" spans="1:13" s="93" customFormat="1" ht="13.5" customHeight="1">
      <c r="A30" s="105">
        <v>22</v>
      </c>
      <c r="B30" s="98"/>
      <c r="C30" s="99"/>
      <c r="D30" s="290" t="s">
        <v>149</v>
      </c>
      <c r="E30" s="290"/>
      <c r="F30" s="89"/>
      <c r="G30" s="100">
        <v>5</v>
      </c>
      <c r="H30" s="101" t="s">
        <v>84</v>
      </c>
      <c r="I30" s="101">
        <v>5</v>
      </c>
      <c r="J30" s="101">
        <v>12</v>
      </c>
      <c r="K30" s="102">
        <v>-58.3</v>
      </c>
      <c r="L30" s="101">
        <v>1008</v>
      </c>
      <c r="M30" s="101">
        <v>254520</v>
      </c>
    </row>
    <row r="31" spans="1:13" s="93" customFormat="1" ht="13.5" customHeight="1">
      <c r="A31" s="105">
        <v>23</v>
      </c>
      <c r="B31" s="98"/>
      <c r="C31" s="99"/>
      <c r="D31" s="293" t="s">
        <v>150</v>
      </c>
      <c r="E31" s="293"/>
      <c r="F31" s="89"/>
      <c r="G31" s="106"/>
      <c r="H31" s="107"/>
      <c r="I31" s="107"/>
      <c r="J31" s="107"/>
      <c r="K31" s="108"/>
      <c r="L31" s="107"/>
      <c r="M31" s="107"/>
    </row>
    <row r="32" spans="1:13" s="93" customFormat="1" ht="13.5" customHeight="1">
      <c r="A32" s="109"/>
      <c r="B32" s="98"/>
      <c r="C32" s="99"/>
      <c r="D32" s="294" t="s">
        <v>151</v>
      </c>
      <c r="E32" s="294"/>
      <c r="F32" s="89"/>
      <c r="G32" s="100" t="s">
        <v>84</v>
      </c>
      <c r="H32" s="101">
        <v>1</v>
      </c>
      <c r="I32" s="101">
        <v>1</v>
      </c>
      <c r="J32" s="101">
        <v>1</v>
      </c>
      <c r="K32" s="102">
        <v>0</v>
      </c>
      <c r="L32" s="101" t="s">
        <v>135</v>
      </c>
      <c r="M32" s="101" t="s">
        <v>135</v>
      </c>
    </row>
    <row r="33" spans="1:13" s="93" customFormat="1" ht="13.5" customHeight="1">
      <c r="A33" s="105">
        <v>24</v>
      </c>
      <c r="B33" s="98"/>
      <c r="C33" s="99"/>
      <c r="D33" s="290" t="s">
        <v>152</v>
      </c>
      <c r="E33" s="290"/>
      <c r="F33" s="89"/>
      <c r="G33" s="100">
        <v>2</v>
      </c>
      <c r="H33" s="101" t="s">
        <v>84</v>
      </c>
      <c r="I33" s="101">
        <v>2</v>
      </c>
      <c r="J33" s="101">
        <v>2</v>
      </c>
      <c r="K33" s="102">
        <v>0</v>
      </c>
      <c r="L33" s="101" t="s">
        <v>135</v>
      </c>
      <c r="M33" s="101" t="s">
        <v>135</v>
      </c>
    </row>
    <row r="34" spans="1:13" s="93" customFormat="1" ht="13.5" customHeight="1">
      <c r="A34" s="105">
        <v>25</v>
      </c>
      <c r="B34" s="98"/>
      <c r="C34" s="99"/>
      <c r="D34" s="290" t="s">
        <v>153</v>
      </c>
      <c r="E34" s="290"/>
      <c r="F34" s="89"/>
      <c r="G34" s="100">
        <v>28</v>
      </c>
      <c r="H34" s="101">
        <v>3</v>
      </c>
      <c r="I34" s="101">
        <v>31</v>
      </c>
      <c r="J34" s="101">
        <v>24</v>
      </c>
      <c r="K34" s="102">
        <v>29.2</v>
      </c>
      <c r="L34" s="101">
        <v>188</v>
      </c>
      <c r="M34" s="101">
        <v>34355</v>
      </c>
    </row>
    <row r="35" spans="1:13" s="93" customFormat="1" ht="13.5" customHeight="1">
      <c r="A35" s="105">
        <v>26</v>
      </c>
      <c r="B35" s="98"/>
      <c r="C35" s="99"/>
      <c r="D35" s="290" t="s">
        <v>154</v>
      </c>
      <c r="E35" s="290"/>
      <c r="F35" s="89"/>
      <c r="G35" s="100">
        <v>10</v>
      </c>
      <c r="H35" s="101">
        <v>2</v>
      </c>
      <c r="I35" s="101">
        <v>12</v>
      </c>
      <c r="J35" s="101">
        <v>6</v>
      </c>
      <c r="K35" s="102">
        <v>100</v>
      </c>
      <c r="L35" s="101">
        <v>83</v>
      </c>
      <c r="M35" s="101">
        <v>21252</v>
      </c>
    </row>
    <row r="36" spans="1:13" s="93" customFormat="1" ht="13.5" customHeight="1">
      <c r="A36" s="105">
        <v>27</v>
      </c>
      <c r="B36" s="98"/>
      <c r="C36" s="99"/>
      <c r="D36" s="290" t="s">
        <v>155</v>
      </c>
      <c r="E36" s="290"/>
      <c r="F36" s="89"/>
      <c r="G36" s="100">
        <v>4</v>
      </c>
      <c r="H36" s="101">
        <v>1</v>
      </c>
      <c r="I36" s="101">
        <v>5</v>
      </c>
      <c r="J36" s="101">
        <v>5</v>
      </c>
      <c r="K36" s="102">
        <v>0</v>
      </c>
      <c r="L36" s="101">
        <v>384</v>
      </c>
      <c r="M36" s="101">
        <v>37330</v>
      </c>
    </row>
    <row r="37" spans="1:13" s="93" customFormat="1" ht="13.5" customHeight="1">
      <c r="A37" s="105">
        <v>28</v>
      </c>
      <c r="B37" s="98"/>
      <c r="C37" s="99"/>
      <c r="D37" s="290" t="s">
        <v>156</v>
      </c>
      <c r="E37" s="290"/>
      <c r="F37" s="89"/>
      <c r="G37" s="100">
        <v>11</v>
      </c>
      <c r="H37" s="101">
        <v>3</v>
      </c>
      <c r="I37" s="101">
        <v>14</v>
      </c>
      <c r="J37" s="101">
        <v>17</v>
      </c>
      <c r="K37" s="102">
        <v>-17.6</v>
      </c>
      <c r="L37" s="101">
        <v>410</v>
      </c>
      <c r="M37" s="101">
        <v>36641</v>
      </c>
    </row>
    <row r="38" spans="1:13" s="93" customFormat="1" ht="13.5" customHeight="1">
      <c r="A38" s="105">
        <v>29</v>
      </c>
      <c r="B38" s="98"/>
      <c r="C38" s="99"/>
      <c r="D38" s="290" t="s">
        <v>157</v>
      </c>
      <c r="E38" s="290"/>
      <c r="F38" s="89"/>
      <c r="G38" s="100">
        <v>1</v>
      </c>
      <c r="H38" s="101" t="s">
        <v>84</v>
      </c>
      <c r="I38" s="101">
        <v>1</v>
      </c>
      <c r="J38" s="101">
        <v>3</v>
      </c>
      <c r="K38" s="102">
        <v>-66.7</v>
      </c>
      <c r="L38" s="101" t="s">
        <v>135</v>
      </c>
      <c r="M38" s="101" t="s">
        <v>135</v>
      </c>
    </row>
    <row r="39" spans="1:13" s="93" customFormat="1" ht="13.5" customHeight="1">
      <c r="A39" s="105">
        <v>30</v>
      </c>
      <c r="B39" s="98"/>
      <c r="C39" s="99"/>
      <c r="D39" s="290" t="s">
        <v>158</v>
      </c>
      <c r="E39" s="290"/>
      <c r="F39" s="89"/>
      <c r="G39" s="100">
        <v>3</v>
      </c>
      <c r="H39" s="101">
        <v>1</v>
      </c>
      <c r="I39" s="101">
        <v>4</v>
      </c>
      <c r="J39" s="101" t="s">
        <v>84</v>
      </c>
      <c r="K39" s="102" t="s">
        <v>10</v>
      </c>
      <c r="L39" s="101">
        <v>4</v>
      </c>
      <c r="M39" s="101">
        <v>14394</v>
      </c>
    </row>
    <row r="40" spans="1:13" s="93" customFormat="1" ht="13.5" customHeight="1">
      <c r="A40" s="105">
        <v>31</v>
      </c>
      <c r="B40" s="98"/>
      <c r="C40" s="99"/>
      <c r="D40" s="290" t="s">
        <v>159</v>
      </c>
      <c r="E40" s="290"/>
      <c r="F40" s="89"/>
      <c r="G40" s="100">
        <v>9</v>
      </c>
      <c r="H40" s="101">
        <v>4</v>
      </c>
      <c r="I40" s="101">
        <v>13</v>
      </c>
      <c r="J40" s="101">
        <v>9</v>
      </c>
      <c r="K40" s="102">
        <v>44.4</v>
      </c>
      <c r="L40" s="101">
        <v>668</v>
      </c>
      <c r="M40" s="101">
        <v>84092</v>
      </c>
    </row>
    <row r="41" spans="1:13" s="93" customFormat="1" ht="13.5" customHeight="1">
      <c r="A41" s="105">
        <v>32</v>
      </c>
      <c r="B41" s="98"/>
      <c r="C41" s="99"/>
      <c r="D41" s="290" t="s">
        <v>160</v>
      </c>
      <c r="E41" s="290"/>
      <c r="F41" s="89"/>
      <c r="G41" s="100">
        <v>7</v>
      </c>
      <c r="H41" s="101">
        <v>4</v>
      </c>
      <c r="I41" s="101">
        <v>11</v>
      </c>
      <c r="J41" s="101">
        <v>13</v>
      </c>
      <c r="K41" s="102">
        <v>-15.4</v>
      </c>
      <c r="L41" s="101">
        <v>28</v>
      </c>
      <c r="M41" s="101">
        <v>3513</v>
      </c>
    </row>
    <row r="42" spans="1:13" s="93" customFormat="1" ht="13.5" customHeight="1">
      <c r="A42" s="105">
        <v>33</v>
      </c>
      <c r="B42" s="98"/>
      <c r="C42" s="99"/>
      <c r="D42" s="290" t="s">
        <v>161</v>
      </c>
      <c r="E42" s="290"/>
      <c r="F42" s="89"/>
      <c r="G42" s="100">
        <v>4</v>
      </c>
      <c r="H42" s="101">
        <v>2</v>
      </c>
      <c r="I42" s="101">
        <v>6</v>
      </c>
      <c r="J42" s="101">
        <v>5</v>
      </c>
      <c r="K42" s="102">
        <v>20</v>
      </c>
      <c r="L42" s="101" t="s">
        <v>84</v>
      </c>
      <c r="M42" s="101">
        <v>717</v>
      </c>
    </row>
    <row r="43" spans="1:13" s="93" customFormat="1" ht="18" customHeight="1">
      <c r="A43" s="94" t="s">
        <v>162</v>
      </c>
      <c r="B43" s="98"/>
      <c r="C43" s="289" t="s">
        <v>163</v>
      </c>
      <c r="D43" s="289"/>
      <c r="E43" s="289"/>
      <c r="F43" s="89"/>
      <c r="G43" s="90">
        <v>8</v>
      </c>
      <c r="H43" s="91">
        <v>3</v>
      </c>
      <c r="I43" s="91">
        <v>11</v>
      </c>
      <c r="J43" s="91">
        <v>8</v>
      </c>
      <c r="K43" s="92">
        <v>37.5</v>
      </c>
      <c r="L43" s="91">
        <v>3</v>
      </c>
      <c r="M43" s="91">
        <v>7205</v>
      </c>
    </row>
    <row r="44" spans="1:13" s="93" customFormat="1" ht="13.5" customHeight="1">
      <c r="A44" s="105">
        <v>35</v>
      </c>
      <c r="B44" s="98"/>
      <c r="C44" s="99" t="s">
        <v>127</v>
      </c>
      <c r="D44" s="290" t="s">
        <v>163</v>
      </c>
      <c r="E44" s="290"/>
      <c r="F44" s="89"/>
      <c r="G44" s="100">
        <v>8</v>
      </c>
      <c r="H44" s="101">
        <v>3</v>
      </c>
      <c r="I44" s="101">
        <v>11</v>
      </c>
      <c r="J44" s="101">
        <v>8</v>
      </c>
      <c r="K44" s="102">
        <v>37.5</v>
      </c>
      <c r="L44" s="101">
        <v>3</v>
      </c>
      <c r="M44" s="101">
        <v>7205</v>
      </c>
    </row>
    <row r="45" spans="1:13" s="93" customFormat="1" ht="18" customHeight="1">
      <c r="A45" s="94" t="s">
        <v>164</v>
      </c>
      <c r="B45" s="98"/>
      <c r="C45" s="291" t="s">
        <v>165</v>
      </c>
      <c r="D45" s="291"/>
      <c r="E45" s="291"/>
      <c r="F45" s="89"/>
      <c r="G45" s="110" t="s">
        <v>78</v>
      </c>
      <c r="H45" s="111" t="s">
        <v>78</v>
      </c>
      <c r="I45" s="111" t="s">
        <v>78</v>
      </c>
      <c r="J45" s="111" t="s">
        <v>78</v>
      </c>
      <c r="K45" s="108" t="s">
        <v>78</v>
      </c>
      <c r="L45" s="111" t="s">
        <v>78</v>
      </c>
      <c r="M45" s="111" t="s">
        <v>78</v>
      </c>
    </row>
    <row r="46" spans="1:13" s="93" customFormat="1" ht="12.75" customHeight="1">
      <c r="A46" s="112"/>
      <c r="B46" s="98"/>
      <c r="C46" s="292" t="s">
        <v>166</v>
      </c>
      <c r="D46" s="292"/>
      <c r="E46" s="292"/>
      <c r="F46" s="89"/>
      <c r="G46" s="90">
        <v>1</v>
      </c>
      <c r="H46" s="91" t="s">
        <v>84</v>
      </c>
      <c r="I46" s="91">
        <v>1</v>
      </c>
      <c r="J46" s="91">
        <v>4</v>
      </c>
      <c r="K46" s="92">
        <v>-75</v>
      </c>
      <c r="L46" s="91" t="s">
        <v>135</v>
      </c>
      <c r="M46" s="91" t="s">
        <v>135</v>
      </c>
    </row>
    <row r="47" spans="1:13" s="93" customFormat="1" ht="13.5" customHeight="1">
      <c r="A47" s="105">
        <v>36</v>
      </c>
      <c r="B47" s="98"/>
      <c r="C47" s="99" t="s">
        <v>127</v>
      </c>
      <c r="D47" s="290" t="s">
        <v>167</v>
      </c>
      <c r="E47" s="290"/>
      <c r="F47" s="89"/>
      <c r="G47" s="100" t="s">
        <v>84</v>
      </c>
      <c r="H47" s="101" t="s">
        <v>84</v>
      </c>
      <c r="I47" s="101" t="s">
        <v>84</v>
      </c>
      <c r="J47" s="101" t="s">
        <v>84</v>
      </c>
      <c r="K47" s="102" t="s">
        <v>84</v>
      </c>
      <c r="L47" s="101" t="s">
        <v>84</v>
      </c>
      <c r="M47" s="101" t="s">
        <v>84</v>
      </c>
    </row>
    <row r="48" spans="1:13" s="93" customFormat="1" ht="13.5" customHeight="1">
      <c r="A48" s="105">
        <v>37</v>
      </c>
      <c r="B48" s="98"/>
      <c r="C48" s="99"/>
      <c r="D48" s="290" t="s">
        <v>168</v>
      </c>
      <c r="E48" s="290"/>
      <c r="F48" s="89"/>
      <c r="G48" s="100">
        <v>1</v>
      </c>
      <c r="H48" s="101" t="s">
        <v>84</v>
      </c>
      <c r="I48" s="101">
        <v>1</v>
      </c>
      <c r="J48" s="101" t="s">
        <v>84</v>
      </c>
      <c r="K48" s="102" t="s">
        <v>10</v>
      </c>
      <c r="L48" s="101" t="s">
        <v>135</v>
      </c>
      <c r="M48" s="101" t="s">
        <v>135</v>
      </c>
    </row>
    <row r="49" spans="1:13" s="93" customFormat="1" ht="13.5" customHeight="1">
      <c r="A49" s="105">
        <v>38</v>
      </c>
      <c r="B49" s="98"/>
      <c r="C49" s="99"/>
      <c r="D49" s="293" t="s">
        <v>169</v>
      </c>
      <c r="E49" s="293"/>
      <c r="F49" s="89"/>
      <c r="G49" s="113"/>
      <c r="H49" s="114"/>
      <c r="I49" s="114"/>
      <c r="J49" s="114"/>
      <c r="K49" s="114"/>
      <c r="L49" s="114"/>
      <c r="M49" s="114"/>
    </row>
    <row r="50" spans="1:13" s="93" customFormat="1" ht="13.5" customHeight="1">
      <c r="A50" s="109"/>
      <c r="B50" s="98"/>
      <c r="C50" s="99"/>
      <c r="D50" s="294" t="s">
        <v>170</v>
      </c>
      <c r="E50" s="294"/>
      <c r="F50" s="89"/>
      <c r="G50" s="106" t="s">
        <v>84</v>
      </c>
      <c r="H50" s="107" t="s">
        <v>84</v>
      </c>
      <c r="I50" s="107" t="s">
        <v>84</v>
      </c>
      <c r="J50" s="107">
        <v>4</v>
      </c>
      <c r="K50" s="108" t="s">
        <v>10</v>
      </c>
      <c r="L50" s="101" t="s">
        <v>84</v>
      </c>
      <c r="M50" s="101" t="s">
        <v>84</v>
      </c>
    </row>
    <row r="51" spans="1:13" s="93" customFormat="1" ht="13.5" customHeight="1">
      <c r="A51" s="105">
        <v>39</v>
      </c>
      <c r="B51" s="98"/>
      <c r="C51" s="99"/>
      <c r="D51" s="293" t="s">
        <v>171</v>
      </c>
      <c r="E51" s="293"/>
      <c r="F51" s="89"/>
      <c r="G51" s="106" t="s">
        <v>78</v>
      </c>
      <c r="H51" s="107" t="s">
        <v>78</v>
      </c>
      <c r="I51" s="107" t="s">
        <v>78</v>
      </c>
      <c r="J51" s="107" t="s">
        <v>78</v>
      </c>
      <c r="K51" s="108" t="s">
        <v>78</v>
      </c>
      <c r="L51" s="107" t="s">
        <v>78</v>
      </c>
      <c r="M51" s="107" t="s">
        <v>78</v>
      </c>
    </row>
    <row r="52" spans="1:13" s="93" customFormat="1" ht="13.5" customHeight="1">
      <c r="A52" s="109"/>
      <c r="B52" s="98"/>
      <c r="C52" s="99"/>
      <c r="D52" s="294" t="s">
        <v>172</v>
      </c>
      <c r="E52" s="294"/>
      <c r="F52" s="89"/>
      <c r="G52" s="100" t="s">
        <v>84</v>
      </c>
      <c r="H52" s="101" t="s">
        <v>84</v>
      </c>
      <c r="I52" s="101" t="s">
        <v>84</v>
      </c>
      <c r="J52" s="101" t="s">
        <v>84</v>
      </c>
      <c r="K52" s="102" t="s">
        <v>84</v>
      </c>
      <c r="L52" s="101" t="s">
        <v>84</v>
      </c>
      <c r="M52" s="101" t="s">
        <v>84</v>
      </c>
    </row>
    <row r="53" spans="1:13" s="115" customFormat="1" ht="9" customHeight="1">
      <c r="A53" s="295" t="s">
        <v>173</v>
      </c>
      <c r="B53" s="295"/>
      <c r="C53" s="295"/>
      <c r="D53" s="295"/>
      <c r="E53" s="295"/>
      <c r="F53" s="295"/>
      <c r="G53" s="79"/>
      <c r="H53" s="79"/>
      <c r="I53" s="79"/>
      <c r="J53" s="79"/>
      <c r="K53" s="79"/>
      <c r="L53" s="79"/>
      <c r="M53" s="79"/>
    </row>
    <row r="54" spans="1:13" s="93" customFormat="1" ht="24" customHeight="1">
      <c r="A54" s="288" t="s">
        <v>174</v>
      </c>
      <c r="B54" s="288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</row>
    <row r="55" spans="1:13" s="93" customFormat="1" ht="12" customHeight="1">
      <c r="A55" s="116"/>
      <c r="B55" s="116"/>
      <c r="C55" s="116"/>
      <c r="D55" s="116"/>
      <c r="E55" s="116"/>
      <c r="F55" s="116"/>
      <c r="G55" s="79"/>
      <c r="H55" s="79"/>
      <c r="I55" s="79"/>
      <c r="J55" s="79"/>
      <c r="K55" s="79"/>
      <c r="L55" s="79"/>
      <c r="M55" s="79"/>
    </row>
  </sheetData>
  <mergeCells count="58">
    <mergeCell ref="A1:M1"/>
    <mergeCell ref="A2:F2"/>
    <mergeCell ref="A3:A8"/>
    <mergeCell ref="B3:F8"/>
    <mergeCell ref="G3:H3"/>
    <mergeCell ref="I3:I7"/>
    <mergeCell ref="J3:J7"/>
    <mergeCell ref="K3:K7"/>
    <mergeCell ref="L3:L7"/>
    <mergeCell ref="M3:M7"/>
    <mergeCell ref="D18:E18"/>
    <mergeCell ref="G4:G7"/>
    <mergeCell ref="H4:H7"/>
    <mergeCell ref="G8:J8"/>
    <mergeCell ref="C10:E10"/>
    <mergeCell ref="C11:E11"/>
    <mergeCell ref="D12:E12"/>
    <mergeCell ref="D13:E13"/>
    <mergeCell ref="D14:E14"/>
    <mergeCell ref="C15:E15"/>
    <mergeCell ref="C16:E16"/>
    <mergeCell ref="D17:E17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42:E42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54:M54"/>
    <mergeCell ref="C43:E43"/>
    <mergeCell ref="D44:E44"/>
    <mergeCell ref="C45:E45"/>
    <mergeCell ref="C46:E46"/>
    <mergeCell ref="D47:E47"/>
    <mergeCell ref="D48:E48"/>
    <mergeCell ref="D49:E49"/>
    <mergeCell ref="D50:E50"/>
    <mergeCell ref="D51:E51"/>
    <mergeCell ref="D52:E52"/>
    <mergeCell ref="A53:F53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8157A-7FA1-445D-A909-62E9650B4BAF}">
  <sheetPr>
    <pageSetUpPr fitToPage="1"/>
  </sheetPr>
  <dimension ref="A1:M56"/>
  <sheetViews>
    <sheetView workbookViewId="0" topLeftCell="A1">
      <selection activeCell="N1" sqref="N1"/>
    </sheetView>
  </sheetViews>
  <sheetFormatPr defaultColWidth="11.421875" defaultRowHeight="12.75"/>
  <cols>
    <col min="1" max="1" width="7.421875" style="117" customWidth="1"/>
    <col min="2" max="2" width="0.42578125" style="117" customWidth="1"/>
    <col min="3" max="4" width="2.8515625" style="117" customWidth="1"/>
    <col min="5" max="5" width="35.7109375" style="79" customWidth="1"/>
    <col min="6" max="6" width="0.9921875" style="79" customWidth="1"/>
    <col min="7" max="7" width="6.421875" style="79" customWidth="1"/>
    <col min="8" max="8" width="9.28125" style="79" customWidth="1"/>
    <col min="9" max="9" width="7.28125" style="79" customWidth="1"/>
    <col min="10" max="10" width="7.7109375" style="79" customWidth="1"/>
    <col min="11" max="11" width="9.57421875" style="79" customWidth="1"/>
    <col min="12" max="12" width="7.7109375" style="79" customWidth="1"/>
    <col min="13" max="13" width="9.8515625" style="79" customWidth="1"/>
    <col min="14" max="16384" width="11.421875" style="79" customWidth="1"/>
  </cols>
  <sheetData>
    <row r="1" spans="1:13" ht="12.75" customHeight="1">
      <c r="A1" s="324" t="s">
        <v>175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6" ht="12.75" customHeight="1">
      <c r="A2" s="305"/>
      <c r="B2" s="306"/>
      <c r="C2" s="306"/>
      <c r="D2" s="306"/>
      <c r="E2" s="306"/>
      <c r="F2" s="306"/>
    </row>
    <row r="3" spans="1:13" ht="12.75" customHeight="1">
      <c r="A3" s="307" t="s">
        <v>176</v>
      </c>
      <c r="B3" s="310" t="s">
        <v>121</v>
      </c>
      <c r="C3" s="311"/>
      <c r="D3" s="311"/>
      <c r="E3" s="311"/>
      <c r="F3" s="312"/>
      <c r="G3" s="319" t="s">
        <v>58</v>
      </c>
      <c r="H3" s="320"/>
      <c r="I3" s="298" t="s">
        <v>59</v>
      </c>
      <c r="J3" s="298" t="s">
        <v>60</v>
      </c>
      <c r="K3" s="321" t="s">
        <v>26</v>
      </c>
      <c r="L3" s="298" t="s">
        <v>61</v>
      </c>
      <c r="M3" s="298" t="s">
        <v>62</v>
      </c>
    </row>
    <row r="4" spans="1:13" ht="12.75" customHeight="1">
      <c r="A4" s="308"/>
      <c r="B4" s="313"/>
      <c r="C4" s="314"/>
      <c r="D4" s="314"/>
      <c r="E4" s="314"/>
      <c r="F4" s="315"/>
      <c r="G4" s="296" t="s">
        <v>63</v>
      </c>
      <c r="H4" s="298" t="s">
        <v>64</v>
      </c>
      <c r="I4" s="299"/>
      <c r="J4" s="299"/>
      <c r="K4" s="322"/>
      <c r="L4" s="299"/>
      <c r="M4" s="299"/>
    </row>
    <row r="5" spans="1:13" ht="12.75" customHeight="1">
      <c r="A5" s="308"/>
      <c r="B5" s="313"/>
      <c r="C5" s="314"/>
      <c r="D5" s="314"/>
      <c r="E5" s="314"/>
      <c r="F5" s="315"/>
      <c r="G5" s="297"/>
      <c r="H5" s="299"/>
      <c r="I5" s="299"/>
      <c r="J5" s="299"/>
      <c r="K5" s="322"/>
      <c r="L5" s="299"/>
      <c r="M5" s="299"/>
    </row>
    <row r="6" spans="1:13" ht="12.75" customHeight="1">
      <c r="A6" s="308"/>
      <c r="B6" s="313"/>
      <c r="C6" s="314"/>
      <c r="D6" s="314"/>
      <c r="E6" s="314"/>
      <c r="F6" s="315"/>
      <c r="G6" s="297"/>
      <c r="H6" s="299"/>
      <c r="I6" s="299"/>
      <c r="J6" s="299" t="s">
        <v>67</v>
      </c>
      <c r="K6" s="322" t="s">
        <v>68</v>
      </c>
      <c r="L6" s="299" t="s">
        <v>177</v>
      </c>
      <c r="M6" s="299" t="s">
        <v>70</v>
      </c>
    </row>
    <row r="7" spans="1:13" ht="12.75" customHeight="1">
      <c r="A7" s="308"/>
      <c r="B7" s="313"/>
      <c r="C7" s="314"/>
      <c r="D7" s="314"/>
      <c r="E7" s="314"/>
      <c r="F7" s="315"/>
      <c r="G7" s="297"/>
      <c r="H7" s="299"/>
      <c r="I7" s="299"/>
      <c r="J7" s="299"/>
      <c r="K7" s="322"/>
      <c r="L7" s="299"/>
      <c r="M7" s="299"/>
    </row>
    <row r="8" spans="1:13" ht="12.75" customHeight="1">
      <c r="A8" s="309"/>
      <c r="B8" s="316"/>
      <c r="C8" s="317"/>
      <c r="D8" s="317"/>
      <c r="E8" s="317"/>
      <c r="F8" s="318"/>
      <c r="G8" s="300" t="s">
        <v>0</v>
      </c>
      <c r="H8" s="301"/>
      <c r="I8" s="301"/>
      <c r="J8" s="302"/>
      <c r="K8" s="80" t="s">
        <v>27</v>
      </c>
      <c r="L8" s="80" t="s">
        <v>0</v>
      </c>
      <c r="M8" s="81" t="s">
        <v>6</v>
      </c>
    </row>
    <row r="9" spans="1:8" ht="9" customHeight="1">
      <c r="A9" s="82" t="s">
        <v>78</v>
      </c>
      <c r="B9" s="83"/>
      <c r="C9" s="83"/>
      <c r="D9" s="83"/>
      <c r="E9" s="84"/>
      <c r="F9" s="84"/>
      <c r="G9" s="85"/>
      <c r="H9" s="86"/>
    </row>
    <row r="10" spans="1:13" s="93" customFormat="1" ht="15" customHeight="1">
      <c r="A10" s="118" t="s">
        <v>31</v>
      </c>
      <c r="B10" s="119"/>
      <c r="C10" s="289" t="s">
        <v>32</v>
      </c>
      <c r="D10" s="289"/>
      <c r="E10" s="289"/>
      <c r="F10" s="89"/>
      <c r="G10" s="90">
        <v>248</v>
      </c>
      <c r="H10" s="91">
        <v>104</v>
      </c>
      <c r="I10" s="91">
        <v>352</v>
      </c>
      <c r="J10" s="91">
        <v>328</v>
      </c>
      <c r="K10" s="92">
        <v>7.3</v>
      </c>
      <c r="L10" s="91">
        <v>869</v>
      </c>
      <c r="M10" s="91">
        <v>288776</v>
      </c>
    </row>
    <row r="11" spans="1:13" s="93" customFormat="1" ht="13.5" customHeight="1">
      <c r="A11" s="120">
        <v>41</v>
      </c>
      <c r="B11" s="119"/>
      <c r="C11" s="99" t="s">
        <v>127</v>
      </c>
      <c r="D11" s="290" t="s">
        <v>178</v>
      </c>
      <c r="E11" s="290"/>
      <c r="F11" s="89"/>
      <c r="G11" s="100">
        <v>52</v>
      </c>
      <c r="H11" s="101">
        <v>16</v>
      </c>
      <c r="I11" s="101">
        <v>68</v>
      </c>
      <c r="J11" s="101">
        <v>59</v>
      </c>
      <c r="K11" s="102">
        <v>15.3</v>
      </c>
      <c r="L11" s="101">
        <v>207</v>
      </c>
      <c r="M11" s="101">
        <v>112589</v>
      </c>
    </row>
    <row r="12" spans="1:13" s="93" customFormat="1" ht="13.5" customHeight="1">
      <c r="A12" s="120" t="s">
        <v>179</v>
      </c>
      <c r="B12" s="119"/>
      <c r="C12" s="99"/>
      <c r="D12" s="99" t="s">
        <v>127</v>
      </c>
      <c r="E12" s="121" t="s">
        <v>180</v>
      </c>
      <c r="F12" s="89"/>
      <c r="G12" s="100">
        <v>26</v>
      </c>
      <c r="H12" s="101">
        <v>9</v>
      </c>
      <c r="I12" s="101">
        <v>35</v>
      </c>
      <c r="J12" s="101">
        <v>32</v>
      </c>
      <c r="K12" s="102">
        <v>9.4</v>
      </c>
      <c r="L12" s="101">
        <v>32</v>
      </c>
      <c r="M12" s="101">
        <v>68092</v>
      </c>
    </row>
    <row r="13" spans="1:13" s="93" customFormat="1" ht="13.5" customHeight="1">
      <c r="A13" s="120" t="s">
        <v>181</v>
      </c>
      <c r="B13" s="119"/>
      <c r="C13" s="99"/>
      <c r="D13" s="119"/>
      <c r="E13" s="121" t="s">
        <v>182</v>
      </c>
      <c r="F13" s="89"/>
      <c r="G13" s="100">
        <v>26</v>
      </c>
      <c r="H13" s="101">
        <v>7</v>
      </c>
      <c r="I13" s="101">
        <v>33</v>
      </c>
      <c r="J13" s="101">
        <v>27</v>
      </c>
      <c r="K13" s="102">
        <v>22.2</v>
      </c>
      <c r="L13" s="101">
        <v>175</v>
      </c>
      <c r="M13" s="101">
        <v>44497</v>
      </c>
    </row>
    <row r="14" spans="1:13" s="93" customFormat="1" ht="13.5" customHeight="1">
      <c r="A14" s="120">
        <v>42</v>
      </c>
      <c r="B14" s="119"/>
      <c r="C14" s="99"/>
      <c r="D14" s="290" t="s">
        <v>183</v>
      </c>
      <c r="E14" s="290"/>
      <c r="F14" s="89"/>
      <c r="G14" s="100">
        <v>6</v>
      </c>
      <c r="H14" s="101">
        <v>4</v>
      </c>
      <c r="I14" s="101">
        <v>10</v>
      </c>
      <c r="J14" s="101">
        <v>7</v>
      </c>
      <c r="K14" s="102">
        <v>42.9</v>
      </c>
      <c r="L14" s="101">
        <v>6</v>
      </c>
      <c r="M14" s="101">
        <v>7420</v>
      </c>
    </row>
    <row r="15" spans="1:13" s="93" customFormat="1" ht="13.5" customHeight="1">
      <c r="A15" s="120" t="s">
        <v>184</v>
      </c>
      <c r="B15" s="119"/>
      <c r="C15" s="99"/>
      <c r="D15" s="99" t="s">
        <v>127</v>
      </c>
      <c r="E15" s="121" t="s">
        <v>185</v>
      </c>
      <c r="F15" s="89"/>
      <c r="G15" s="100" t="s">
        <v>84</v>
      </c>
      <c r="H15" s="101" t="s">
        <v>84</v>
      </c>
      <c r="I15" s="101" t="s">
        <v>84</v>
      </c>
      <c r="J15" s="101" t="s">
        <v>84</v>
      </c>
      <c r="K15" s="102" t="s">
        <v>10</v>
      </c>
      <c r="L15" s="101" t="s">
        <v>84</v>
      </c>
      <c r="M15" s="101" t="s">
        <v>84</v>
      </c>
    </row>
    <row r="16" spans="1:13" s="93" customFormat="1" ht="13.5" customHeight="1">
      <c r="A16" s="120" t="s">
        <v>186</v>
      </c>
      <c r="B16" s="119"/>
      <c r="C16" s="99"/>
      <c r="D16" s="119"/>
      <c r="E16" s="121" t="s">
        <v>187</v>
      </c>
      <c r="F16" s="89"/>
      <c r="G16" s="100">
        <v>4</v>
      </c>
      <c r="H16" s="101">
        <v>4</v>
      </c>
      <c r="I16" s="101">
        <v>8</v>
      </c>
      <c r="J16" s="101">
        <v>6</v>
      </c>
      <c r="K16" s="122">
        <v>33.3</v>
      </c>
      <c r="L16" s="101" t="s">
        <v>135</v>
      </c>
      <c r="M16" s="101" t="s">
        <v>135</v>
      </c>
    </row>
    <row r="17" spans="1:13" s="93" customFormat="1" ht="13.5" customHeight="1">
      <c r="A17" s="120" t="s">
        <v>188</v>
      </c>
      <c r="B17" s="119"/>
      <c r="C17" s="99"/>
      <c r="D17" s="119"/>
      <c r="E17" s="121" t="s">
        <v>189</v>
      </c>
      <c r="F17" s="89"/>
      <c r="G17" s="100">
        <v>2</v>
      </c>
      <c r="H17" s="101" t="s">
        <v>84</v>
      </c>
      <c r="I17" s="101">
        <v>2</v>
      </c>
      <c r="J17" s="101">
        <v>1</v>
      </c>
      <c r="K17" s="102">
        <v>100</v>
      </c>
      <c r="L17" s="101" t="s">
        <v>135</v>
      </c>
      <c r="M17" s="101" t="s">
        <v>135</v>
      </c>
    </row>
    <row r="18" spans="1:13" s="93" customFormat="1" ht="13.5" customHeight="1">
      <c r="A18" s="120">
        <v>43</v>
      </c>
      <c r="B18" s="119"/>
      <c r="C18" s="99"/>
      <c r="D18" s="293" t="s">
        <v>190</v>
      </c>
      <c r="E18" s="293"/>
      <c r="F18" s="89"/>
      <c r="G18" s="106"/>
      <c r="H18" s="107"/>
      <c r="I18" s="107"/>
      <c r="J18" s="107"/>
      <c r="K18" s="108"/>
      <c r="L18" s="107"/>
      <c r="M18" s="107"/>
    </row>
    <row r="19" spans="1:13" s="93" customFormat="1" ht="13.5" customHeight="1">
      <c r="A19" s="123"/>
      <c r="B19" s="119"/>
      <c r="C19" s="119"/>
      <c r="D19" s="294" t="s">
        <v>191</v>
      </c>
      <c r="E19" s="294"/>
      <c r="F19" s="89"/>
      <c r="G19" s="100">
        <v>190</v>
      </c>
      <c r="H19" s="101">
        <v>84</v>
      </c>
      <c r="I19" s="101">
        <v>274</v>
      </c>
      <c r="J19" s="101">
        <v>262</v>
      </c>
      <c r="K19" s="102">
        <v>4.6</v>
      </c>
      <c r="L19" s="101">
        <v>656</v>
      </c>
      <c r="M19" s="101">
        <v>168767</v>
      </c>
    </row>
    <row r="20" spans="1:13" s="93" customFormat="1" ht="13.5" customHeight="1">
      <c r="A20" s="120" t="s">
        <v>192</v>
      </c>
      <c r="B20" s="119"/>
      <c r="C20" s="119"/>
      <c r="D20" s="99" t="s">
        <v>127</v>
      </c>
      <c r="E20" s="121" t="s">
        <v>193</v>
      </c>
      <c r="F20" s="89"/>
      <c r="G20" s="100">
        <v>7</v>
      </c>
      <c r="H20" s="101">
        <v>5</v>
      </c>
      <c r="I20" s="101">
        <v>12</v>
      </c>
      <c r="J20" s="101">
        <v>12</v>
      </c>
      <c r="K20" s="102">
        <v>0</v>
      </c>
      <c r="L20" s="101">
        <v>13</v>
      </c>
      <c r="M20" s="101">
        <v>839</v>
      </c>
    </row>
    <row r="21" spans="1:13" s="93" customFormat="1" ht="13.5" customHeight="1">
      <c r="A21" s="120" t="s">
        <v>194</v>
      </c>
      <c r="B21" s="119"/>
      <c r="C21" s="119"/>
      <c r="D21" s="119"/>
      <c r="E21" s="121" t="s">
        <v>195</v>
      </c>
      <c r="F21" s="89"/>
      <c r="G21" s="100">
        <v>58</v>
      </c>
      <c r="H21" s="101">
        <v>17</v>
      </c>
      <c r="I21" s="101">
        <v>75</v>
      </c>
      <c r="J21" s="101">
        <v>63</v>
      </c>
      <c r="K21" s="102">
        <v>19</v>
      </c>
      <c r="L21" s="101">
        <v>285</v>
      </c>
      <c r="M21" s="101">
        <v>58472</v>
      </c>
    </row>
    <row r="22" spans="1:13" s="93" customFormat="1" ht="13.5" customHeight="1">
      <c r="A22" s="120" t="s">
        <v>196</v>
      </c>
      <c r="B22" s="119"/>
      <c r="C22" s="119"/>
      <c r="D22" s="119"/>
      <c r="E22" s="121" t="s">
        <v>197</v>
      </c>
      <c r="F22" s="89"/>
      <c r="G22" s="100">
        <v>81</v>
      </c>
      <c r="H22" s="101">
        <v>34</v>
      </c>
      <c r="I22" s="101">
        <v>115</v>
      </c>
      <c r="J22" s="101">
        <v>123</v>
      </c>
      <c r="K22" s="102">
        <v>-6.5</v>
      </c>
      <c r="L22" s="101">
        <v>219</v>
      </c>
      <c r="M22" s="101">
        <v>52094</v>
      </c>
    </row>
    <row r="23" spans="1:13" s="93" customFormat="1" ht="13.5" customHeight="1">
      <c r="A23" s="120" t="s">
        <v>198</v>
      </c>
      <c r="B23" s="119"/>
      <c r="C23" s="119"/>
      <c r="D23" s="119"/>
      <c r="E23" s="121" t="s">
        <v>199</v>
      </c>
      <c r="F23" s="89"/>
      <c r="G23" s="100">
        <v>44</v>
      </c>
      <c r="H23" s="101">
        <v>28</v>
      </c>
      <c r="I23" s="101">
        <v>72</v>
      </c>
      <c r="J23" s="101">
        <v>64</v>
      </c>
      <c r="K23" s="102">
        <v>12.5</v>
      </c>
      <c r="L23" s="101">
        <v>139</v>
      </c>
      <c r="M23" s="101">
        <v>57362</v>
      </c>
    </row>
    <row r="24" spans="1:13" s="93" customFormat="1" ht="18" customHeight="1">
      <c r="A24" s="118" t="s">
        <v>33</v>
      </c>
      <c r="B24" s="124"/>
      <c r="C24" s="289" t="s">
        <v>200</v>
      </c>
      <c r="D24" s="289"/>
      <c r="E24" s="289"/>
      <c r="F24" s="89"/>
      <c r="G24" s="90">
        <v>191</v>
      </c>
      <c r="H24" s="91">
        <v>95</v>
      </c>
      <c r="I24" s="91">
        <v>286</v>
      </c>
      <c r="J24" s="91">
        <v>287</v>
      </c>
      <c r="K24" s="92">
        <v>-0.3</v>
      </c>
      <c r="L24" s="91">
        <v>639</v>
      </c>
      <c r="M24" s="91">
        <v>190283</v>
      </c>
    </row>
    <row r="25" spans="1:13" s="93" customFormat="1" ht="13.5" customHeight="1">
      <c r="A25" s="105">
        <v>45</v>
      </c>
      <c r="B25" s="98"/>
      <c r="C25" s="109" t="s">
        <v>127</v>
      </c>
      <c r="D25" s="290" t="s">
        <v>201</v>
      </c>
      <c r="E25" s="290"/>
      <c r="F25" s="89"/>
      <c r="G25" s="100">
        <v>33</v>
      </c>
      <c r="H25" s="101">
        <v>22</v>
      </c>
      <c r="I25" s="101">
        <v>55</v>
      </c>
      <c r="J25" s="101">
        <v>40</v>
      </c>
      <c r="K25" s="102">
        <v>37.5</v>
      </c>
      <c r="L25" s="101">
        <v>88</v>
      </c>
      <c r="M25" s="101">
        <v>41124</v>
      </c>
    </row>
    <row r="26" spans="1:13" s="93" customFormat="1" ht="13.5" customHeight="1">
      <c r="A26" s="105" t="s">
        <v>202</v>
      </c>
      <c r="B26" s="98"/>
      <c r="C26" s="99"/>
      <c r="D26" s="99" t="s">
        <v>203</v>
      </c>
      <c r="E26" s="121" t="s">
        <v>204</v>
      </c>
      <c r="F26" s="89"/>
      <c r="G26" s="100">
        <v>20</v>
      </c>
      <c r="H26" s="101">
        <v>15</v>
      </c>
      <c r="I26" s="101">
        <v>35</v>
      </c>
      <c r="J26" s="101">
        <v>15</v>
      </c>
      <c r="K26" s="102">
        <v>133.3</v>
      </c>
      <c r="L26" s="101">
        <v>71</v>
      </c>
      <c r="M26" s="101">
        <v>36434</v>
      </c>
    </row>
    <row r="27" spans="1:13" s="93" customFormat="1" ht="13.5" customHeight="1">
      <c r="A27" s="105" t="s">
        <v>205</v>
      </c>
      <c r="B27" s="98"/>
      <c r="C27" s="99"/>
      <c r="D27" s="99"/>
      <c r="E27" s="121" t="s">
        <v>206</v>
      </c>
      <c r="F27" s="89"/>
      <c r="G27" s="100">
        <v>8</v>
      </c>
      <c r="H27" s="101">
        <v>4</v>
      </c>
      <c r="I27" s="101">
        <v>12</v>
      </c>
      <c r="J27" s="101">
        <v>20</v>
      </c>
      <c r="K27" s="102">
        <v>-40</v>
      </c>
      <c r="L27" s="101">
        <v>8</v>
      </c>
      <c r="M27" s="101">
        <v>3804</v>
      </c>
    </row>
    <row r="28" spans="1:13" s="93" customFormat="1" ht="13.5" customHeight="1">
      <c r="A28" s="105">
        <v>46</v>
      </c>
      <c r="B28" s="98"/>
      <c r="C28" s="109"/>
      <c r="D28" s="290" t="s">
        <v>207</v>
      </c>
      <c r="E28" s="290"/>
      <c r="F28" s="89"/>
      <c r="G28" s="100">
        <v>56</v>
      </c>
      <c r="H28" s="101">
        <v>22</v>
      </c>
      <c r="I28" s="101">
        <v>78</v>
      </c>
      <c r="J28" s="101">
        <v>121</v>
      </c>
      <c r="K28" s="102">
        <v>-35.5</v>
      </c>
      <c r="L28" s="101">
        <v>169</v>
      </c>
      <c r="M28" s="101">
        <v>71713</v>
      </c>
    </row>
    <row r="29" spans="1:13" s="93" customFormat="1" ht="13.5" customHeight="1">
      <c r="A29" s="105">
        <v>47</v>
      </c>
      <c r="B29" s="98"/>
      <c r="C29" s="99"/>
      <c r="D29" s="290" t="s">
        <v>208</v>
      </c>
      <c r="E29" s="290"/>
      <c r="F29" s="89"/>
      <c r="G29" s="100">
        <v>102</v>
      </c>
      <c r="H29" s="101">
        <v>51</v>
      </c>
      <c r="I29" s="101">
        <v>153</v>
      </c>
      <c r="J29" s="101">
        <v>126</v>
      </c>
      <c r="K29" s="102">
        <v>21.4</v>
      </c>
      <c r="L29" s="101">
        <v>382</v>
      </c>
      <c r="M29" s="101">
        <v>77446</v>
      </c>
    </row>
    <row r="30" spans="1:13" s="93" customFormat="1" ht="18" customHeight="1">
      <c r="A30" s="94" t="s">
        <v>35</v>
      </c>
      <c r="B30" s="98"/>
      <c r="C30" s="289" t="s">
        <v>36</v>
      </c>
      <c r="D30" s="289"/>
      <c r="E30" s="289"/>
      <c r="F30" s="89"/>
      <c r="G30" s="90">
        <v>116</v>
      </c>
      <c r="H30" s="91">
        <v>42</v>
      </c>
      <c r="I30" s="91">
        <v>158</v>
      </c>
      <c r="J30" s="91">
        <v>132</v>
      </c>
      <c r="K30" s="92">
        <v>19.7</v>
      </c>
      <c r="L30" s="91">
        <v>844</v>
      </c>
      <c r="M30" s="91">
        <v>49173</v>
      </c>
    </row>
    <row r="31" spans="1:13" s="93" customFormat="1" ht="13.5" customHeight="1">
      <c r="A31" s="105">
        <v>49</v>
      </c>
      <c r="B31" s="98"/>
      <c r="C31" s="109" t="s">
        <v>127</v>
      </c>
      <c r="D31" s="290" t="s">
        <v>209</v>
      </c>
      <c r="E31" s="290"/>
      <c r="F31" s="89"/>
      <c r="G31" s="100">
        <v>74</v>
      </c>
      <c r="H31" s="101">
        <v>26</v>
      </c>
      <c r="I31" s="101">
        <v>100</v>
      </c>
      <c r="J31" s="101">
        <v>83</v>
      </c>
      <c r="K31" s="102">
        <v>20.5</v>
      </c>
      <c r="L31" s="101">
        <v>571</v>
      </c>
      <c r="M31" s="101">
        <v>39019</v>
      </c>
    </row>
    <row r="32" spans="1:13" s="93" customFormat="1" ht="13.5" customHeight="1">
      <c r="A32" s="105">
        <v>50</v>
      </c>
      <c r="B32" s="98"/>
      <c r="C32" s="99"/>
      <c r="D32" s="290" t="s">
        <v>210</v>
      </c>
      <c r="E32" s="290"/>
      <c r="F32" s="89"/>
      <c r="G32" s="100" t="s">
        <v>84</v>
      </c>
      <c r="H32" s="101" t="s">
        <v>84</v>
      </c>
      <c r="I32" s="101" t="s">
        <v>84</v>
      </c>
      <c r="J32" s="101" t="s">
        <v>84</v>
      </c>
      <c r="K32" s="102" t="s">
        <v>84</v>
      </c>
      <c r="L32" s="101" t="s">
        <v>84</v>
      </c>
      <c r="M32" s="101" t="s">
        <v>84</v>
      </c>
    </row>
    <row r="33" spans="1:13" s="93" customFormat="1" ht="13.5" customHeight="1">
      <c r="A33" s="105">
        <v>51</v>
      </c>
      <c r="B33" s="98"/>
      <c r="C33" s="99"/>
      <c r="D33" s="290" t="s">
        <v>211</v>
      </c>
      <c r="E33" s="290"/>
      <c r="F33" s="89"/>
      <c r="G33" s="100" t="s">
        <v>84</v>
      </c>
      <c r="H33" s="101" t="s">
        <v>84</v>
      </c>
      <c r="I33" s="101" t="s">
        <v>84</v>
      </c>
      <c r="J33" s="101" t="s">
        <v>84</v>
      </c>
      <c r="K33" s="102" t="s">
        <v>84</v>
      </c>
      <c r="L33" s="101" t="s">
        <v>84</v>
      </c>
      <c r="M33" s="101" t="s">
        <v>84</v>
      </c>
    </row>
    <row r="34" spans="1:13" s="93" customFormat="1" ht="13.5" customHeight="1">
      <c r="A34" s="105">
        <v>52</v>
      </c>
      <c r="B34" s="98"/>
      <c r="C34" s="99"/>
      <c r="D34" s="290" t="s">
        <v>212</v>
      </c>
      <c r="E34" s="290"/>
      <c r="F34" s="89"/>
      <c r="G34" s="100">
        <v>19</v>
      </c>
      <c r="H34" s="101">
        <v>6</v>
      </c>
      <c r="I34" s="101">
        <v>25</v>
      </c>
      <c r="J34" s="101">
        <v>31</v>
      </c>
      <c r="K34" s="102">
        <v>-19.4</v>
      </c>
      <c r="L34" s="101">
        <v>167</v>
      </c>
      <c r="M34" s="101">
        <v>6647</v>
      </c>
    </row>
    <row r="35" spans="1:13" s="93" customFormat="1" ht="13.5" customHeight="1">
      <c r="A35" s="105">
        <v>53</v>
      </c>
      <c r="B35" s="98"/>
      <c r="C35" s="99"/>
      <c r="D35" s="290" t="s">
        <v>213</v>
      </c>
      <c r="E35" s="290" t="s">
        <v>213</v>
      </c>
      <c r="F35" s="89"/>
      <c r="G35" s="100">
        <v>23</v>
      </c>
      <c r="H35" s="101">
        <v>10</v>
      </c>
      <c r="I35" s="101">
        <v>33</v>
      </c>
      <c r="J35" s="101">
        <v>18</v>
      </c>
      <c r="K35" s="102">
        <v>83.3</v>
      </c>
      <c r="L35" s="101">
        <v>106</v>
      </c>
      <c r="M35" s="101">
        <v>3508</v>
      </c>
    </row>
    <row r="36" spans="1:13" s="93" customFormat="1" ht="18" customHeight="1">
      <c r="A36" s="94" t="s">
        <v>37</v>
      </c>
      <c r="B36" s="125"/>
      <c r="C36" s="289" t="s">
        <v>38</v>
      </c>
      <c r="D36" s="289"/>
      <c r="E36" s="289"/>
      <c r="F36" s="89"/>
      <c r="G36" s="90">
        <v>116</v>
      </c>
      <c r="H36" s="91">
        <v>54</v>
      </c>
      <c r="I36" s="91">
        <v>170</v>
      </c>
      <c r="J36" s="91">
        <v>163</v>
      </c>
      <c r="K36" s="92">
        <v>4.3</v>
      </c>
      <c r="L36" s="91">
        <v>527</v>
      </c>
      <c r="M36" s="91">
        <v>41014</v>
      </c>
    </row>
    <row r="37" spans="1:13" s="93" customFormat="1" ht="13.5" customHeight="1">
      <c r="A37" s="105">
        <v>55</v>
      </c>
      <c r="B37" s="98"/>
      <c r="C37" s="109" t="s">
        <v>127</v>
      </c>
      <c r="D37" s="290" t="s">
        <v>214</v>
      </c>
      <c r="E37" s="290"/>
      <c r="F37" s="89"/>
      <c r="G37" s="100">
        <v>6</v>
      </c>
      <c r="H37" s="101">
        <v>1</v>
      </c>
      <c r="I37" s="101">
        <v>7</v>
      </c>
      <c r="J37" s="101">
        <v>18</v>
      </c>
      <c r="K37" s="102">
        <v>-61.1</v>
      </c>
      <c r="L37" s="101">
        <v>24</v>
      </c>
      <c r="M37" s="101">
        <v>10233</v>
      </c>
    </row>
    <row r="38" spans="1:13" s="93" customFormat="1" ht="13.5" customHeight="1">
      <c r="A38" s="105">
        <v>56</v>
      </c>
      <c r="B38" s="98"/>
      <c r="C38" s="121"/>
      <c r="D38" s="290" t="s">
        <v>215</v>
      </c>
      <c r="E38" s="290"/>
      <c r="F38" s="89"/>
      <c r="G38" s="100">
        <v>110</v>
      </c>
      <c r="H38" s="101">
        <v>53</v>
      </c>
      <c r="I38" s="101">
        <v>163</v>
      </c>
      <c r="J38" s="101">
        <v>145</v>
      </c>
      <c r="K38" s="102">
        <v>12.4</v>
      </c>
      <c r="L38" s="101">
        <v>503</v>
      </c>
      <c r="M38" s="101">
        <v>30781</v>
      </c>
    </row>
    <row r="39" spans="1:13" s="93" customFormat="1" ht="18" customHeight="1">
      <c r="A39" s="94" t="s">
        <v>39</v>
      </c>
      <c r="B39" s="125"/>
      <c r="C39" s="289" t="s">
        <v>216</v>
      </c>
      <c r="D39" s="289"/>
      <c r="E39" s="289"/>
      <c r="F39" s="89"/>
      <c r="G39" s="90">
        <v>57</v>
      </c>
      <c r="H39" s="91">
        <v>24</v>
      </c>
      <c r="I39" s="91">
        <v>81</v>
      </c>
      <c r="J39" s="91">
        <v>81</v>
      </c>
      <c r="K39" s="92">
        <v>0</v>
      </c>
      <c r="L39" s="91">
        <v>289</v>
      </c>
      <c r="M39" s="91">
        <v>63989</v>
      </c>
    </row>
    <row r="40" spans="1:13" s="93" customFormat="1" ht="13.5" customHeight="1">
      <c r="A40" s="105">
        <v>58</v>
      </c>
      <c r="B40" s="98"/>
      <c r="C40" s="109" t="s">
        <v>127</v>
      </c>
      <c r="D40" s="290" t="s">
        <v>217</v>
      </c>
      <c r="E40" s="290"/>
      <c r="F40" s="89"/>
      <c r="G40" s="100">
        <v>3</v>
      </c>
      <c r="H40" s="101" t="s">
        <v>84</v>
      </c>
      <c r="I40" s="101">
        <v>3</v>
      </c>
      <c r="J40" s="101">
        <v>4</v>
      </c>
      <c r="K40" s="102">
        <v>-25</v>
      </c>
      <c r="L40" s="101" t="s">
        <v>135</v>
      </c>
      <c r="M40" s="101" t="s">
        <v>135</v>
      </c>
    </row>
    <row r="41" spans="1:13" s="93" customFormat="1" ht="13.5" customHeight="1">
      <c r="A41" s="105">
        <v>59</v>
      </c>
      <c r="B41" s="98"/>
      <c r="C41" s="109"/>
      <c r="D41" s="323" t="s">
        <v>218</v>
      </c>
      <c r="E41" s="323"/>
      <c r="F41" s="89"/>
      <c r="G41" s="106" t="s">
        <v>78</v>
      </c>
      <c r="H41" s="107" t="s">
        <v>78</v>
      </c>
      <c r="I41" s="107" t="s">
        <v>78</v>
      </c>
      <c r="J41" s="107" t="s">
        <v>78</v>
      </c>
      <c r="K41" s="108" t="s">
        <v>78</v>
      </c>
      <c r="L41" s="107" t="s">
        <v>78</v>
      </c>
      <c r="M41" s="107" t="s">
        <v>78</v>
      </c>
    </row>
    <row r="42" spans="1:13" s="93" customFormat="1" ht="13.5" customHeight="1">
      <c r="A42" s="105"/>
      <c r="B42" s="98"/>
      <c r="C42" s="109"/>
      <c r="D42" s="294" t="s">
        <v>219</v>
      </c>
      <c r="E42" s="294"/>
      <c r="F42" s="89"/>
      <c r="G42" s="100">
        <v>3</v>
      </c>
      <c r="H42" s="101">
        <v>3</v>
      </c>
      <c r="I42" s="101">
        <v>6</v>
      </c>
      <c r="J42" s="101">
        <v>3</v>
      </c>
      <c r="K42" s="102">
        <v>100</v>
      </c>
      <c r="L42" s="101">
        <v>2</v>
      </c>
      <c r="M42" s="101">
        <v>1344</v>
      </c>
    </row>
    <row r="43" spans="1:13" s="93" customFormat="1" ht="13.5" customHeight="1">
      <c r="A43" s="105">
        <v>60</v>
      </c>
      <c r="B43" s="98"/>
      <c r="C43" s="109"/>
      <c r="D43" s="290" t="s">
        <v>220</v>
      </c>
      <c r="E43" s="290"/>
      <c r="F43" s="89"/>
      <c r="G43" s="100" t="s">
        <v>84</v>
      </c>
      <c r="H43" s="101">
        <v>1</v>
      </c>
      <c r="I43" s="101">
        <v>1</v>
      </c>
      <c r="J43" s="101" t="s">
        <v>84</v>
      </c>
      <c r="K43" s="102" t="s">
        <v>10</v>
      </c>
      <c r="L43" s="101" t="s">
        <v>135</v>
      </c>
      <c r="M43" s="101" t="s">
        <v>135</v>
      </c>
    </row>
    <row r="44" spans="1:13" s="93" customFormat="1" ht="13.5" customHeight="1">
      <c r="A44" s="105">
        <v>61</v>
      </c>
      <c r="B44" s="125"/>
      <c r="C44" s="99"/>
      <c r="D44" s="290" t="s">
        <v>221</v>
      </c>
      <c r="E44" s="290"/>
      <c r="F44" s="89"/>
      <c r="G44" s="100">
        <v>1</v>
      </c>
      <c r="H44" s="101" t="s">
        <v>84</v>
      </c>
      <c r="I44" s="101">
        <v>1</v>
      </c>
      <c r="J44" s="101">
        <v>1</v>
      </c>
      <c r="K44" s="102">
        <v>0</v>
      </c>
      <c r="L44" s="101" t="s">
        <v>135</v>
      </c>
      <c r="M44" s="101" t="s">
        <v>135</v>
      </c>
    </row>
    <row r="45" spans="1:13" s="93" customFormat="1" ht="13.5" customHeight="1">
      <c r="A45" s="105">
        <v>62</v>
      </c>
      <c r="B45" s="125"/>
      <c r="C45" s="99"/>
      <c r="D45" s="290" t="s">
        <v>222</v>
      </c>
      <c r="E45" s="290"/>
      <c r="F45" s="89"/>
      <c r="G45" s="100">
        <v>42</v>
      </c>
      <c r="H45" s="101">
        <v>15</v>
      </c>
      <c r="I45" s="101">
        <v>57</v>
      </c>
      <c r="J45" s="101">
        <v>63</v>
      </c>
      <c r="K45" s="102">
        <v>-9.5</v>
      </c>
      <c r="L45" s="101">
        <v>232</v>
      </c>
      <c r="M45" s="101">
        <v>49936</v>
      </c>
    </row>
    <row r="46" spans="1:13" s="93" customFormat="1" ht="13.5" customHeight="1">
      <c r="A46" s="105">
        <v>63</v>
      </c>
      <c r="B46" s="98"/>
      <c r="C46" s="99"/>
      <c r="D46" s="290" t="s">
        <v>223</v>
      </c>
      <c r="E46" s="290"/>
      <c r="F46" s="89"/>
      <c r="G46" s="100">
        <v>8</v>
      </c>
      <c r="H46" s="101">
        <v>5</v>
      </c>
      <c r="I46" s="101">
        <v>13</v>
      </c>
      <c r="J46" s="101">
        <v>10</v>
      </c>
      <c r="K46" s="102">
        <v>30</v>
      </c>
      <c r="L46" s="101">
        <v>53</v>
      </c>
      <c r="M46" s="101">
        <v>11359</v>
      </c>
    </row>
    <row r="47" spans="1:13" s="93" customFormat="1" ht="18" customHeight="1">
      <c r="A47" s="94" t="s">
        <v>224</v>
      </c>
      <c r="B47" s="98"/>
      <c r="C47" s="289" t="s">
        <v>225</v>
      </c>
      <c r="D47" s="289"/>
      <c r="E47" s="289"/>
      <c r="F47" s="89"/>
      <c r="G47" s="90">
        <v>49</v>
      </c>
      <c r="H47" s="91">
        <v>33</v>
      </c>
      <c r="I47" s="91">
        <v>82</v>
      </c>
      <c r="J47" s="91">
        <v>62</v>
      </c>
      <c r="K47" s="92">
        <v>32.3</v>
      </c>
      <c r="L47" s="91">
        <v>55</v>
      </c>
      <c r="M47" s="91">
        <v>156615</v>
      </c>
    </row>
    <row r="48" spans="1:13" s="93" customFormat="1" ht="13.5" customHeight="1">
      <c r="A48" s="105">
        <v>64</v>
      </c>
      <c r="B48" s="98"/>
      <c r="C48" s="109" t="s">
        <v>127</v>
      </c>
      <c r="D48" s="290" t="s">
        <v>226</v>
      </c>
      <c r="E48" s="290"/>
      <c r="F48" s="89"/>
      <c r="G48" s="100">
        <v>32</v>
      </c>
      <c r="H48" s="101">
        <v>28</v>
      </c>
      <c r="I48" s="101">
        <v>60</v>
      </c>
      <c r="J48" s="101">
        <v>44</v>
      </c>
      <c r="K48" s="102">
        <v>36.4</v>
      </c>
      <c r="L48" s="101">
        <v>43</v>
      </c>
      <c r="M48" s="101">
        <v>131234</v>
      </c>
    </row>
    <row r="49" spans="1:13" s="93" customFormat="1" ht="13.5" customHeight="1">
      <c r="A49" s="105">
        <v>65</v>
      </c>
      <c r="B49" s="98"/>
      <c r="C49" s="126"/>
      <c r="D49" s="293" t="s">
        <v>227</v>
      </c>
      <c r="E49" s="293"/>
      <c r="F49" s="89"/>
      <c r="G49" s="106"/>
      <c r="H49" s="107"/>
      <c r="I49" s="107"/>
      <c r="J49" s="107"/>
      <c r="K49" s="108"/>
      <c r="L49" s="107"/>
      <c r="M49" s="107"/>
    </row>
    <row r="50" spans="1:13" s="93" customFormat="1" ht="13.5" customHeight="1">
      <c r="A50" s="105"/>
      <c r="B50" s="98"/>
      <c r="C50" s="109"/>
      <c r="D50" s="294" t="s">
        <v>228</v>
      </c>
      <c r="E50" s="294"/>
      <c r="F50" s="89"/>
      <c r="G50" s="100" t="s">
        <v>84</v>
      </c>
      <c r="H50" s="101" t="s">
        <v>84</v>
      </c>
      <c r="I50" s="101" t="s">
        <v>84</v>
      </c>
      <c r="J50" s="101" t="s">
        <v>84</v>
      </c>
      <c r="K50" s="102" t="s">
        <v>84</v>
      </c>
      <c r="L50" s="101" t="s">
        <v>84</v>
      </c>
      <c r="M50" s="101" t="s">
        <v>84</v>
      </c>
    </row>
    <row r="51" spans="1:13" s="93" customFormat="1" ht="13.5" customHeight="1">
      <c r="A51" s="105">
        <v>66</v>
      </c>
      <c r="B51" s="98"/>
      <c r="C51" s="109"/>
      <c r="D51" s="293" t="s">
        <v>229</v>
      </c>
      <c r="E51" s="293"/>
      <c r="F51" s="96"/>
      <c r="G51" s="106" t="s">
        <v>78</v>
      </c>
      <c r="H51" s="107" t="s">
        <v>78</v>
      </c>
      <c r="I51" s="107" t="s">
        <v>78</v>
      </c>
      <c r="J51" s="107" t="s">
        <v>78</v>
      </c>
      <c r="K51" s="108" t="s">
        <v>78</v>
      </c>
      <c r="L51" s="107" t="s">
        <v>78</v>
      </c>
      <c r="M51" s="107" t="s">
        <v>78</v>
      </c>
    </row>
    <row r="52" spans="1:13" s="93" customFormat="1" ht="13.5" customHeight="1">
      <c r="A52" s="99"/>
      <c r="B52" s="98"/>
      <c r="C52" s="109"/>
      <c r="D52" s="294" t="s">
        <v>230</v>
      </c>
      <c r="E52" s="294"/>
      <c r="F52" s="96"/>
      <c r="G52" s="100">
        <v>17</v>
      </c>
      <c r="H52" s="101">
        <v>5</v>
      </c>
      <c r="I52" s="101">
        <v>22</v>
      </c>
      <c r="J52" s="101">
        <v>18</v>
      </c>
      <c r="K52" s="102">
        <v>22.2</v>
      </c>
      <c r="L52" s="101">
        <v>12</v>
      </c>
      <c r="M52" s="101">
        <v>25381</v>
      </c>
    </row>
    <row r="53" spans="1:13" s="115" customFormat="1" ht="9" customHeight="1">
      <c r="A53" s="295" t="s">
        <v>173</v>
      </c>
      <c r="B53" s="295"/>
      <c r="C53" s="295"/>
      <c r="D53" s="295"/>
      <c r="E53" s="295"/>
      <c r="F53" s="295"/>
      <c r="G53" s="79"/>
      <c r="H53" s="79"/>
      <c r="I53" s="79"/>
      <c r="J53" s="79"/>
      <c r="K53" s="79"/>
      <c r="L53" s="79"/>
      <c r="M53" s="79"/>
    </row>
    <row r="54" spans="1:13" s="93" customFormat="1" ht="22.2" customHeight="1">
      <c r="A54" s="288" t="s">
        <v>231</v>
      </c>
      <c r="B54" s="288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</row>
    <row r="55" spans="1:6" ht="13.5" customHeight="1">
      <c r="A55" s="127"/>
      <c r="B55" s="128"/>
      <c r="C55" s="129"/>
      <c r="D55" s="130"/>
      <c r="E55" s="130"/>
      <c r="F55" s="115"/>
    </row>
    <row r="56" spans="1:6" ht="13.5" customHeight="1">
      <c r="A56" s="127"/>
      <c r="B56" s="128"/>
      <c r="C56" s="129"/>
      <c r="D56" s="130"/>
      <c r="E56" s="130"/>
      <c r="F56" s="115"/>
    </row>
  </sheetData>
  <mergeCells count="47">
    <mergeCell ref="D14:E14"/>
    <mergeCell ref="A1:M1"/>
    <mergeCell ref="A2:F2"/>
    <mergeCell ref="A3:A8"/>
    <mergeCell ref="B3:F8"/>
    <mergeCell ref="G3:H3"/>
    <mergeCell ref="I3:I7"/>
    <mergeCell ref="J3:J7"/>
    <mergeCell ref="K3:K7"/>
    <mergeCell ref="L3:L7"/>
    <mergeCell ref="M3:M7"/>
    <mergeCell ref="G4:G7"/>
    <mergeCell ref="H4:H7"/>
    <mergeCell ref="G8:J8"/>
    <mergeCell ref="C10:E10"/>
    <mergeCell ref="D11:E11"/>
    <mergeCell ref="D35:E35"/>
    <mergeCell ref="D18:E18"/>
    <mergeCell ref="D19:E19"/>
    <mergeCell ref="C24:E24"/>
    <mergeCell ref="D25:E25"/>
    <mergeCell ref="D28:E28"/>
    <mergeCell ref="D29:E29"/>
    <mergeCell ref="C30:E30"/>
    <mergeCell ref="D31:E31"/>
    <mergeCell ref="D32:E32"/>
    <mergeCell ref="D33:E33"/>
    <mergeCell ref="D34:E34"/>
    <mergeCell ref="C47:E47"/>
    <mergeCell ref="C36:E36"/>
    <mergeCell ref="D37:E37"/>
    <mergeCell ref="D38:E38"/>
    <mergeCell ref="C39:E39"/>
    <mergeCell ref="D40:E40"/>
    <mergeCell ref="D41:E41"/>
    <mergeCell ref="D42:E42"/>
    <mergeCell ref="D43:E43"/>
    <mergeCell ref="D44:E44"/>
    <mergeCell ref="D45:E45"/>
    <mergeCell ref="D46:E46"/>
    <mergeCell ref="A54:M54"/>
    <mergeCell ref="D48:E48"/>
    <mergeCell ref="D49:E49"/>
    <mergeCell ref="D50:E50"/>
    <mergeCell ref="D51:E51"/>
    <mergeCell ref="D52:E52"/>
    <mergeCell ref="A53:F53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86A77-CA32-40A8-B450-DE872C36FCFA}">
  <sheetPr>
    <pageSetUpPr fitToPage="1"/>
  </sheetPr>
  <dimension ref="A1:O63"/>
  <sheetViews>
    <sheetView workbookViewId="0" topLeftCell="A1">
      <selection activeCell="N1" sqref="N1"/>
    </sheetView>
  </sheetViews>
  <sheetFormatPr defaultColWidth="11.421875" defaultRowHeight="12.75"/>
  <cols>
    <col min="1" max="1" width="7.421875" style="117" customWidth="1"/>
    <col min="2" max="2" width="0.42578125" style="117" customWidth="1"/>
    <col min="3" max="4" width="2.8515625" style="117" customWidth="1"/>
    <col min="5" max="5" width="35.7109375" style="79" customWidth="1"/>
    <col min="6" max="6" width="0.9921875" style="79" customWidth="1"/>
    <col min="7" max="7" width="7.28125" style="79" customWidth="1"/>
    <col min="8" max="8" width="7.7109375" style="79" customWidth="1"/>
    <col min="9" max="9" width="7.28125" style="79" customWidth="1"/>
    <col min="10" max="10" width="7.7109375" style="79" customWidth="1"/>
    <col min="11" max="11" width="8.8515625" style="79" customWidth="1"/>
    <col min="12" max="12" width="7.7109375" style="79" customWidth="1"/>
    <col min="13" max="13" width="9.28125" style="79" customWidth="1"/>
    <col min="14" max="16384" width="11.421875" style="79" customWidth="1"/>
  </cols>
  <sheetData>
    <row r="1" spans="1:13" ht="12.75" customHeight="1">
      <c r="A1" s="324" t="s">
        <v>175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6" ht="12.75" customHeight="1">
      <c r="A2" s="305"/>
      <c r="B2" s="306"/>
      <c r="C2" s="306"/>
      <c r="D2" s="306"/>
      <c r="E2" s="306"/>
      <c r="F2" s="306"/>
    </row>
    <row r="3" spans="1:13" ht="12.75" customHeight="1">
      <c r="A3" s="307" t="s">
        <v>21</v>
      </c>
      <c r="B3" s="310" t="s">
        <v>121</v>
      </c>
      <c r="C3" s="311"/>
      <c r="D3" s="311"/>
      <c r="E3" s="311"/>
      <c r="F3" s="312"/>
      <c r="G3" s="334" t="s">
        <v>58</v>
      </c>
      <c r="H3" s="335"/>
      <c r="I3" s="321" t="s">
        <v>59</v>
      </c>
      <c r="J3" s="321" t="s">
        <v>60</v>
      </c>
      <c r="K3" s="321" t="s">
        <v>26</v>
      </c>
      <c r="L3" s="321" t="s">
        <v>61</v>
      </c>
      <c r="M3" s="321" t="s">
        <v>62</v>
      </c>
    </row>
    <row r="4" spans="1:13" ht="12.75" customHeight="1">
      <c r="A4" s="308"/>
      <c r="B4" s="313"/>
      <c r="C4" s="314"/>
      <c r="D4" s="314"/>
      <c r="E4" s="314"/>
      <c r="F4" s="315"/>
      <c r="G4" s="329" t="s">
        <v>63</v>
      </c>
      <c r="H4" s="321" t="s">
        <v>64</v>
      </c>
      <c r="I4" s="322"/>
      <c r="J4" s="322"/>
      <c r="K4" s="322"/>
      <c r="L4" s="322"/>
      <c r="M4" s="322"/>
    </row>
    <row r="5" spans="1:13" ht="12.75" customHeight="1">
      <c r="A5" s="308"/>
      <c r="B5" s="313"/>
      <c r="C5" s="314"/>
      <c r="D5" s="314"/>
      <c r="E5" s="314"/>
      <c r="F5" s="315"/>
      <c r="G5" s="330"/>
      <c r="H5" s="322"/>
      <c r="I5" s="322"/>
      <c r="J5" s="322"/>
      <c r="K5" s="322"/>
      <c r="L5" s="322"/>
      <c r="M5" s="322"/>
    </row>
    <row r="6" spans="1:13" ht="12.75" customHeight="1">
      <c r="A6" s="308"/>
      <c r="B6" s="313"/>
      <c r="C6" s="314"/>
      <c r="D6" s="314"/>
      <c r="E6" s="314"/>
      <c r="F6" s="315"/>
      <c r="G6" s="330"/>
      <c r="H6" s="322"/>
      <c r="I6" s="322"/>
      <c r="J6" s="322" t="s">
        <v>67</v>
      </c>
      <c r="K6" s="322" t="s">
        <v>68</v>
      </c>
      <c r="L6" s="322" t="s">
        <v>69</v>
      </c>
      <c r="M6" s="322" t="s">
        <v>70</v>
      </c>
    </row>
    <row r="7" spans="1:13" ht="12.75" customHeight="1">
      <c r="A7" s="308"/>
      <c r="B7" s="313"/>
      <c r="C7" s="314"/>
      <c r="D7" s="314"/>
      <c r="E7" s="314"/>
      <c r="F7" s="315"/>
      <c r="G7" s="330"/>
      <c r="H7" s="322"/>
      <c r="I7" s="322"/>
      <c r="J7" s="322"/>
      <c r="K7" s="322"/>
      <c r="L7" s="322"/>
      <c r="M7" s="322"/>
    </row>
    <row r="8" spans="1:13" ht="12.75" customHeight="1">
      <c r="A8" s="309"/>
      <c r="B8" s="316"/>
      <c r="C8" s="317"/>
      <c r="D8" s="317"/>
      <c r="E8" s="317"/>
      <c r="F8" s="318"/>
      <c r="G8" s="331" t="s">
        <v>0</v>
      </c>
      <c r="H8" s="332"/>
      <c r="I8" s="332"/>
      <c r="J8" s="333"/>
      <c r="K8" s="131" t="s">
        <v>27</v>
      </c>
      <c r="L8" s="131" t="s">
        <v>0</v>
      </c>
      <c r="M8" s="132" t="s">
        <v>6</v>
      </c>
    </row>
    <row r="9" spans="1:8" ht="9" customHeight="1">
      <c r="A9" s="82" t="s">
        <v>78</v>
      </c>
      <c r="B9" s="83"/>
      <c r="C9" s="83"/>
      <c r="D9" s="83"/>
      <c r="E9" s="84"/>
      <c r="F9" s="84"/>
      <c r="G9" s="85"/>
      <c r="H9" s="86"/>
    </row>
    <row r="10" spans="1:13" ht="15" customHeight="1">
      <c r="A10" s="94" t="s">
        <v>232</v>
      </c>
      <c r="B10" s="98"/>
      <c r="C10" s="289" t="s">
        <v>233</v>
      </c>
      <c r="D10" s="289"/>
      <c r="E10" s="289"/>
      <c r="F10" s="84"/>
      <c r="G10" s="90">
        <v>39</v>
      </c>
      <c r="H10" s="91">
        <v>26</v>
      </c>
      <c r="I10" s="91">
        <v>65</v>
      </c>
      <c r="J10" s="91">
        <v>66</v>
      </c>
      <c r="K10" s="92">
        <v>-1.5</v>
      </c>
      <c r="L10" s="91">
        <v>69</v>
      </c>
      <c r="M10" s="91">
        <v>51887</v>
      </c>
    </row>
    <row r="11" spans="1:15" ht="11.25" customHeight="1">
      <c r="A11" s="105">
        <v>68</v>
      </c>
      <c r="B11" s="98"/>
      <c r="C11" s="109" t="s">
        <v>127</v>
      </c>
      <c r="D11" s="290" t="s">
        <v>233</v>
      </c>
      <c r="E11" s="290"/>
      <c r="F11" s="84"/>
      <c r="G11" s="100">
        <v>39</v>
      </c>
      <c r="H11" s="101">
        <v>26</v>
      </c>
      <c r="I11" s="101">
        <v>65</v>
      </c>
      <c r="J11" s="101">
        <v>66</v>
      </c>
      <c r="K11" s="102">
        <v>-1.5</v>
      </c>
      <c r="L11" s="101">
        <v>69</v>
      </c>
      <c r="M11" s="101">
        <v>51887</v>
      </c>
      <c r="O11" s="133"/>
    </row>
    <row r="12" spans="1:13" ht="11.25" customHeight="1">
      <c r="A12" s="105" t="s">
        <v>234</v>
      </c>
      <c r="B12" s="98"/>
      <c r="C12" s="109"/>
      <c r="D12" s="109" t="s">
        <v>127</v>
      </c>
      <c r="E12" s="134" t="s">
        <v>235</v>
      </c>
      <c r="F12" s="84"/>
      <c r="G12" s="106"/>
      <c r="H12" s="107"/>
      <c r="I12" s="107"/>
      <c r="J12" s="107"/>
      <c r="K12" s="108"/>
      <c r="L12" s="107"/>
      <c r="M12" s="107"/>
    </row>
    <row r="13" spans="1:13" ht="11.25" customHeight="1">
      <c r="A13" s="105"/>
      <c r="B13" s="98"/>
      <c r="C13" s="109"/>
      <c r="D13" s="121"/>
      <c r="E13" s="135" t="s">
        <v>236</v>
      </c>
      <c r="F13" s="84"/>
      <c r="G13" s="100">
        <v>9</v>
      </c>
      <c r="H13" s="101">
        <v>6</v>
      </c>
      <c r="I13" s="101">
        <v>15</v>
      </c>
      <c r="J13" s="101">
        <v>23</v>
      </c>
      <c r="K13" s="102">
        <v>-34.8</v>
      </c>
      <c r="L13" s="101">
        <v>4</v>
      </c>
      <c r="M13" s="101">
        <v>9020</v>
      </c>
    </row>
    <row r="14" spans="1:13" ht="11.25" customHeight="1">
      <c r="A14" s="105" t="s">
        <v>237</v>
      </c>
      <c r="B14" s="98"/>
      <c r="C14" s="109"/>
      <c r="D14" s="121"/>
      <c r="E14" s="134" t="s">
        <v>238</v>
      </c>
      <c r="F14" s="84"/>
      <c r="G14" s="106"/>
      <c r="H14" s="107"/>
      <c r="I14" s="107"/>
      <c r="J14" s="107"/>
      <c r="K14" s="102"/>
      <c r="L14" s="107"/>
      <c r="M14" s="107"/>
    </row>
    <row r="15" spans="1:13" ht="11.25" customHeight="1">
      <c r="A15" s="105"/>
      <c r="B15" s="98"/>
      <c r="C15" s="109"/>
      <c r="D15" s="121"/>
      <c r="E15" s="135" t="s">
        <v>239</v>
      </c>
      <c r="F15" s="84"/>
      <c r="G15" s="100">
        <v>9</v>
      </c>
      <c r="H15" s="101">
        <v>7</v>
      </c>
      <c r="I15" s="101">
        <v>16</v>
      </c>
      <c r="J15" s="101">
        <v>17</v>
      </c>
      <c r="K15" s="102">
        <v>-5.9</v>
      </c>
      <c r="L15" s="101">
        <v>22</v>
      </c>
      <c r="M15" s="101">
        <v>13677</v>
      </c>
    </row>
    <row r="16" spans="1:13" ht="11.25" customHeight="1">
      <c r="A16" s="105" t="s">
        <v>240</v>
      </c>
      <c r="B16" s="98"/>
      <c r="C16" s="109"/>
      <c r="D16" s="121"/>
      <c r="E16" s="134" t="s">
        <v>241</v>
      </c>
      <c r="F16" s="84"/>
      <c r="G16" s="106"/>
      <c r="H16" s="107"/>
      <c r="I16" s="107"/>
      <c r="J16" s="107"/>
      <c r="K16" s="102"/>
      <c r="L16" s="107"/>
      <c r="M16" s="107"/>
    </row>
    <row r="17" spans="1:13" ht="11.25" customHeight="1">
      <c r="A17" s="105"/>
      <c r="B17" s="98"/>
      <c r="C17" s="109"/>
      <c r="D17" s="136"/>
      <c r="E17" s="135" t="s">
        <v>242</v>
      </c>
      <c r="F17" s="84"/>
      <c r="G17" s="100">
        <v>21</v>
      </c>
      <c r="H17" s="101">
        <v>13</v>
      </c>
      <c r="I17" s="101">
        <v>34</v>
      </c>
      <c r="J17" s="101">
        <v>26</v>
      </c>
      <c r="K17" s="102">
        <v>30.8</v>
      </c>
      <c r="L17" s="101">
        <v>43</v>
      </c>
      <c r="M17" s="101">
        <v>29190</v>
      </c>
    </row>
    <row r="18" spans="1:13" ht="15" customHeight="1">
      <c r="A18" s="94" t="s">
        <v>243</v>
      </c>
      <c r="B18" s="125"/>
      <c r="C18" s="291" t="s">
        <v>244</v>
      </c>
      <c r="D18" s="291"/>
      <c r="E18" s="291"/>
      <c r="F18" s="84"/>
      <c r="G18" s="110"/>
      <c r="H18" s="111"/>
      <c r="I18" s="111"/>
      <c r="J18" s="111"/>
      <c r="K18" s="137"/>
      <c r="L18" s="111"/>
      <c r="M18" s="111"/>
    </row>
    <row r="19" spans="1:13" ht="10.5" customHeight="1">
      <c r="A19" s="138"/>
      <c r="B19" s="98"/>
      <c r="C19" s="292" t="s">
        <v>245</v>
      </c>
      <c r="D19" s="292"/>
      <c r="E19" s="292"/>
      <c r="F19" s="115"/>
      <c r="G19" s="90">
        <v>134</v>
      </c>
      <c r="H19" s="91">
        <v>67</v>
      </c>
      <c r="I19" s="91">
        <v>201</v>
      </c>
      <c r="J19" s="91">
        <v>183</v>
      </c>
      <c r="K19" s="92">
        <v>9.8</v>
      </c>
      <c r="L19" s="91">
        <v>1638</v>
      </c>
      <c r="M19" s="91">
        <v>670675</v>
      </c>
    </row>
    <row r="20" spans="1:13" ht="11.25" customHeight="1">
      <c r="A20" s="105">
        <v>69</v>
      </c>
      <c r="B20" s="98"/>
      <c r="C20" s="109" t="s">
        <v>127</v>
      </c>
      <c r="D20" s="290" t="s">
        <v>246</v>
      </c>
      <c r="E20" s="290"/>
      <c r="F20" s="115"/>
      <c r="G20" s="100">
        <v>7</v>
      </c>
      <c r="H20" s="101">
        <v>1</v>
      </c>
      <c r="I20" s="101">
        <v>8</v>
      </c>
      <c r="J20" s="101">
        <v>8</v>
      </c>
      <c r="K20" s="102">
        <v>0</v>
      </c>
      <c r="L20" s="101">
        <v>12</v>
      </c>
      <c r="M20" s="101">
        <v>3384</v>
      </c>
    </row>
    <row r="21" spans="1:13" ht="11.25" customHeight="1">
      <c r="A21" s="105" t="s">
        <v>247</v>
      </c>
      <c r="B21" s="98"/>
      <c r="C21" s="109"/>
      <c r="D21" s="109" t="s">
        <v>127</v>
      </c>
      <c r="E21" s="121" t="s">
        <v>248</v>
      </c>
      <c r="F21" s="115"/>
      <c r="G21" s="100">
        <v>2</v>
      </c>
      <c r="H21" s="101">
        <v>1</v>
      </c>
      <c r="I21" s="101">
        <v>3</v>
      </c>
      <c r="J21" s="101">
        <v>4</v>
      </c>
      <c r="K21" s="102">
        <v>-25</v>
      </c>
      <c r="L21" s="101">
        <v>7</v>
      </c>
      <c r="M21" s="101">
        <v>2797</v>
      </c>
    </row>
    <row r="22" spans="1:13" ht="11.25" customHeight="1">
      <c r="A22" s="105" t="s">
        <v>249</v>
      </c>
      <c r="B22" s="98"/>
      <c r="C22" s="109"/>
      <c r="D22" s="121"/>
      <c r="E22" s="121" t="s">
        <v>250</v>
      </c>
      <c r="F22" s="115"/>
      <c r="G22" s="100">
        <v>5</v>
      </c>
      <c r="H22" s="101">
        <f>-I225</f>
        <v>0</v>
      </c>
      <c r="I22" s="101">
        <v>5</v>
      </c>
      <c r="J22" s="101">
        <v>4</v>
      </c>
      <c r="K22" s="102">
        <v>25</v>
      </c>
      <c r="L22" s="101">
        <v>5</v>
      </c>
      <c r="M22" s="101">
        <v>588</v>
      </c>
    </row>
    <row r="23" spans="1:14" s="143" customFormat="1" ht="11.25" customHeight="1">
      <c r="A23" s="139">
        <v>70</v>
      </c>
      <c r="B23" s="140"/>
      <c r="C23" s="141"/>
      <c r="D23" s="325" t="s">
        <v>251</v>
      </c>
      <c r="E23" s="325"/>
      <c r="F23" s="142"/>
      <c r="G23" s="106"/>
      <c r="H23" s="107"/>
      <c r="I23" s="107"/>
      <c r="J23" s="107"/>
      <c r="K23" s="108"/>
      <c r="L23" s="107"/>
      <c r="M23" s="107"/>
      <c r="N23" s="79"/>
    </row>
    <row r="24" spans="1:13" ht="11.25" customHeight="1">
      <c r="A24" s="105"/>
      <c r="B24" s="98"/>
      <c r="C24" s="109"/>
      <c r="D24" s="294" t="s">
        <v>252</v>
      </c>
      <c r="E24" s="294"/>
      <c r="F24" s="115"/>
      <c r="G24" s="100">
        <v>59</v>
      </c>
      <c r="H24" s="101">
        <v>40</v>
      </c>
      <c r="I24" s="101">
        <v>99</v>
      </c>
      <c r="J24" s="101">
        <v>82</v>
      </c>
      <c r="K24" s="102">
        <v>20.7</v>
      </c>
      <c r="L24" s="101">
        <v>831</v>
      </c>
      <c r="M24" s="101">
        <v>413645</v>
      </c>
    </row>
    <row r="25" spans="1:14" ht="11.25" customHeight="1">
      <c r="A25" s="105" t="s">
        <v>253</v>
      </c>
      <c r="B25" s="98"/>
      <c r="C25" s="109"/>
      <c r="D25" s="109" t="s">
        <v>127</v>
      </c>
      <c r="E25" s="121" t="s">
        <v>254</v>
      </c>
      <c r="F25" s="115"/>
      <c r="G25" s="100">
        <v>30</v>
      </c>
      <c r="H25" s="101">
        <v>21</v>
      </c>
      <c r="I25" s="101">
        <v>51</v>
      </c>
      <c r="J25" s="101">
        <v>48</v>
      </c>
      <c r="K25" s="102">
        <v>6.3</v>
      </c>
      <c r="L25" s="101">
        <v>779</v>
      </c>
      <c r="M25" s="101">
        <v>387082</v>
      </c>
      <c r="N25" s="144"/>
    </row>
    <row r="26" spans="1:14" ht="11.25" customHeight="1">
      <c r="A26" s="105" t="s">
        <v>255</v>
      </c>
      <c r="B26" s="98"/>
      <c r="C26" s="109"/>
      <c r="D26" s="135"/>
      <c r="E26" s="121" t="s">
        <v>256</v>
      </c>
      <c r="F26" s="115"/>
      <c r="G26" s="100">
        <v>29</v>
      </c>
      <c r="H26" s="101">
        <v>19</v>
      </c>
      <c r="I26" s="101">
        <v>48</v>
      </c>
      <c r="J26" s="101">
        <v>34</v>
      </c>
      <c r="K26" s="102">
        <v>41.2</v>
      </c>
      <c r="L26" s="101">
        <v>52</v>
      </c>
      <c r="M26" s="101">
        <v>26564</v>
      </c>
      <c r="N26" s="144"/>
    </row>
    <row r="27" spans="1:13" s="143" customFormat="1" ht="11.25" customHeight="1">
      <c r="A27" s="139">
        <v>71</v>
      </c>
      <c r="B27" s="145"/>
      <c r="C27" s="141"/>
      <c r="D27" s="325" t="s">
        <v>257</v>
      </c>
      <c r="E27" s="325"/>
      <c r="F27" s="146"/>
      <c r="G27" s="106"/>
      <c r="H27" s="107"/>
      <c r="I27" s="107"/>
      <c r="J27" s="107"/>
      <c r="K27" s="108"/>
      <c r="L27" s="107"/>
      <c r="M27" s="107"/>
    </row>
    <row r="28" spans="1:13" ht="11.25" customHeight="1">
      <c r="A28" s="105"/>
      <c r="B28" s="98"/>
      <c r="C28" s="109"/>
      <c r="D28" s="294" t="s">
        <v>258</v>
      </c>
      <c r="E28" s="294"/>
      <c r="F28" s="115"/>
      <c r="G28" s="100">
        <v>30</v>
      </c>
      <c r="H28" s="101">
        <v>6</v>
      </c>
      <c r="I28" s="101">
        <v>36</v>
      </c>
      <c r="J28" s="101">
        <v>31</v>
      </c>
      <c r="K28" s="102">
        <v>16.1</v>
      </c>
      <c r="L28" s="101">
        <v>290</v>
      </c>
      <c r="M28" s="101">
        <v>144054</v>
      </c>
    </row>
    <row r="29" spans="1:13" ht="11.25" customHeight="1">
      <c r="A29" s="105">
        <v>72</v>
      </c>
      <c r="B29" s="98"/>
      <c r="C29" s="109"/>
      <c r="D29" s="290" t="s">
        <v>259</v>
      </c>
      <c r="E29" s="290"/>
      <c r="F29" s="115"/>
      <c r="G29" s="100">
        <v>4</v>
      </c>
      <c r="H29" s="101">
        <v>2</v>
      </c>
      <c r="I29" s="101">
        <v>6</v>
      </c>
      <c r="J29" s="101">
        <v>6</v>
      </c>
      <c r="K29" s="102">
        <v>0</v>
      </c>
      <c r="L29" s="101">
        <v>77</v>
      </c>
      <c r="M29" s="101">
        <v>7611</v>
      </c>
    </row>
    <row r="30" spans="1:13" ht="11.25" customHeight="1">
      <c r="A30" s="105">
        <v>73</v>
      </c>
      <c r="B30" s="98"/>
      <c r="C30" s="121"/>
      <c r="D30" s="290" t="s">
        <v>260</v>
      </c>
      <c r="E30" s="290"/>
      <c r="F30" s="115"/>
      <c r="G30" s="100">
        <v>15</v>
      </c>
      <c r="H30" s="101">
        <v>5</v>
      </c>
      <c r="I30" s="101">
        <v>20</v>
      </c>
      <c r="J30" s="101">
        <v>18</v>
      </c>
      <c r="K30" s="102">
        <v>11.1</v>
      </c>
      <c r="L30" s="101">
        <v>28</v>
      </c>
      <c r="M30" s="101">
        <v>5507</v>
      </c>
    </row>
    <row r="31" spans="1:13" ht="11.25" customHeight="1">
      <c r="A31" s="105">
        <v>74</v>
      </c>
      <c r="B31" s="98"/>
      <c r="C31" s="109"/>
      <c r="D31" s="290" t="s">
        <v>261</v>
      </c>
      <c r="E31" s="290"/>
      <c r="F31" s="115"/>
      <c r="G31" s="100">
        <v>19</v>
      </c>
      <c r="H31" s="101">
        <v>13</v>
      </c>
      <c r="I31" s="101">
        <v>32</v>
      </c>
      <c r="J31" s="101">
        <v>38</v>
      </c>
      <c r="K31" s="102">
        <v>-15.8</v>
      </c>
      <c r="L31" s="101">
        <v>400</v>
      </c>
      <c r="M31" s="101">
        <v>96475</v>
      </c>
    </row>
    <row r="32" spans="1:13" ht="11.25" customHeight="1">
      <c r="A32" s="105">
        <v>75</v>
      </c>
      <c r="B32" s="98"/>
      <c r="C32" s="121"/>
      <c r="D32" s="290" t="s">
        <v>262</v>
      </c>
      <c r="E32" s="290"/>
      <c r="F32" s="115"/>
      <c r="G32" s="100" t="s">
        <v>84</v>
      </c>
      <c r="H32" s="101" t="s">
        <v>84</v>
      </c>
      <c r="I32" s="101" t="s">
        <v>84</v>
      </c>
      <c r="J32" s="101" t="s">
        <v>84</v>
      </c>
      <c r="K32" s="102" t="s">
        <v>84</v>
      </c>
      <c r="L32" s="101" t="s">
        <v>84</v>
      </c>
      <c r="M32" s="101" t="s">
        <v>84</v>
      </c>
    </row>
    <row r="33" spans="1:13" ht="15" customHeight="1">
      <c r="A33" s="94" t="s">
        <v>263</v>
      </c>
      <c r="B33" s="98"/>
      <c r="C33" s="289" t="s">
        <v>264</v>
      </c>
      <c r="D33" s="289"/>
      <c r="E33" s="289"/>
      <c r="F33" s="84"/>
      <c r="G33" s="90">
        <v>184</v>
      </c>
      <c r="H33" s="91">
        <v>61</v>
      </c>
      <c r="I33" s="91">
        <v>245</v>
      </c>
      <c r="J33" s="91">
        <v>203</v>
      </c>
      <c r="K33" s="92">
        <v>20.7</v>
      </c>
      <c r="L33" s="91">
        <v>2159</v>
      </c>
      <c r="M33" s="91">
        <v>131752</v>
      </c>
    </row>
    <row r="34" spans="1:13" ht="11.25" customHeight="1">
      <c r="A34" s="105">
        <v>77</v>
      </c>
      <c r="B34" s="98"/>
      <c r="C34" s="99" t="s">
        <v>127</v>
      </c>
      <c r="D34" s="290" t="s">
        <v>265</v>
      </c>
      <c r="E34" s="290"/>
      <c r="F34" s="84"/>
      <c r="G34" s="100">
        <v>3</v>
      </c>
      <c r="H34" s="101">
        <v>4</v>
      </c>
      <c r="I34" s="101">
        <v>7</v>
      </c>
      <c r="J34" s="101">
        <v>19</v>
      </c>
      <c r="K34" s="102">
        <v>-63.2</v>
      </c>
      <c r="L34" s="101">
        <v>4</v>
      </c>
      <c r="M34" s="101">
        <v>1223</v>
      </c>
    </row>
    <row r="35" spans="1:13" ht="11.25" customHeight="1">
      <c r="A35" s="105">
        <v>78</v>
      </c>
      <c r="B35" s="125"/>
      <c r="C35" s="99"/>
      <c r="D35" s="290" t="s">
        <v>266</v>
      </c>
      <c r="E35" s="290"/>
      <c r="F35" s="84"/>
      <c r="G35" s="100">
        <v>15</v>
      </c>
      <c r="H35" s="101">
        <v>3</v>
      </c>
      <c r="I35" s="101">
        <v>18</v>
      </c>
      <c r="J35" s="101">
        <v>20</v>
      </c>
      <c r="K35" s="102">
        <v>-10</v>
      </c>
      <c r="L35" s="101">
        <v>1373</v>
      </c>
      <c r="M35" s="101">
        <v>22208</v>
      </c>
    </row>
    <row r="36" spans="1:13" s="143" customFormat="1" ht="11.25" customHeight="1">
      <c r="A36" s="139">
        <v>79</v>
      </c>
      <c r="B36" s="145"/>
      <c r="C36" s="147"/>
      <c r="D36" s="325" t="s">
        <v>267</v>
      </c>
      <c r="E36" s="325"/>
      <c r="F36" s="142"/>
      <c r="G36" s="106" t="s">
        <v>78</v>
      </c>
      <c r="H36" s="107" t="s">
        <v>78</v>
      </c>
      <c r="I36" s="107" t="s">
        <v>78</v>
      </c>
      <c r="J36" s="107" t="s">
        <v>78</v>
      </c>
      <c r="K36" s="108" t="s">
        <v>78</v>
      </c>
      <c r="L36" s="107" t="s">
        <v>78</v>
      </c>
      <c r="M36" s="107" t="s">
        <v>78</v>
      </c>
    </row>
    <row r="37" spans="1:13" ht="11.25" customHeight="1">
      <c r="A37" s="105"/>
      <c r="B37" s="98"/>
      <c r="C37" s="109"/>
      <c r="D37" s="294" t="s">
        <v>268</v>
      </c>
      <c r="E37" s="294"/>
      <c r="F37" s="115"/>
      <c r="G37" s="100">
        <v>2</v>
      </c>
      <c r="H37" s="101">
        <v>2</v>
      </c>
      <c r="I37" s="101">
        <v>4</v>
      </c>
      <c r="J37" s="101">
        <v>12</v>
      </c>
      <c r="K37" s="102">
        <v>-66.7</v>
      </c>
      <c r="L37" s="101">
        <v>2</v>
      </c>
      <c r="M37" s="101">
        <v>30</v>
      </c>
    </row>
    <row r="38" spans="1:13" ht="11.25" customHeight="1">
      <c r="A38" s="105">
        <v>80</v>
      </c>
      <c r="B38" s="98"/>
      <c r="C38" s="99"/>
      <c r="D38" s="290" t="s">
        <v>269</v>
      </c>
      <c r="E38" s="290"/>
      <c r="F38" s="84"/>
      <c r="G38" s="100">
        <v>18</v>
      </c>
      <c r="H38" s="101">
        <v>4</v>
      </c>
      <c r="I38" s="101">
        <v>22</v>
      </c>
      <c r="J38" s="101">
        <v>9</v>
      </c>
      <c r="K38" s="102">
        <v>144.4</v>
      </c>
      <c r="L38" s="101">
        <v>161</v>
      </c>
      <c r="M38" s="101">
        <v>3806</v>
      </c>
    </row>
    <row r="39" spans="1:13" ht="11.25" customHeight="1">
      <c r="A39" s="105">
        <v>81</v>
      </c>
      <c r="B39" s="98"/>
      <c r="C39" s="99"/>
      <c r="D39" s="290" t="s">
        <v>270</v>
      </c>
      <c r="E39" s="290"/>
      <c r="F39" s="84"/>
      <c r="G39" s="100">
        <v>101</v>
      </c>
      <c r="H39" s="101">
        <v>40</v>
      </c>
      <c r="I39" s="101">
        <v>141</v>
      </c>
      <c r="J39" s="101">
        <v>97</v>
      </c>
      <c r="K39" s="102">
        <v>45.4</v>
      </c>
      <c r="L39" s="101">
        <v>418</v>
      </c>
      <c r="M39" s="101">
        <v>43774</v>
      </c>
    </row>
    <row r="40" spans="1:13" s="143" customFormat="1" ht="11.25" customHeight="1">
      <c r="A40" s="139">
        <v>82</v>
      </c>
      <c r="B40" s="145"/>
      <c r="C40" s="147"/>
      <c r="D40" s="325" t="s">
        <v>271</v>
      </c>
      <c r="E40" s="325" t="s">
        <v>272</v>
      </c>
      <c r="F40" s="142"/>
      <c r="G40" s="106"/>
      <c r="H40" s="107"/>
      <c r="I40" s="107"/>
      <c r="J40" s="107"/>
      <c r="K40" s="108"/>
      <c r="L40" s="107"/>
      <c r="M40" s="107"/>
    </row>
    <row r="41" spans="1:13" ht="11.25" customHeight="1">
      <c r="A41" s="105"/>
      <c r="B41" s="98"/>
      <c r="C41" s="109"/>
      <c r="D41" s="294" t="s">
        <v>273</v>
      </c>
      <c r="E41" s="294"/>
      <c r="F41" s="115"/>
      <c r="G41" s="100">
        <v>45</v>
      </c>
      <c r="H41" s="101">
        <v>8</v>
      </c>
      <c r="I41" s="101">
        <v>53</v>
      </c>
      <c r="J41" s="101">
        <v>46</v>
      </c>
      <c r="K41" s="102">
        <v>15.2</v>
      </c>
      <c r="L41" s="101">
        <v>201</v>
      </c>
      <c r="M41" s="101">
        <v>60712</v>
      </c>
    </row>
    <row r="42" spans="1:13" ht="15" customHeight="1">
      <c r="A42" s="94" t="s">
        <v>274</v>
      </c>
      <c r="B42" s="98"/>
      <c r="C42" s="327" t="s">
        <v>275</v>
      </c>
      <c r="D42" s="327"/>
      <c r="E42" s="327"/>
      <c r="F42" s="84"/>
      <c r="G42" s="90" t="s">
        <v>84</v>
      </c>
      <c r="H42" s="91" t="s">
        <v>84</v>
      </c>
      <c r="I42" s="91" t="s">
        <v>84</v>
      </c>
      <c r="J42" s="91" t="s">
        <v>84</v>
      </c>
      <c r="K42" s="92" t="s">
        <v>84</v>
      </c>
      <c r="L42" s="91" t="s">
        <v>84</v>
      </c>
      <c r="M42" s="91" t="s">
        <v>84</v>
      </c>
    </row>
    <row r="43" spans="1:13" ht="15" customHeight="1">
      <c r="A43" s="94" t="s">
        <v>276</v>
      </c>
      <c r="B43" s="125"/>
      <c r="C43" s="289" t="s">
        <v>277</v>
      </c>
      <c r="D43" s="289"/>
      <c r="E43" s="289"/>
      <c r="F43" s="84"/>
      <c r="G43" s="90">
        <v>13</v>
      </c>
      <c r="H43" s="91">
        <v>4</v>
      </c>
      <c r="I43" s="91">
        <v>17</v>
      </c>
      <c r="J43" s="91">
        <v>19</v>
      </c>
      <c r="K43" s="92">
        <v>-10.5</v>
      </c>
      <c r="L43" s="91">
        <v>219</v>
      </c>
      <c r="M43" s="91">
        <v>3688</v>
      </c>
    </row>
    <row r="44" spans="1:13" ht="15" customHeight="1">
      <c r="A44" s="94" t="s">
        <v>278</v>
      </c>
      <c r="B44" s="125"/>
      <c r="C44" s="289" t="s">
        <v>279</v>
      </c>
      <c r="D44" s="289"/>
      <c r="E44" s="289"/>
      <c r="F44" s="84"/>
      <c r="G44" s="90">
        <v>42</v>
      </c>
      <c r="H44" s="91">
        <v>5</v>
      </c>
      <c r="I44" s="91">
        <v>47</v>
      </c>
      <c r="J44" s="91">
        <v>61</v>
      </c>
      <c r="K44" s="92">
        <v>-23</v>
      </c>
      <c r="L44" s="91">
        <v>531</v>
      </c>
      <c r="M44" s="91">
        <v>58358</v>
      </c>
    </row>
    <row r="45" spans="1:13" ht="12" customHeight="1">
      <c r="A45" s="105">
        <v>86</v>
      </c>
      <c r="B45" s="98"/>
      <c r="C45" s="99" t="s">
        <v>127</v>
      </c>
      <c r="D45" s="290" t="s">
        <v>280</v>
      </c>
      <c r="E45" s="290"/>
      <c r="F45" s="84"/>
      <c r="G45" s="100">
        <v>18</v>
      </c>
      <c r="H45" s="101">
        <v>2</v>
      </c>
      <c r="I45" s="101">
        <v>20</v>
      </c>
      <c r="J45" s="101">
        <v>30</v>
      </c>
      <c r="K45" s="102">
        <v>-33.3</v>
      </c>
      <c r="L45" s="101">
        <v>52</v>
      </c>
      <c r="M45" s="101">
        <v>6440</v>
      </c>
    </row>
    <row r="46" spans="1:13" ht="12" customHeight="1">
      <c r="A46" s="105">
        <v>87</v>
      </c>
      <c r="B46" s="125"/>
      <c r="C46" s="99"/>
      <c r="D46" s="290" t="s">
        <v>281</v>
      </c>
      <c r="E46" s="290"/>
      <c r="F46" s="84"/>
      <c r="G46" s="100">
        <v>6</v>
      </c>
      <c r="H46" s="101" t="s">
        <v>84</v>
      </c>
      <c r="I46" s="101">
        <v>6</v>
      </c>
      <c r="J46" s="101">
        <v>4</v>
      </c>
      <c r="K46" s="102">
        <v>50</v>
      </c>
      <c r="L46" s="101">
        <v>128</v>
      </c>
      <c r="M46" s="101">
        <v>42280</v>
      </c>
    </row>
    <row r="47" spans="1:13" ht="12" customHeight="1">
      <c r="A47" s="105">
        <v>88</v>
      </c>
      <c r="B47" s="98"/>
      <c r="C47" s="99"/>
      <c r="D47" s="290" t="s">
        <v>282</v>
      </c>
      <c r="E47" s="290"/>
      <c r="F47" s="84"/>
      <c r="G47" s="100">
        <v>18</v>
      </c>
      <c r="H47" s="101">
        <v>3</v>
      </c>
      <c r="I47" s="101">
        <v>21</v>
      </c>
      <c r="J47" s="101">
        <v>27</v>
      </c>
      <c r="K47" s="102">
        <v>-22.2</v>
      </c>
      <c r="L47" s="101">
        <v>351</v>
      </c>
      <c r="M47" s="101">
        <v>9638</v>
      </c>
    </row>
    <row r="48" spans="1:13" ht="15" customHeight="1">
      <c r="A48" s="94" t="s">
        <v>283</v>
      </c>
      <c r="B48" s="98"/>
      <c r="C48" s="289" t="s">
        <v>284</v>
      </c>
      <c r="D48" s="289"/>
      <c r="E48" s="289"/>
      <c r="F48" s="115"/>
      <c r="G48" s="90">
        <v>16</v>
      </c>
      <c r="H48" s="91">
        <v>6</v>
      </c>
      <c r="I48" s="91">
        <v>22</v>
      </c>
      <c r="J48" s="91">
        <v>32</v>
      </c>
      <c r="K48" s="92">
        <v>-31.3</v>
      </c>
      <c r="L48" s="91">
        <v>42</v>
      </c>
      <c r="M48" s="91">
        <v>4769</v>
      </c>
    </row>
    <row r="49" spans="1:13" ht="12" customHeight="1">
      <c r="A49" s="105">
        <v>90</v>
      </c>
      <c r="B49" s="98"/>
      <c r="C49" s="99" t="s">
        <v>127</v>
      </c>
      <c r="D49" s="290" t="s">
        <v>285</v>
      </c>
      <c r="E49" s="290"/>
      <c r="F49" s="84"/>
      <c r="G49" s="100">
        <v>4</v>
      </c>
      <c r="H49" s="101" t="s">
        <v>84</v>
      </c>
      <c r="I49" s="101">
        <v>4</v>
      </c>
      <c r="J49" s="101">
        <v>9</v>
      </c>
      <c r="K49" s="102">
        <v>-55.6</v>
      </c>
      <c r="L49" s="101">
        <v>1</v>
      </c>
      <c r="M49" s="101">
        <v>1648</v>
      </c>
    </row>
    <row r="50" spans="1:13" s="143" customFormat="1" ht="12" customHeight="1">
      <c r="A50" s="139">
        <v>91</v>
      </c>
      <c r="B50" s="140"/>
      <c r="C50" s="147"/>
      <c r="D50" s="328" t="s">
        <v>286</v>
      </c>
      <c r="E50" s="328"/>
      <c r="F50" s="142"/>
      <c r="G50" s="106" t="s">
        <v>84</v>
      </c>
      <c r="H50" s="107" t="s">
        <v>84</v>
      </c>
      <c r="I50" s="107" t="s">
        <v>84</v>
      </c>
      <c r="J50" s="107" t="s">
        <v>84</v>
      </c>
      <c r="K50" s="108" t="s">
        <v>84</v>
      </c>
      <c r="L50" s="101" t="s">
        <v>84</v>
      </c>
      <c r="M50" s="101" t="s">
        <v>84</v>
      </c>
    </row>
    <row r="51" spans="1:13" ht="12" customHeight="1">
      <c r="A51" s="105">
        <v>92</v>
      </c>
      <c r="B51" s="98"/>
      <c r="C51" s="99"/>
      <c r="D51" s="290" t="s">
        <v>287</v>
      </c>
      <c r="E51" s="290"/>
      <c r="F51" s="84"/>
      <c r="G51" s="100">
        <v>3</v>
      </c>
      <c r="H51" s="101" t="s">
        <v>84</v>
      </c>
      <c r="I51" s="101">
        <v>3</v>
      </c>
      <c r="J51" s="101">
        <v>2</v>
      </c>
      <c r="K51" s="102">
        <v>50</v>
      </c>
      <c r="L51" s="101">
        <v>2</v>
      </c>
      <c r="M51" s="101">
        <v>284</v>
      </c>
    </row>
    <row r="52" spans="1:13" ht="12" customHeight="1">
      <c r="A52" s="105">
        <v>93</v>
      </c>
      <c r="B52" s="98"/>
      <c r="C52" s="99"/>
      <c r="D52" s="326" t="s">
        <v>288</v>
      </c>
      <c r="E52" s="326"/>
      <c r="F52" s="84"/>
      <c r="G52" s="100">
        <v>9</v>
      </c>
      <c r="H52" s="101">
        <v>6</v>
      </c>
      <c r="I52" s="101">
        <v>15</v>
      </c>
      <c r="J52" s="101">
        <v>21</v>
      </c>
      <c r="K52" s="102">
        <v>-28.6</v>
      </c>
      <c r="L52" s="101">
        <v>39</v>
      </c>
      <c r="M52" s="101">
        <v>2837</v>
      </c>
    </row>
    <row r="53" spans="1:13" ht="15" customHeight="1">
      <c r="A53" s="94" t="s">
        <v>289</v>
      </c>
      <c r="B53" s="98"/>
      <c r="C53" s="289" t="s">
        <v>290</v>
      </c>
      <c r="D53" s="289"/>
      <c r="E53" s="289"/>
      <c r="F53" s="84"/>
      <c r="G53" s="90">
        <v>63</v>
      </c>
      <c r="H53" s="91">
        <v>15</v>
      </c>
      <c r="I53" s="91">
        <v>78</v>
      </c>
      <c r="J53" s="91">
        <v>61</v>
      </c>
      <c r="K53" s="92">
        <v>27.9</v>
      </c>
      <c r="L53" s="91">
        <v>229</v>
      </c>
      <c r="M53" s="91">
        <v>16543</v>
      </c>
    </row>
    <row r="54" spans="1:13" s="143" customFormat="1" ht="11.25" customHeight="1">
      <c r="A54" s="148" t="s">
        <v>291</v>
      </c>
      <c r="B54" s="145"/>
      <c r="C54" s="147" t="s">
        <v>127</v>
      </c>
      <c r="D54" s="325" t="s">
        <v>292</v>
      </c>
      <c r="E54" s="325"/>
      <c r="F54" s="142"/>
      <c r="G54" s="106" t="s">
        <v>78</v>
      </c>
      <c r="H54" s="107" t="s">
        <v>78</v>
      </c>
      <c r="I54" s="107" t="s">
        <v>78</v>
      </c>
      <c r="J54" s="107" t="s">
        <v>78</v>
      </c>
      <c r="K54" s="108" t="s">
        <v>78</v>
      </c>
      <c r="L54" s="107" t="s">
        <v>78</v>
      </c>
      <c r="M54" s="107" t="s">
        <v>78</v>
      </c>
    </row>
    <row r="55" spans="1:13" ht="11.25" customHeight="1">
      <c r="A55" s="105"/>
      <c r="B55" s="98"/>
      <c r="C55" s="109"/>
      <c r="D55" s="294" t="s">
        <v>293</v>
      </c>
      <c r="E55" s="294"/>
      <c r="F55" s="115"/>
      <c r="G55" s="100">
        <v>3</v>
      </c>
      <c r="H55" s="101">
        <v>1</v>
      </c>
      <c r="I55" s="101">
        <v>4</v>
      </c>
      <c r="J55" s="101">
        <v>5</v>
      </c>
      <c r="K55" s="102">
        <v>-20</v>
      </c>
      <c r="L55" s="101" t="s">
        <v>135</v>
      </c>
      <c r="M55" s="101" t="s">
        <v>135</v>
      </c>
    </row>
    <row r="56" spans="1:13" ht="11.25" customHeight="1">
      <c r="A56" s="97" t="s">
        <v>294</v>
      </c>
      <c r="B56" s="98"/>
      <c r="C56" s="149"/>
      <c r="D56" s="290" t="s">
        <v>295</v>
      </c>
      <c r="E56" s="290"/>
      <c r="F56" s="84"/>
      <c r="G56" s="100">
        <v>2</v>
      </c>
      <c r="H56" s="101" t="s">
        <v>84</v>
      </c>
      <c r="I56" s="101">
        <v>2</v>
      </c>
      <c r="J56" s="101">
        <v>6</v>
      </c>
      <c r="K56" s="102">
        <v>-66.7</v>
      </c>
      <c r="L56" s="101" t="s">
        <v>135</v>
      </c>
      <c r="M56" s="101" t="s">
        <v>135</v>
      </c>
    </row>
    <row r="57" spans="1:13" ht="11.25" customHeight="1">
      <c r="A57" s="97" t="s">
        <v>296</v>
      </c>
      <c r="B57" s="98"/>
      <c r="C57" s="149"/>
      <c r="D57" s="290" t="s">
        <v>297</v>
      </c>
      <c r="E57" s="290"/>
      <c r="F57" s="84"/>
      <c r="G57" s="100">
        <v>58</v>
      </c>
      <c r="H57" s="101">
        <v>14</v>
      </c>
      <c r="I57" s="101">
        <v>72</v>
      </c>
      <c r="J57" s="101">
        <v>50</v>
      </c>
      <c r="K57" s="102">
        <v>44</v>
      </c>
      <c r="L57" s="101">
        <v>174</v>
      </c>
      <c r="M57" s="101">
        <v>12196</v>
      </c>
    </row>
    <row r="58" spans="1:13" ht="11.25" customHeight="1">
      <c r="A58" s="97" t="s">
        <v>298</v>
      </c>
      <c r="B58" s="98"/>
      <c r="C58" s="149"/>
      <c r="D58" s="99" t="s">
        <v>203</v>
      </c>
      <c r="E58" s="121" t="s">
        <v>299</v>
      </c>
      <c r="F58" s="84"/>
      <c r="G58" s="100">
        <v>1</v>
      </c>
      <c r="H58" s="101" t="s">
        <v>84</v>
      </c>
      <c r="I58" s="101">
        <v>1</v>
      </c>
      <c r="J58" s="101">
        <v>4</v>
      </c>
      <c r="K58" s="102">
        <v>-75</v>
      </c>
      <c r="L58" s="101" t="s">
        <v>135</v>
      </c>
      <c r="M58" s="101" t="s">
        <v>135</v>
      </c>
    </row>
    <row r="59" spans="1:13" ht="11.25" customHeight="1">
      <c r="A59" s="97" t="s">
        <v>300</v>
      </c>
      <c r="B59" s="98"/>
      <c r="C59" s="149"/>
      <c r="D59" s="99"/>
      <c r="E59" s="121" t="s">
        <v>301</v>
      </c>
      <c r="F59" s="84"/>
      <c r="G59" s="100">
        <v>24</v>
      </c>
      <c r="H59" s="101">
        <v>7</v>
      </c>
      <c r="I59" s="101">
        <v>31</v>
      </c>
      <c r="J59" s="101">
        <v>26</v>
      </c>
      <c r="K59" s="102">
        <v>19.2</v>
      </c>
      <c r="L59" s="101">
        <v>70</v>
      </c>
      <c r="M59" s="101">
        <v>2102</v>
      </c>
    </row>
    <row r="60" spans="1:13" ht="11.25" customHeight="1">
      <c r="A60" s="97" t="s">
        <v>302</v>
      </c>
      <c r="B60" s="98"/>
      <c r="C60" s="149"/>
      <c r="D60" s="99"/>
      <c r="E60" s="121" t="s">
        <v>303</v>
      </c>
      <c r="F60" s="84"/>
      <c r="G60" s="100">
        <v>3</v>
      </c>
      <c r="H60" s="101" t="s">
        <v>84</v>
      </c>
      <c r="I60" s="101">
        <v>3</v>
      </c>
      <c r="J60" s="101" t="s">
        <v>84</v>
      </c>
      <c r="K60" s="102" t="s">
        <v>10</v>
      </c>
      <c r="L60" s="101">
        <v>1</v>
      </c>
      <c r="M60" s="101">
        <v>166</v>
      </c>
    </row>
    <row r="61" spans="1:13" ht="11.25" customHeight="1">
      <c r="A61" s="97" t="s">
        <v>304</v>
      </c>
      <c r="B61" s="98"/>
      <c r="C61" s="149"/>
      <c r="D61" s="99"/>
      <c r="E61" s="121" t="s">
        <v>305</v>
      </c>
      <c r="F61" s="84"/>
      <c r="G61" s="100">
        <v>1</v>
      </c>
      <c r="H61" s="101">
        <v>1</v>
      </c>
      <c r="I61" s="101">
        <v>2</v>
      </c>
      <c r="J61" s="101">
        <v>5</v>
      </c>
      <c r="K61" s="102">
        <v>-60</v>
      </c>
      <c r="L61" s="101" t="s">
        <v>135</v>
      </c>
      <c r="M61" s="101" t="s">
        <v>135</v>
      </c>
    </row>
    <row r="62" spans="1:13" s="115" customFormat="1" ht="9" customHeight="1">
      <c r="A62" s="295" t="s">
        <v>173</v>
      </c>
      <c r="B62" s="295"/>
      <c r="C62" s="295"/>
      <c r="D62" s="295"/>
      <c r="E62" s="295"/>
      <c r="F62" s="295"/>
      <c r="G62" s="79"/>
      <c r="H62" s="79"/>
      <c r="I62" s="79"/>
      <c r="J62" s="79"/>
      <c r="K62" s="79"/>
      <c r="L62" s="79"/>
      <c r="M62" s="79"/>
    </row>
    <row r="63" spans="1:13" s="93" customFormat="1" ht="20.4" customHeight="1">
      <c r="A63" s="288" t="s">
        <v>306</v>
      </c>
      <c r="B63" s="288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</row>
  </sheetData>
  <mergeCells count="53">
    <mergeCell ref="A1:M1"/>
    <mergeCell ref="A2:F2"/>
    <mergeCell ref="A3:A8"/>
    <mergeCell ref="B3:F8"/>
    <mergeCell ref="G3:H3"/>
    <mergeCell ref="I3:I7"/>
    <mergeCell ref="J3:J7"/>
    <mergeCell ref="K3:K7"/>
    <mergeCell ref="L3:L7"/>
    <mergeCell ref="M3:M7"/>
    <mergeCell ref="D28:E28"/>
    <mergeCell ref="G4:G7"/>
    <mergeCell ref="H4:H7"/>
    <mergeCell ref="G8:J8"/>
    <mergeCell ref="C10:E10"/>
    <mergeCell ref="D11:E11"/>
    <mergeCell ref="C18:E18"/>
    <mergeCell ref="C19:E19"/>
    <mergeCell ref="D20:E20"/>
    <mergeCell ref="D23:E23"/>
    <mergeCell ref="D24:E24"/>
    <mergeCell ref="D27:E27"/>
    <mergeCell ref="D40:E40"/>
    <mergeCell ref="D29:E29"/>
    <mergeCell ref="D30:E30"/>
    <mergeCell ref="D31:E31"/>
    <mergeCell ref="D32:E32"/>
    <mergeCell ref="C33:E33"/>
    <mergeCell ref="D34:E34"/>
    <mergeCell ref="D35:E35"/>
    <mergeCell ref="D36:E36"/>
    <mergeCell ref="D37:E37"/>
    <mergeCell ref="D38:E38"/>
    <mergeCell ref="D39:E39"/>
    <mergeCell ref="D52:E52"/>
    <mergeCell ref="D41:E41"/>
    <mergeCell ref="C42:E42"/>
    <mergeCell ref="C43:E43"/>
    <mergeCell ref="C44:E44"/>
    <mergeCell ref="D45:E45"/>
    <mergeCell ref="D46:E46"/>
    <mergeCell ref="D47:E47"/>
    <mergeCell ref="C48:E48"/>
    <mergeCell ref="D49:E49"/>
    <mergeCell ref="D50:E50"/>
    <mergeCell ref="D51:E51"/>
    <mergeCell ref="A63:M63"/>
    <mergeCell ref="C53:E53"/>
    <mergeCell ref="D54:E54"/>
    <mergeCell ref="D55:E55"/>
    <mergeCell ref="D56:E56"/>
    <mergeCell ref="D57:E57"/>
    <mergeCell ref="A62:F62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40A81-D010-4CDA-ABE7-0AA134BD7ED6}">
  <sheetPr>
    <pageSetUpPr fitToPage="1"/>
  </sheetPr>
  <dimension ref="A1:R63"/>
  <sheetViews>
    <sheetView workbookViewId="0" topLeftCell="A1">
      <selection activeCell="S1" sqref="S1"/>
    </sheetView>
  </sheetViews>
  <sheetFormatPr defaultColWidth="11.421875" defaultRowHeight="12.75"/>
  <cols>
    <col min="1" max="1" width="0.9921875" style="30" customWidth="1"/>
    <col min="2" max="2" width="4.8515625" style="61" customWidth="1"/>
    <col min="3" max="3" width="0.71875" style="61" customWidth="1"/>
    <col min="4" max="4" width="6.8515625" style="61" customWidth="1"/>
    <col min="5" max="5" width="6.7109375" style="61" customWidth="1"/>
    <col min="6" max="6" width="8.28125" style="61" customWidth="1"/>
    <col min="7" max="7" width="8.7109375" style="61" customWidth="1"/>
    <col min="8" max="8" width="0.71875" style="61" customWidth="1"/>
    <col min="9" max="9" width="8.00390625" style="61" customWidth="1"/>
    <col min="10" max="10" width="6.421875" style="61" customWidth="1"/>
    <col min="11" max="11" width="7.57421875" style="61" customWidth="1"/>
    <col min="12" max="13" width="7.140625" style="61" customWidth="1"/>
    <col min="14" max="14" width="7.140625" style="165" customWidth="1"/>
    <col min="15" max="16" width="6.00390625" style="165" customWidth="1"/>
    <col min="17" max="17" width="6.00390625" style="61" customWidth="1"/>
    <col min="18" max="18" width="9.57421875" style="61" customWidth="1"/>
    <col min="19" max="16384" width="11.421875" style="30" customWidth="1"/>
  </cols>
  <sheetData>
    <row r="1" spans="1:18" s="27" customFormat="1" ht="12.75" customHeight="1">
      <c r="A1" s="344" t="s">
        <v>307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</row>
    <row r="2" spans="1:18" s="27" customFormat="1" ht="12.75" customHeight="1">
      <c r="A2" s="150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</row>
    <row r="3" spans="1:18" s="151" customFormat="1" ht="20.1" customHeight="1">
      <c r="A3" s="347" t="s">
        <v>21</v>
      </c>
      <c r="B3" s="348"/>
      <c r="C3" s="353" t="s">
        <v>308</v>
      </c>
      <c r="D3" s="354"/>
      <c r="E3" s="354"/>
      <c r="F3" s="354"/>
      <c r="G3" s="354"/>
      <c r="H3" s="355"/>
      <c r="I3" s="285" t="s">
        <v>59</v>
      </c>
      <c r="J3" s="363" t="s">
        <v>309</v>
      </c>
      <c r="K3" s="364"/>
      <c r="L3" s="364"/>
      <c r="M3" s="364"/>
      <c r="N3" s="364"/>
      <c r="O3" s="364"/>
      <c r="P3" s="364"/>
      <c r="Q3" s="365"/>
      <c r="R3" s="285" t="s">
        <v>62</v>
      </c>
    </row>
    <row r="4" spans="1:18" s="151" customFormat="1" ht="12.9" customHeight="1">
      <c r="A4" s="349"/>
      <c r="B4" s="350"/>
      <c r="C4" s="356"/>
      <c r="D4" s="357"/>
      <c r="E4" s="357"/>
      <c r="F4" s="357"/>
      <c r="G4" s="357"/>
      <c r="H4" s="358"/>
      <c r="I4" s="260"/>
      <c r="J4" s="260" t="s">
        <v>310</v>
      </c>
      <c r="K4" s="287" t="s">
        <v>311</v>
      </c>
      <c r="L4" s="287" t="s">
        <v>312</v>
      </c>
      <c r="M4" s="287" t="s">
        <v>313</v>
      </c>
      <c r="N4" s="342" t="s">
        <v>314</v>
      </c>
      <c r="O4" s="342" t="s">
        <v>315</v>
      </c>
      <c r="P4" s="342" t="s">
        <v>316</v>
      </c>
      <c r="Q4" s="287" t="s">
        <v>317</v>
      </c>
      <c r="R4" s="260"/>
    </row>
    <row r="5" spans="1:18" s="151" customFormat="1" ht="12.9" customHeight="1">
      <c r="A5" s="349"/>
      <c r="B5" s="350"/>
      <c r="C5" s="356"/>
      <c r="D5" s="357"/>
      <c r="E5" s="357"/>
      <c r="F5" s="357"/>
      <c r="G5" s="357"/>
      <c r="H5" s="358"/>
      <c r="I5" s="260"/>
      <c r="J5" s="260"/>
      <c r="K5" s="287"/>
      <c r="L5" s="287"/>
      <c r="M5" s="287"/>
      <c r="N5" s="342"/>
      <c r="O5" s="342"/>
      <c r="P5" s="342"/>
      <c r="Q5" s="287"/>
      <c r="R5" s="260"/>
    </row>
    <row r="6" spans="1:18" s="151" customFormat="1" ht="12.9" customHeight="1">
      <c r="A6" s="349"/>
      <c r="B6" s="350"/>
      <c r="C6" s="356"/>
      <c r="D6" s="357"/>
      <c r="E6" s="357"/>
      <c r="F6" s="357"/>
      <c r="G6" s="357"/>
      <c r="H6" s="358"/>
      <c r="I6" s="260"/>
      <c r="J6" s="260"/>
      <c r="K6" s="287"/>
      <c r="L6" s="287"/>
      <c r="M6" s="287"/>
      <c r="N6" s="342"/>
      <c r="O6" s="342"/>
      <c r="P6" s="342"/>
      <c r="Q6" s="287"/>
      <c r="R6" s="260" t="s">
        <v>70</v>
      </c>
    </row>
    <row r="7" spans="1:18" s="151" customFormat="1" ht="12.9" customHeight="1">
      <c r="A7" s="349"/>
      <c r="B7" s="350"/>
      <c r="C7" s="356"/>
      <c r="D7" s="357"/>
      <c r="E7" s="357"/>
      <c r="F7" s="357"/>
      <c r="G7" s="357"/>
      <c r="H7" s="358"/>
      <c r="I7" s="362"/>
      <c r="J7" s="260"/>
      <c r="K7" s="287"/>
      <c r="L7" s="287"/>
      <c r="M7" s="287"/>
      <c r="N7" s="342"/>
      <c r="O7" s="342"/>
      <c r="P7" s="342"/>
      <c r="Q7" s="287"/>
      <c r="R7" s="260"/>
    </row>
    <row r="8" spans="1:18" s="151" customFormat="1" ht="12.9" customHeight="1">
      <c r="A8" s="351"/>
      <c r="B8" s="352"/>
      <c r="C8" s="359"/>
      <c r="D8" s="360"/>
      <c r="E8" s="360"/>
      <c r="F8" s="360"/>
      <c r="G8" s="360"/>
      <c r="H8" s="361"/>
      <c r="I8" s="257" t="s">
        <v>0</v>
      </c>
      <c r="J8" s="258"/>
      <c r="K8" s="258"/>
      <c r="L8" s="258"/>
      <c r="M8" s="258"/>
      <c r="N8" s="258"/>
      <c r="O8" s="258"/>
      <c r="P8" s="258"/>
      <c r="Q8" s="259"/>
      <c r="R8" s="64" t="s">
        <v>6</v>
      </c>
    </row>
    <row r="9" spans="2:18" s="151" customFormat="1" ht="9" customHeight="1">
      <c r="B9" s="34"/>
      <c r="C9" s="34"/>
      <c r="D9" s="34"/>
      <c r="E9" s="34"/>
      <c r="F9" s="34"/>
      <c r="G9" s="34"/>
      <c r="H9" s="34"/>
      <c r="I9" s="35"/>
      <c r="J9" s="35"/>
      <c r="K9" s="35"/>
      <c r="L9" s="35"/>
      <c r="M9" s="35"/>
      <c r="N9" s="152"/>
      <c r="O9" s="152"/>
      <c r="P9" s="152"/>
      <c r="Q9" s="35"/>
      <c r="R9" s="35"/>
    </row>
    <row r="10" spans="1:18" s="151" customFormat="1" ht="18" customHeight="1">
      <c r="A10" s="246" t="s">
        <v>52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</row>
    <row r="11" spans="3:18" s="153" customFormat="1" ht="11.4" customHeight="1">
      <c r="C11" s="50"/>
      <c r="D11" s="247" t="s">
        <v>52</v>
      </c>
      <c r="E11" s="248"/>
      <c r="F11" s="248"/>
      <c r="G11" s="248"/>
      <c r="H11" s="39"/>
      <c r="I11" s="154">
        <v>10963</v>
      </c>
      <c r="J11" s="155">
        <v>226</v>
      </c>
      <c r="K11" s="155">
        <v>5660</v>
      </c>
      <c r="L11" s="155">
        <v>3923</v>
      </c>
      <c r="M11" s="155">
        <v>533</v>
      </c>
      <c r="N11" s="155">
        <v>283</v>
      </c>
      <c r="O11" s="155">
        <v>251</v>
      </c>
      <c r="P11" s="155">
        <v>69</v>
      </c>
      <c r="Q11" s="155">
        <v>18</v>
      </c>
      <c r="R11" s="155">
        <v>3595325</v>
      </c>
    </row>
    <row r="12" spans="1:18" s="151" customFormat="1" ht="18" customHeight="1">
      <c r="A12" s="246" t="s">
        <v>88</v>
      </c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</row>
    <row r="13" spans="2:18" s="153" customFormat="1" ht="11.4" customHeight="1">
      <c r="B13" s="156" t="s">
        <v>123</v>
      </c>
      <c r="C13" s="50"/>
      <c r="D13" s="247" t="s">
        <v>89</v>
      </c>
      <c r="E13" s="248"/>
      <c r="F13" s="248"/>
      <c r="G13" s="248"/>
      <c r="H13" s="39"/>
      <c r="I13" s="154">
        <v>1994</v>
      </c>
      <c r="J13" s="155">
        <v>79</v>
      </c>
      <c r="K13" s="155">
        <v>456</v>
      </c>
      <c r="L13" s="155">
        <v>817</v>
      </c>
      <c r="M13" s="155">
        <v>247</v>
      </c>
      <c r="N13" s="155">
        <v>167</v>
      </c>
      <c r="O13" s="155">
        <v>150</v>
      </c>
      <c r="P13" s="155">
        <v>61</v>
      </c>
      <c r="Q13" s="155">
        <v>17</v>
      </c>
      <c r="R13" s="155">
        <v>2553291</v>
      </c>
    </row>
    <row r="14" spans="1:18" s="151" customFormat="1" ht="18" customHeight="1">
      <c r="A14" s="246" t="s">
        <v>318</v>
      </c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</row>
    <row r="15" spans="2:18" s="41" customFormat="1" ht="15" customHeight="1">
      <c r="B15" s="157" t="s">
        <v>124</v>
      </c>
      <c r="C15" s="69"/>
      <c r="D15" s="244" t="s">
        <v>125</v>
      </c>
      <c r="E15" s="245"/>
      <c r="F15" s="245"/>
      <c r="G15" s="245"/>
      <c r="H15" s="43"/>
      <c r="I15" s="70">
        <v>5</v>
      </c>
      <c r="J15" s="71" t="s">
        <v>84</v>
      </c>
      <c r="K15" s="71">
        <v>2</v>
      </c>
      <c r="L15" s="71" t="s">
        <v>84</v>
      </c>
      <c r="M15" s="71">
        <v>2</v>
      </c>
      <c r="N15" s="71" t="s">
        <v>84</v>
      </c>
      <c r="O15" s="71">
        <v>1</v>
      </c>
      <c r="P15" s="71" t="s">
        <v>84</v>
      </c>
      <c r="Q15" s="71" t="s">
        <v>84</v>
      </c>
      <c r="R15" s="71">
        <v>3113</v>
      </c>
    </row>
    <row r="16" spans="2:18" s="41" customFormat="1" ht="11.4" customHeight="1">
      <c r="B16" s="157" t="s">
        <v>133</v>
      </c>
      <c r="C16" s="69"/>
      <c r="D16" s="244" t="s">
        <v>134</v>
      </c>
      <c r="E16" s="245"/>
      <c r="F16" s="245"/>
      <c r="G16" s="245"/>
      <c r="H16" s="43"/>
      <c r="I16" s="70">
        <v>3</v>
      </c>
      <c r="J16" s="71" t="s">
        <v>84</v>
      </c>
      <c r="K16" s="71">
        <v>2</v>
      </c>
      <c r="L16" s="71" t="s">
        <v>84</v>
      </c>
      <c r="M16" s="71" t="s">
        <v>84</v>
      </c>
      <c r="N16" s="71">
        <v>1</v>
      </c>
      <c r="O16" s="71" t="s">
        <v>84</v>
      </c>
      <c r="P16" s="71" t="s">
        <v>84</v>
      </c>
      <c r="Q16" s="71" t="s">
        <v>84</v>
      </c>
      <c r="R16" s="71" t="s">
        <v>135</v>
      </c>
    </row>
    <row r="17" spans="2:18" s="41" customFormat="1" ht="11.4" customHeight="1">
      <c r="B17" s="157" t="s">
        <v>29</v>
      </c>
      <c r="C17" s="69"/>
      <c r="D17" s="244" t="s">
        <v>30</v>
      </c>
      <c r="E17" s="245"/>
      <c r="F17" s="245"/>
      <c r="G17" s="245"/>
      <c r="H17" s="43"/>
      <c r="I17" s="70">
        <v>170</v>
      </c>
      <c r="J17" s="71">
        <v>4</v>
      </c>
      <c r="K17" s="71">
        <v>19</v>
      </c>
      <c r="L17" s="71">
        <v>48</v>
      </c>
      <c r="M17" s="71">
        <v>28</v>
      </c>
      <c r="N17" s="71">
        <v>22</v>
      </c>
      <c r="O17" s="71">
        <v>29</v>
      </c>
      <c r="P17" s="71">
        <v>14</v>
      </c>
      <c r="Q17" s="71">
        <v>6</v>
      </c>
      <c r="R17" s="71">
        <v>814595</v>
      </c>
    </row>
    <row r="18" spans="2:18" s="41" customFormat="1" ht="11.4" customHeight="1">
      <c r="B18" s="157" t="s">
        <v>162</v>
      </c>
      <c r="C18" s="69"/>
      <c r="D18" s="244" t="s">
        <v>163</v>
      </c>
      <c r="E18" s="245"/>
      <c r="F18" s="245"/>
      <c r="G18" s="245"/>
      <c r="H18" s="43"/>
      <c r="I18" s="70">
        <v>11</v>
      </c>
      <c r="J18" s="71">
        <v>2</v>
      </c>
      <c r="K18" s="71" t="s">
        <v>84</v>
      </c>
      <c r="L18" s="71">
        <v>6</v>
      </c>
      <c r="M18" s="71" t="s">
        <v>84</v>
      </c>
      <c r="N18" s="71">
        <v>1</v>
      </c>
      <c r="O18" s="71">
        <v>2</v>
      </c>
      <c r="P18" s="71" t="s">
        <v>84</v>
      </c>
      <c r="Q18" s="71" t="s">
        <v>84</v>
      </c>
      <c r="R18" s="71">
        <v>7205</v>
      </c>
    </row>
    <row r="19" spans="2:18" s="153" customFormat="1" ht="11.4" customHeight="1">
      <c r="B19" s="158" t="s">
        <v>164</v>
      </c>
      <c r="C19" s="69"/>
      <c r="D19" s="340" t="s">
        <v>319</v>
      </c>
      <c r="E19" s="341"/>
      <c r="F19" s="341"/>
      <c r="G19" s="341"/>
      <c r="H19" s="43"/>
      <c r="I19" s="159" t="s">
        <v>78</v>
      </c>
      <c r="J19" s="160" t="s">
        <v>78</v>
      </c>
      <c r="K19" s="160" t="s">
        <v>78</v>
      </c>
      <c r="L19" s="160" t="s">
        <v>78</v>
      </c>
      <c r="M19" s="160" t="s">
        <v>78</v>
      </c>
      <c r="N19" s="160" t="s">
        <v>78</v>
      </c>
      <c r="O19" s="160" t="s">
        <v>78</v>
      </c>
      <c r="P19" s="160" t="s">
        <v>78</v>
      </c>
      <c r="Q19" s="160" t="s">
        <v>78</v>
      </c>
      <c r="R19" s="160" t="s">
        <v>78</v>
      </c>
    </row>
    <row r="20" spans="2:18" s="41" customFormat="1" ht="11.4" customHeight="1">
      <c r="B20" s="157"/>
      <c r="C20" s="69"/>
      <c r="D20" s="337" t="s">
        <v>320</v>
      </c>
      <c r="E20" s="338"/>
      <c r="F20" s="338"/>
      <c r="G20" s="338"/>
      <c r="H20" s="43"/>
      <c r="I20" s="70">
        <v>1</v>
      </c>
      <c r="J20" s="71" t="s">
        <v>84</v>
      </c>
      <c r="K20" s="71" t="s">
        <v>84</v>
      </c>
      <c r="L20" s="71">
        <v>1</v>
      </c>
      <c r="M20" s="71" t="s">
        <v>84</v>
      </c>
      <c r="N20" s="71" t="s">
        <v>84</v>
      </c>
      <c r="O20" s="71" t="s">
        <v>84</v>
      </c>
      <c r="P20" s="71" t="s">
        <v>84</v>
      </c>
      <c r="Q20" s="71" t="s">
        <v>84</v>
      </c>
      <c r="R20" s="71" t="s">
        <v>135</v>
      </c>
    </row>
    <row r="21" spans="2:18" s="41" customFormat="1" ht="11.4" customHeight="1">
      <c r="B21" s="157" t="s">
        <v>31</v>
      </c>
      <c r="C21" s="69"/>
      <c r="D21" s="244" t="s">
        <v>32</v>
      </c>
      <c r="E21" s="245"/>
      <c r="F21" s="245"/>
      <c r="G21" s="245"/>
      <c r="H21" s="43"/>
      <c r="I21" s="70">
        <v>352</v>
      </c>
      <c r="J21" s="71">
        <v>8</v>
      </c>
      <c r="K21" s="71">
        <v>87</v>
      </c>
      <c r="L21" s="71">
        <v>158</v>
      </c>
      <c r="M21" s="71">
        <v>36</v>
      </c>
      <c r="N21" s="71">
        <v>35</v>
      </c>
      <c r="O21" s="71">
        <v>17</v>
      </c>
      <c r="P21" s="71">
        <v>8</v>
      </c>
      <c r="Q21" s="71">
        <v>3</v>
      </c>
      <c r="R21" s="71">
        <v>288776</v>
      </c>
    </row>
    <row r="22" spans="2:18" s="41" customFormat="1" ht="11.4" customHeight="1">
      <c r="B22" s="157" t="s">
        <v>33</v>
      </c>
      <c r="C22" s="69"/>
      <c r="D22" s="244" t="s">
        <v>321</v>
      </c>
      <c r="E22" s="245"/>
      <c r="F22" s="245"/>
      <c r="G22" s="245"/>
      <c r="H22" s="43"/>
      <c r="I22" s="70">
        <v>286</v>
      </c>
      <c r="J22" s="71">
        <v>11</v>
      </c>
      <c r="K22" s="71">
        <v>74</v>
      </c>
      <c r="L22" s="71">
        <v>123</v>
      </c>
      <c r="M22" s="71">
        <v>28</v>
      </c>
      <c r="N22" s="71">
        <v>24</v>
      </c>
      <c r="O22" s="71">
        <v>18</v>
      </c>
      <c r="P22" s="71">
        <v>7</v>
      </c>
      <c r="Q22" s="71">
        <v>1</v>
      </c>
      <c r="R22" s="71">
        <v>190283</v>
      </c>
    </row>
    <row r="23" spans="2:18" s="41" customFormat="1" ht="11.4" customHeight="1">
      <c r="B23" s="157" t="s">
        <v>35</v>
      </c>
      <c r="C23" s="69"/>
      <c r="D23" s="244" t="s">
        <v>36</v>
      </c>
      <c r="E23" s="245"/>
      <c r="F23" s="245"/>
      <c r="G23" s="245"/>
      <c r="H23" s="43"/>
      <c r="I23" s="70">
        <v>158</v>
      </c>
      <c r="J23" s="71">
        <v>8</v>
      </c>
      <c r="K23" s="71">
        <v>34</v>
      </c>
      <c r="L23" s="71">
        <v>74</v>
      </c>
      <c r="M23" s="71">
        <v>25</v>
      </c>
      <c r="N23" s="71">
        <v>10</v>
      </c>
      <c r="O23" s="71">
        <v>6</v>
      </c>
      <c r="P23" s="71">
        <v>1</v>
      </c>
      <c r="Q23" s="71" t="s">
        <v>84</v>
      </c>
      <c r="R23" s="71">
        <v>49173</v>
      </c>
    </row>
    <row r="24" spans="2:18" s="41" customFormat="1" ht="11.4" customHeight="1">
      <c r="B24" s="157" t="s">
        <v>37</v>
      </c>
      <c r="C24" s="69"/>
      <c r="D24" s="244" t="s">
        <v>38</v>
      </c>
      <c r="E24" s="245"/>
      <c r="F24" s="245"/>
      <c r="G24" s="245"/>
      <c r="H24" s="43"/>
      <c r="I24" s="70">
        <v>170</v>
      </c>
      <c r="J24" s="71">
        <v>7</v>
      </c>
      <c r="K24" s="71">
        <v>43</v>
      </c>
      <c r="L24" s="71">
        <v>76</v>
      </c>
      <c r="M24" s="71">
        <v>27</v>
      </c>
      <c r="N24" s="71">
        <v>10</v>
      </c>
      <c r="O24" s="71">
        <v>7</v>
      </c>
      <c r="P24" s="71" t="s">
        <v>84</v>
      </c>
      <c r="Q24" s="71" t="s">
        <v>84</v>
      </c>
      <c r="R24" s="71">
        <v>41014</v>
      </c>
    </row>
    <row r="25" spans="2:18" s="41" customFormat="1" ht="11.4" customHeight="1">
      <c r="B25" s="157" t="s">
        <v>39</v>
      </c>
      <c r="C25" s="69"/>
      <c r="D25" s="244" t="s">
        <v>216</v>
      </c>
      <c r="E25" s="245"/>
      <c r="F25" s="245"/>
      <c r="G25" s="245"/>
      <c r="H25" s="43"/>
      <c r="I25" s="70">
        <v>81</v>
      </c>
      <c r="J25" s="71">
        <v>4</v>
      </c>
      <c r="K25" s="71">
        <v>16</v>
      </c>
      <c r="L25" s="71">
        <v>32</v>
      </c>
      <c r="M25" s="71">
        <v>8</v>
      </c>
      <c r="N25" s="71">
        <v>12</v>
      </c>
      <c r="O25" s="71">
        <v>6</v>
      </c>
      <c r="P25" s="71">
        <v>3</v>
      </c>
      <c r="Q25" s="71" t="s">
        <v>84</v>
      </c>
      <c r="R25" s="71">
        <v>63989</v>
      </c>
    </row>
    <row r="26" spans="2:18" s="41" customFormat="1" ht="11.4" customHeight="1">
      <c r="B26" s="157" t="s">
        <v>224</v>
      </c>
      <c r="C26" s="69"/>
      <c r="D26" s="244" t="s">
        <v>225</v>
      </c>
      <c r="E26" s="245"/>
      <c r="F26" s="245"/>
      <c r="G26" s="245"/>
      <c r="H26" s="43"/>
      <c r="I26" s="70">
        <v>82</v>
      </c>
      <c r="J26" s="71">
        <v>5</v>
      </c>
      <c r="K26" s="71">
        <v>14</v>
      </c>
      <c r="L26" s="71">
        <v>24</v>
      </c>
      <c r="M26" s="71">
        <v>10</v>
      </c>
      <c r="N26" s="71">
        <v>8</v>
      </c>
      <c r="O26" s="71">
        <v>14</v>
      </c>
      <c r="P26" s="71">
        <v>7</v>
      </c>
      <c r="Q26" s="71" t="s">
        <v>84</v>
      </c>
      <c r="R26" s="71">
        <v>156615</v>
      </c>
    </row>
    <row r="27" spans="2:18" s="41" customFormat="1" ht="11.4" customHeight="1">
      <c r="B27" s="157" t="s">
        <v>232</v>
      </c>
      <c r="C27" s="69"/>
      <c r="D27" s="244" t="s">
        <v>233</v>
      </c>
      <c r="E27" s="245"/>
      <c r="F27" s="245"/>
      <c r="G27" s="245"/>
      <c r="H27" s="43"/>
      <c r="I27" s="70">
        <v>65</v>
      </c>
      <c r="J27" s="71">
        <v>2</v>
      </c>
      <c r="K27" s="71">
        <v>15</v>
      </c>
      <c r="L27" s="71">
        <v>23</v>
      </c>
      <c r="M27" s="71">
        <v>9</v>
      </c>
      <c r="N27" s="71">
        <v>9</v>
      </c>
      <c r="O27" s="71">
        <v>2</v>
      </c>
      <c r="P27" s="71">
        <v>5</v>
      </c>
      <c r="Q27" s="71" t="s">
        <v>84</v>
      </c>
      <c r="R27" s="71">
        <v>51887</v>
      </c>
    </row>
    <row r="28" spans="2:18" s="153" customFormat="1" ht="11.4" customHeight="1">
      <c r="B28" s="158" t="s">
        <v>243</v>
      </c>
      <c r="C28" s="69"/>
      <c r="D28" s="340" t="s">
        <v>322</v>
      </c>
      <c r="E28" s="341"/>
      <c r="F28" s="341"/>
      <c r="G28" s="341"/>
      <c r="H28" s="43"/>
      <c r="I28" s="159" t="s">
        <v>78</v>
      </c>
      <c r="J28" s="160" t="s">
        <v>78</v>
      </c>
      <c r="K28" s="160" t="s">
        <v>78</v>
      </c>
      <c r="L28" s="160" t="s">
        <v>78</v>
      </c>
      <c r="M28" s="160" t="s">
        <v>78</v>
      </c>
      <c r="N28" s="160" t="s">
        <v>78</v>
      </c>
      <c r="O28" s="160" t="s">
        <v>78</v>
      </c>
      <c r="P28" s="160" t="s">
        <v>78</v>
      </c>
      <c r="Q28" s="160" t="s">
        <v>78</v>
      </c>
      <c r="R28" s="160" t="s">
        <v>78</v>
      </c>
    </row>
    <row r="29" spans="2:18" s="41" customFormat="1" ht="11.4" customHeight="1">
      <c r="B29" s="157"/>
      <c r="C29" s="69"/>
      <c r="D29" s="337" t="s">
        <v>323</v>
      </c>
      <c r="E29" s="338"/>
      <c r="F29" s="338"/>
      <c r="G29" s="338"/>
      <c r="H29" s="43"/>
      <c r="I29" s="70">
        <v>201</v>
      </c>
      <c r="J29" s="71">
        <v>13</v>
      </c>
      <c r="K29" s="71">
        <v>46</v>
      </c>
      <c r="L29" s="71">
        <v>62</v>
      </c>
      <c r="M29" s="71">
        <v>23</v>
      </c>
      <c r="N29" s="71">
        <v>13</v>
      </c>
      <c r="O29" s="71">
        <v>25</v>
      </c>
      <c r="P29" s="71">
        <v>14</v>
      </c>
      <c r="Q29" s="71">
        <v>5</v>
      </c>
      <c r="R29" s="71">
        <v>670675</v>
      </c>
    </row>
    <row r="30" spans="2:18" s="41" customFormat="1" ht="11.4" customHeight="1">
      <c r="B30" s="157" t="s">
        <v>263</v>
      </c>
      <c r="C30" s="69"/>
      <c r="D30" s="244" t="s">
        <v>264</v>
      </c>
      <c r="E30" s="245"/>
      <c r="F30" s="245"/>
      <c r="G30" s="245"/>
      <c r="H30" s="43"/>
      <c r="I30" s="70">
        <v>245</v>
      </c>
      <c r="J30" s="71">
        <v>11</v>
      </c>
      <c r="K30" s="71">
        <v>58</v>
      </c>
      <c r="L30" s="71">
        <v>114</v>
      </c>
      <c r="M30" s="71">
        <v>30</v>
      </c>
      <c r="N30" s="71">
        <v>16</v>
      </c>
      <c r="O30" s="71">
        <v>13</v>
      </c>
      <c r="P30" s="71">
        <v>2</v>
      </c>
      <c r="Q30" s="71">
        <v>1</v>
      </c>
      <c r="R30" s="71">
        <v>131752</v>
      </c>
    </row>
    <row r="31" spans="2:18" s="41" customFormat="1" ht="11.4" customHeight="1">
      <c r="B31" s="157" t="s">
        <v>274</v>
      </c>
      <c r="C31" s="69"/>
      <c r="D31" s="340" t="s">
        <v>324</v>
      </c>
      <c r="E31" s="341"/>
      <c r="F31" s="341"/>
      <c r="G31" s="341"/>
      <c r="H31" s="43"/>
      <c r="I31" s="70" t="s">
        <v>78</v>
      </c>
      <c r="J31" s="71" t="s">
        <v>78</v>
      </c>
      <c r="K31" s="71" t="s">
        <v>78</v>
      </c>
      <c r="L31" s="71" t="s">
        <v>78</v>
      </c>
      <c r="M31" s="71" t="s">
        <v>78</v>
      </c>
      <c r="N31" s="71" t="s">
        <v>78</v>
      </c>
      <c r="O31" s="71" t="s">
        <v>78</v>
      </c>
      <c r="P31" s="71" t="s">
        <v>78</v>
      </c>
      <c r="Q31" s="71" t="s">
        <v>78</v>
      </c>
      <c r="R31" s="71" t="s">
        <v>78</v>
      </c>
    </row>
    <row r="32" spans="2:18" s="41" customFormat="1" ht="11.4" customHeight="1">
      <c r="B32" s="157"/>
      <c r="C32" s="69"/>
      <c r="D32" s="337" t="s">
        <v>325</v>
      </c>
      <c r="E32" s="338"/>
      <c r="F32" s="338"/>
      <c r="G32" s="338"/>
      <c r="H32" s="43"/>
      <c r="I32" s="70" t="s">
        <v>84</v>
      </c>
      <c r="J32" s="71" t="s">
        <v>84</v>
      </c>
      <c r="K32" s="71" t="s">
        <v>84</v>
      </c>
      <c r="L32" s="71" t="s">
        <v>84</v>
      </c>
      <c r="M32" s="71" t="s">
        <v>84</v>
      </c>
      <c r="N32" s="71" t="s">
        <v>84</v>
      </c>
      <c r="O32" s="71" t="s">
        <v>84</v>
      </c>
      <c r="P32" s="71" t="s">
        <v>84</v>
      </c>
      <c r="Q32" s="71" t="s">
        <v>84</v>
      </c>
      <c r="R32" s="71" t="s">
        <v>84</v>
      </c>
    </row>
    <row r="33" spans="2:18" s="41" customFormat="1" ht="11.4" customHeight="1">
      <c r="B33" s="157" t="s">
        <v>276</v>
      </c>
      <c r="C33" s="69"/>
      <c r="D33" s="244" t="s">
        <v>277</v>
      </c>
      <c r="E33" s="245"/>
      <c r="F33" s="245"/>
      <c r="G33" s="245"/>
      <c r="H33" s="43"/>
      <c r="I33" s="70">
        <v>17</v>
      </c>
      <c r="J33" s="71" t="s">
        <v>84</v>
      </c>
      <c r="K33" s="71">
        <v>4</v>
      </c>
      <c r="L33" s="71">
        <v>10</v>
      </c>
      <c r="M33" s="71">
        <v>1</v>
      </c>
      <c r="N33" s="71">
        <v>1</v>
      </c>
      <c r="O33" s="71">
        <v>1</v>
      </c>
      <c r="P33" s="71" t="s">
        <v>84</v>
      </c>
      <c r="Q33" s="71" t="s">
        <v>84</v>
      </c>
      <c r="R33" s="71">
        <v>3688</v>
      </c>
    </row>
    <row r="34" spans="2:18" s="41" customFormat="1" ht="11.4" customHeight="1">
      <c r="B34" s="157" t="s">
        <v>278</v>
      </c>
      <c r="C34" s="69"/>
      <c r="D34" s="244" t="s">
        <v>279</v>
      </c>
      <c r="E34" s="245"/>
      <c r="F34" s="245"/>
      <c r="G34" s="245"/>
      <c r="H34" s="43"/>
      <c r="I34" s="70">
        <v>47</v>
      </c>
      <c r="J34" s="71">
        <v>1</v>
      </c>
      <c r="K34" s="71">
        <v>9</v>
      </c>
      <c r="L34" s="71">
        <v>20</v>
      </c>
      <c r="M34" s="71">
        <v>9</v>
      </c>
      <c r="N34" s="71">
        <v>3</v>
      </c>
      <c r="O34" s="71">
        <v>4</v>
      </c>
      <c r="P34" s="71" t="s">
        <v>84</v>
      </c>
      <c r="Q34" s="71">
        <v>1</v>
      </c>
      <c r="R34" s="71">
        <v>58358</v>
      </c>
    </row>
    <row r="35" spans="2:18" s="41" customFormat="1" ht="11.4" customHeight="1">
      <c r="B35" s="157" t="s">
        <v>283</v>
      </c>
      <c r="C35" s="69"/>
      <c r="D35" s="244" t="s">
        <v>284</v>
      </c>
      <c r="E35" s="245"/>
      <c r="F35" s="245"/>
      <c r="G35" s="245"/>
      <c r="H35" s="43"/>
      <c r="I35" s="70">
        <v>22</v>
      </c>
      <c r="J35" s="71">
        <v>1</v>
      </c>
      <c r="K35" s="71">
        <v>6</v>
      </c>
      <c r="L35" s="71">
        <v>8</v>
      </c>
      <c r="M35" s="71">
        <v>6</v>
      </c>
      <c r="N35" s="71" t="s">
        <v>84</v>
      </c>
      <c r="O35" s="71">
        <v>1</v>
      </c>
      <c r="P35" s="71" t="s">
        <v>84</v>
      </c>
      <c r="Q35" s="71" t="s">
        <v>84</v>
      </c>
      <c r="R35" s="71">
        <v>4769</v>
      </c>
    </row>
    <row r="36" spans="2:18" ht="11.4" customHeight="1">
      <c r="B36" s="157" t="s">
        <v>289</v>
      </c>
      <c r="C36" s="52"/>
      <c r="D36" s="244" t="s">
        <v>290</v>
      </c>
      <c r="E36" s="245"/>
      <c r="F36" s="245"/>
      <c r="G36" s="245"/>
      <c r="H36" s="43"/>
      <c r="I36" s="70">
        <v>78</v>
      </c>
      <c r="J36" s="71">
        <v>2</v>
      </c>
      <c r="K36" s="71">
        <v>27</v>
      </c>
      <c r="L36" s="71">
        <v>38</v>
      </c>
      <c r="M36" s="71">
        <v>5</v>
      </c>
      <c r="N36" s="71">
        <v>2</v>
      </c>
      <c r="O36" s="71">
        <v>4</v>
      </c>
      <c r="P36" s="71" t="s">
        <v>84</v>
      </c>
      <c r="Q36" s="71" t="s">
        <v>84</v>
      </c>
      <c r="R36" s="71">
        <v>16543</v>
      </c>
    </row>
    <row r="37" spans="1:18" ht="18" customHeight="1">
      <c r="A37" s="246" t="s">
        <v>90</v>
      </c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</row>
    <row r="38" spans="2:18" s="41" customFormat="1" ht="11.4" customHeight="1">
      <c r="B38" s="68"/>
      <c r="C38" s="52"/>
      <c r="D38" s="244" t="s">
        <v>91</v>
      </c>
      <c r="E38" s="245"/>
      <c r="F38" s="245"/>
      <c r="G38" s="245"/>
      <c r="H38" s="43"/>
      <c r="I38" s="70">
        <v>596</v>
      </c>
      <c r="J38" s="71">
        <v>23</v>
      </c>
      <c r="K38" s="71">
        <v>143</v>
      </c>
      <c r="L38" s="71">
        <v>325</v>
      </c>
      <c r="M38" s="71">
        <v>53</v>
      </c>
      <c r="N38" s="71">
        <v>29</v>
      </c>
      <c r="O38" s="71">
        <v>22</v>
      </c>
      <c r="P38" s="71">
        <v>1</v>
      </c>
      <c r="Q38" s="71" t="s">
        <v>84</v>
      </c>
      <c r="R38" s="71">
        <v>145076</v>
      </c>
    </row>
    <row r="39" spans="2:18" s="41" customFormat="1" ht="11.4" customHeight="1">
      <c r="B39" s="68"/>
      <c r="C39" s="52"/>
      <c r="D39" s="244" t="s">
        <v>92</v>
      </c>
      <c r="E39" s="245"/>
      <c r="F39" s="245"/>
      <c r="G39" s="245"/>
      <c r="H39" s="43"/>
      <c r="I39" s="70">
        <v>125</v>
      </c>
      <c r="J39" s="71" t="s">
        <v>84</v>
      </c>
      <c r="K39" s="71">
        <v>31</v>
      </c>
      <c r="L39" s="71">
        <v>38</v>
      </c>
      <c r="M39" s="71">
        <v>19</v>
      </c>
      <c r="N39" s="71">
        <v>11</v>
      </c>
      <c r="O39" s="71">
        <v>10</v>
      </c>
      <c r="P39" s="71">
        <v>12</v>
      </c>
      <c r="Q39" s="71">
        <v>4</v>
      </c>
      <c r="R39" s="71">
        <v>434417</v>
      </c>
    </row>
    <row r="40" spans="2:18" s="41" customFormat="1" ht="11.4" customHeight="1">
      <c r="B40" s="68"/>
      <c r="C40" s="52"/>
      <c r="D40" s="72" t="s">
        <v>13</v>
      </c>
      <c r="E40" s="255" t="s">
        <v>93</v>
      </c>
      <c r="F40" s="255"/>
      <c r="G40" s="255"/>
      <c r="H40" s="43"/>
      <c r="I40" s="70">
        <v>90</v>
      </c>
      <c r="J40" s="71" t="s">
        <v>84</v>
      </c>
      <c r="K40" s="71">
        <v>18</v>
      </c>
      <c r="L40" s="71">
        <v>27</v>
      </c>
      <c r="M40" s="71">
        <v>15</v>
      </c>
      <c r="N40" s="71">
        <v>7</v>
      </c>
      <c r="O40" s="71">
        <v>7</v>
      </c>
      <c r="P40" s="71">
        <v>12</v>
      </c>
      <c r="Q40" s="71">
        <v>4</v>
      </c>
      <c r="R40" s="71">
        <v>424373</v>
      </c>
    </row>
    <row r="41" spans="2:18" s="41" customFormat="1" ht="11.4" customHeight="1">
      <c r="B41" s="68"/>
      <c r="C41" s="52"/>
      <c r="D41" s="72"/>
      <c r="E41" s="255" t="s">
        <v>94</v>
      </c>
      <c r="F41" s="255"/>
      <c r="G41" s="255"/>
      <c r="H41" s="43"/>
      <c r="I41" s="70">
        <v>22</v>
      </c>
      <c r="J41" s="71" t="s">
        <v>84</v>
      </c>
      <c r="K41" s="71">
        <v>9</v>
      </c>
      <c r="L41" s="71">
        <v>9</v>
      </c>
      <c r="M41" s="71">
        <v>1</v>
      </c>
      <c r="N41" s="71">
        <v>3</v>
      </c>
      <c r="O41" s="71" t="s">
        <v>84</v>
      </c>
      <c r="P41" s="71" t="s">
        <v>84</v>
      </c>
      <c r="Q41" s="71" t="s">
        <v>84</v>
      </c>
      <c r="R41" s="71">
        <v>3623</v>
      </c>
    </row>
    <row r="42" spans="2:18" s="41" customFormat="1" ht="11.4" customHeight="1">
      <c r="B42" s="68"/>
      <c r="C42" s="52"/>
      <c r="D42" s="244" t="s">
        <v>326</v>
      </c>
      <c r="E42" s="245"/>
      <c r="F42" s="245"/>
      <c r="G42" s="245"/>
      <c r="H42" s="43"/>
      <c r="I42" s="70">
        <v>1231</v>
      </c>
      <c r="J42" s="71">
        <v>54</v>
      </c>
      <c r="K42" s="71">
        <v>277</v>
      </c>
      <c r="L42" s="71">
        <v>439</v>
      </c>
      <c r="M42" s="71">
        <v>168</v>
      </c>
      <c r="N42" s="71">
        <v>126</v>
      </c>
      <c r="O42" s="71">
        <v>112</v>
      </c>
      <c r="P42" s="71">
        <v>46</v>
      </c>
      <c r="Q42" s="71">
        <v>9</v>
      </c>
      <c r="R42" s="71">
        <v>1749458</v>
      </c>
    </row>
    <row r="43" spans="2:18" s="41" customFormat="1" ht="11.4" customHeight="1">
      <c r="B43" s="68"/>
      <c r="C43" s="52"/>
      <c r="D43" s="161" t="s">
        <v>327</v>
      </c>
      <c r="E43" s="162"/>
      <c r="F43" s="162"/>
      <c r="G43" s="162"/>
      <c r="H43" s="43"/>
      <c r="I43" s="70"/>
      <c r="J43" s="71"/>
      <c r="K43" s="71"/>
      <c r="L43" s="71"/>
      <c r="M43" s="71"/>
      <c r="N43" s="71"/>
      <c r="O43" s="71"/>
      <c r="P43" s="71"/>
      <c r="Q43" s="71"/>
      <c r="R43" s="71"/>
    </row>
    <row r="44" spans="2:18" s="41" customFormat="1" ht="11.4" customHeight="1">
      <c r="B44" s="68"/>
      <c r="C44" s="52"/>
      <c r="D44" s="336" t="s">
        <v>328</v>
      </c>
      <c r="E44" s="252"/>
      <c r="F44" s="252"/>
      <c r="G44" s="252"/>
      <c r="H44" s="43"/>
      <c r="I44" s="70">
        <v>952</v>
      </c>
      <c r="J44" s="71">
        <v>22</v>
      </c>
      <c r="K44" s="71">
        <v>151</v>
      </c>
      <c r="L44" s="71">
        <v>345</v>
      </c>
      <c r="M44" s="71">
        <v>150</v>
      </c>
      <c r="N44" s="71">
        <v>119</v>
      </c>
      <c r="O44" s="71">
        <v>110</v>
      </c>
      <c r="P44" s="71">
        <v>46</v>
      </c>
      <c r="Q44" s="71">
        <v>9</v>
      </c>
      <c r="R44" s="71">
        <v>1723072</v>
      </c>
    </row>
    <row r="45" spans="2:18" s="41" customFormat="1" ht="11.4" customHeight="1">
      <c r="B45" s="68"/>
      <c r="C45" s="52"/>
      <c r="D45" s="337" t="s">
        <v>329</v>
      </c>
      <c r="E45" s="338"/>
      <c r="F45" s="338"/>
      <c r="G45" s="338"/>
      <c r="H45" s="43"/>
      <c r="I45" s="70">
        <v>279</v>
      </c>
      <c r="J45" s="71">
        <v>32</v>
      </c>
      <c r="K45" s="71">
        <v>126</v>
      </c>
      <c r="L45" s="71">
        <v>94</v>
      </c>
      <c r="M45" s="71">
        <v>18</v>
      </c>
      <c r="N45" s="71">
        <v>7</v>
      </c>
      <c r="O45" s="71">
        <v>2</v>
      </c>
      <c r="P45" s="71" t="s">
        <v>84</v>
      </c>
      <c r="Q45" s="71" t="s">
        <v>84</v>
      </c>
      <c r="R45" s="71">
        <v>26386</v>
      </c>
    </row>
    <row r="46" spans="2:18" s="41" customFormat="1" ht="11.4" customHeight="1">
      <c r="B46" s="68"/>
      <c r="C46" s="52"/>
      <c r="D46" s="244" t="s">
        <v>100</v>
      </c>
      <c r="E46" s="245"/>
      <c r="F46" s="245"/>
      <c r="G46" s="245"/>
      <c r="H46" s="43"/>
      <c r="I46" s="70">
        <v>21</v>
      </c>
      <c r="J46" s="71">
        <v>1</v>
      </c>
      <c r="K46" s="71">
        <v>1</v>
      </c>
      <c r="L46" s="71">
        <v>6</v>
      </c>
      <c r="M46" s="71">
        <v>3</v>
      </c>
      <c r="N46" s="71" t="s">
        <v>84</v>
      </c>
      <c r="O46" s="71">
        <v>4</v>
      </c>
      <c r="P46" s="71">
        <v>2</v>
      </c>
      <c r="Q46" s="71">
        <v>4</v>
      </c>
      <c r="R46" s="71">
        <v>214750</v>
      </c>
    </row>
    <row r="47" spans="2:18" s="41" customFormat="1" ht="11.4" customHeight="1">
      <c r="B47" s="68"/>
      <c r="C47" s="52"/>
      <c r="D47" s="242" t="s">
        <v>330</v>
      </c>
      <c r="E47" s="243"/>
      <c r="F47" s="243"/>
      <c r="G47" s="243"/>
      <c r="H47" s="163"/>
      <c r="I47" s="70">
        <v>3</v>
      </c>
      <c r="J47" s="71" t="s">
        <v>84</v>
      </c>
      <c r="K47" s="71" t="s">
        <v>84</v>
      </c>
      <c r="L47" s="71">
        <v>1</v>
      </c>
      <c r="M47" s="71">
        <v>2</v>
      </c>
      <c r="N47" s="71" t="s">
        <v>84</v>
      </c>
      <c r="O47" s="71" t="s">
        <v>84</v>
      </c>
      <c r="P47" s="71" t="s">
        <v>84</v>
      </c>
      <c r="Q47" s="71" t="s">
        <v>84</v>
      </c>
      <c r="R47" s="71">
        <v>810</v>
      </c>
    </row>
    <row r="48" spans="2:18" s="41" customFormat="1" ht="11.4" customHeight="1">
      <c r="B48" s="68"/>
      <c r="C48" s="52"/>
      <c r="D48" s="244" t="s">
        <v>102</v>
      </c>
      <c r="E48" s="245"/>
      <c r="F48" s="245"/>
      <c r="G48" s="245"/>
      <c r="H48" s="43"/>
      <c r="I48" s="70">
        <v>18</v>
      </c>
      <c r="J48" s="71">
        <v>1</v>
      </c>
      <c r="K48" s="71">
        <v>4</v>
      </c>
      <c r="L48" s="71">
        <v>8</v>
      </c>
      <c r="M48" s="71">
        <v>2</v>
      </c>
      <c r="N48" s="71">
        <v>1</v>
      </c>
      <c r="O48" s="71">
        <v>2</v>
      </c>
      <c r="P48" s="71" t="s">
        <v>84</v>
      </c>
      <c r="Q48" s="71" t="s">
        <v>84</v>
      </c>
      <c r="R48" s="71">
        <v>8780</v>
      </c>
    </row>
    <row r="49" spans="1:18" ht="18" customHeight="1">
      <c r="A49" s="246" t="s">
        <v>103</v>
      </c>
      <c r="B49" s="339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</row>
    <row r="50" spans="2:18" s="41" customFormat="1" ht="11.4" customHeight="1">
      <c r="B50" s="68"/>
      <c r="C50" s="52"/>
      <c r="D50" s="244" t="s">
        <v>104</v>
      </c>
      <c r="E50" s="245"/>
      <c r="F50" s="245"/>
      <c r="G50" s="245"/>
      <c r="H50" s="43"/>
      <c r="I50" s="70">
        <v>963</v>
      </c>
      <c r="J50" s="71">
        <v>37</v>
      </c>
      <c r="K50" s="71">
        <v>236</v>
      </c>
      <c r="L50" s="71">
        <v>418</v>
      </c>
      <c r="M50" s="71">
        <v>113</v>
      </c>
      <c r="N50" s="71">
        <v>74</v>
      </c>
      <c r="O50" s="71">
        <v>59</v>
      </c>
      <c r="P50" s="71">
        <v>21</v>
      </c>
      <c r="Q50" s="71">
        <v>5</v>
      </c>
      <c r="R50" s="71">
        <v>725173</v>
      </c>
    </row>
    <row r="51" spans="2:18" s="41" customFormat="1" ht="11.4" customHeight="1">
      <c r="B51" s="68"/>
      <c r="C51" s="52"/>
      <c r="D51" s="72" t="s">
        <v>13</v>
      </c>
      <c r="E51" s="255" t="s">
        <v>105</v>
      </c>
      <c r="F51" s="255"/>
      <c r="G51" s="255"/>
      <c r="H51" s="43"/>
      <c r="I51" s="70">
        <v>451</v>
      </c>
      <c r="J51" s="71">
        <v>18</v>
      </c>
      <c r="K51" s="71">
        <v>127</v>
      </c>
      <c r="L51" s="71">
        <v>202</v>
      </c>
      <c r="M51" s="71">
        <v>52</v>
      </c>
      <c r="N51" s="71">
        <v>23</v>
      </c>
      <c r="O51" s="71">
        <v>18</v>
      </c>
      <c r="P51" s="71">
        <v>9</v>
      </c>
      <c r="Q51" s="71">
        <v>2</v>
      </c>
      <c r="R51" s="71">
        <v>282197</v>
      </c>
    </row>
    <row r="52" spans="2:18" s="41" customFormat="1" ht="11.4" customHeight="1">
      <c r="B52" s="68"/>
      <c r="C52" s="52"/>
      <c r="D52" s="244" t="s">
        <v>106</v>
      </c>
      <c r="E52" s="245"/>
      <c r="F52" s="245"/>
      <c r="G52" s="245"/>
      <c r="H52" s="43"/>
      <c r="I52" s="70">
        <v>631</v>
      </c>
      <c r="J52" s="71">
        <v>18</v>
      </c>
      <c r="K52" s="71">
        <v>122</v>
      </c>
      <c r="L52" s="71">
        <v>244</v>
      </c>
      <c r="M52" s="71">
        <v>82</v>
      </c>
      <c r="N52" s="71">
        <v>66</v>
      </c>
      <c r="O52" s="71">
        <v>67</v>
      </c>
      <c r="P52" s="71">
        <v>24</v>
      </c>
      <c r="Q52" s="71">
        <v>8</v>
      </c>
      <c r="R52" s="71">
        <v>1161193</v>
      </c>
    </row>
    <row r="53" spans="2:18" s="41" customFormat="1" ht="11.4" customHeight="1">
      <c r="B53" s="68"/>
      <c r="C53" s="52"/>
      <c r="D53" s="244" t="s">
        <v>107</v>
      </c>
      <c r="E53" s="245"/>
      <c r="F53" s="245"/>
      <c r="G53" s="245"/>
      <c r="H53" s="43"/>
      <c r="I53" s="70">
        <v>400</v>
      </c>
      <c r="J53" s="71">
        <v>24</v>
      </c>
      <c r="K53" s="71">
        <v>98</v>
      </c>
      <c r="L53" s="71">
        <v>155</v>
      </c>
      <c r="M53" s="71">
        <v>52</v>
      </c>
      <c r="N53" s="71">
        <v>27</v>
      </c>
      <c r="O53" s="71">
        <v>24</v>
      </c>
      <c r="P53" s="71">
        <v>16</v>
      </c>
      <c r="Q53" s="71">
        <v>4</v>
      </c>
      <c r="R53" s="71">
        <v>666925</v>
      </c>
    </row>
    <row r="54" spans="1:18" ht="18" customHeight="1">
      <c r="A54" s="246" t="s">
        <v>115</v>
      </c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</row>
    <row r="55" spans="2:18" s="41" customFormat="1" ht="11.4" customHeight="1">
      <c r="B55" s="76"/>
      <c r="C55" s="50"/>
      <c r="D55" s="247" t="s">
        <v>89</v>
      </c>
      <c r="E55" s="248"/>
      <c r="F55" s="248"/>
      <c r="G55" s="248"/>
      <c r="H55" s="39"/>
      <c r="I55" s="66">
        <v>8969</v>
      </c>
      <c r="J55" s="67">
        <v>147</v>
      </c>
      <c r="K55" s="67">
        <v>5204</v>
      </c>
      <c r="L55" s="67">
        <v>3106</v>
      </c>
      <c r="M55" s="67">
        <v>286</v>
      </c>
      <c r="N55" s="67">
        <v>116</v>
      </c>
      <c r="O55" s="67">
        <v>101</v>
      </c>
      <c r="P55" s="67">
        <v>8</v>
      </c>
      <c r="Q55" s="67">
        <v>1</v>
      </c>
      <c r="R55" s="67">
        <v>1042034</v>
      </c>
    </row>
    <row r="56" spans="2:18" s="41" customFormat="1" ht="11.4" customHeight="1">
      <c r="B56" s="68"/>
      <c r="C56" s="52"/>
      <c r="D56" s="244" t="s">
        <v>331</v>
      </c>
      <c r="E56" s="245"/>
      <c r="F56" s="245"/>
      <c r="G56" s="245"/>
      <c r="H56" s="43"/>
      <c r="I56" s="70">
        <v>55</v>
      </c>
      <c r="J56" s="71">
        <v>2</v>
      </c>
      <c r="K56" s="71">
        <v>10</v>
      </c>
      <c r="L56" s="71">
        <v>22</v>
      </c>
      <c r="M56" s="71">
        <v>9</v>
      </c>
      <c r="N56" s="71">
        <v>3</v>
      </c>
      <c r="O56" s="71">
        <v>9</v>
      </c>
      <c r="P56" s="71" t="s">
        <v>84</v>
      </c>
      <c r="Q56" s="71" t="s">
        <v>84</v>
      </c>
      <c r="R56" s="71">
        <v>33215</v>
      </c>
    </row>
    <row r="57" spans="2:18" s="41" customFormat="1" ht="11.4" customHeight="1">
      <c r="B57" s="68"/>
      <c r="C57" s="52"/>
      <c r="D57" s="242" t="s">
        <v>332</v>
      </c>
      <c r="E57" s="243"/>
      <c r="F57" s="243"/>
      <c r="G57" s="243"/>
      <c r="H57" s="43"/>
      <c r="I57" s="70">
        <v>2790</v>
      </c>
      <c r="J57" s="71">
        <v>27</v>
      </c>
      <c r="K57" s="71">
        <v>1014</v>
      </c>
      <c r="L57" s="71">
        <v>1367</v>
      </c>
      <c r="M57" s="71">
        <v>219</v>
      </c>
      <c r="N57" s="71">
        <v>89</v>
      </c>
      <c r="O57" s="71">
        <v>66</v>
      </c>
      <c r="P57" s="71">
        <v>7</v>
      </c>
      <c r="Q57" s="71">
        <v>1</v>
      </c>
      <c r="R57" s="71">
        <v>656502</v>
      </c>
    </row>
    <row r="58" spans="2:18" s="41" customFormat="1" ht="11.4" customHeight="1">
      <c r="B58" s="68"/>
      <c r="C58" s="52"/>
      <c r="D58" s="242" t="s">
        <v>333</v>
      </c>
      <c r="E58" s="243"/>
      <c r="F58" s="243"/>
      <c r="G58" s="243"/>
      <c r="H58" s="43"/>
      <c r="I58" s="70">
        <v>1581</v>
      </c>
      <c r="J58" s="71">
        <v>18</v>
      </c>
      <c r="K58" s="71">
        <v>431</v>
      </c>
      <c r="L58" s="71">
        <v>847</v>
      </c>
      <c r="M58" s="71">
        <v>170</v>
      </c>
      <c r="N58" s="71">
        <v>64</v>
      </c>
      <c r="O58" s="71">
        <v>43</v>
      </c>
      <c r="P58" s="71">
        <v>7</v>
      </c>
      <c r="Q58" s="71">
        <v>1</v>
      </c>
      <c r="R58" s="71">
        <v>508548</v>
      </c>
    </row>
    <row r="59" spans="2:18" s="41" customFormat="1" ht="11.4" customHeight="1">
      <c r="B59" s="68"/>
      <c r="C59" s="52"/>
      <c r="D59" s="242" t="s">
        <v>334</v>
      </c>
      <c r="E59" s="243"/>
      <c r="F59" s="243"/>
      <c r="G59" s="243"/>
      <c r="H59" s="43"/>
      <c r="I59" s="70">
        <v>1209</v>
      </c>
      <c r="J59" s="71">
        <v>9</v>
      </c>
      <c r="K59" s="71">
        <v>583</v>
      </c>
      <c r="L59" s="71">
        <v>520</v>
      </c>
      <c r="M59" s="71">
        <v>49</v>
      </c>
      <c r="N59" s="71">
        <v>25</v>
      </c>
      <c r="O59" s="71">
        <v>23</v>
      </c>
      <c r="P59" s="71" t="s">
        <v>84</v>
      </c>
      <c r="Q59" s="71" t="s">
        <v>84</v>
      </c>
      <c r="R59" s="71">
        <v>147955</v>
      </c>
    </row>
    <row r="60" spans="2:18" s="41" customFormat="1" ht="11.4" customHeight="1">
      <c r="B60" s="68"/>
      <c r="C60" s="52"/>
      <c r="D60" s="244" t="s">
        <v>14</v>
      </c>
      <c r="E60" s="245"/>
      <c r="F60" s="245"/>
      <c r="G60" s="245"/>
      <c r="H60" s="43"/>
      <c r="I60" s="70">
        <v>5618</v>
      </c>
      <c r="J60" s="71">
        <v>79</v>
      </c>
      <c r="K60" s="71">
        <v>3862</v>
      </c>
      <c r="L60" s="71">
        <v>1603</v>
      </c>
      <c r="M60" s="71">
        <v>42</v>
      </c>
      <c r="N60" s="71">
        <v>17</v>
      </c>
      <c r="O60" s="71">
        <v>14</v>
      </c>
      <c r="P60" s="71">
        <v>1</v>
      </c>
      <c r="Q60" s="71" t="s">
        <v>84</v>
      </c>
      <c r="R60" s="71">
        <v>297052</v>
      </c>
    </row>
    <row r="61" spans="2:18" ht="11.4" customHeight="1">
      <c r="B61" s="68"/>
      <c r="D61" s="244" t="s">
        <v>50</v>
      </c>
      <c r="E61" s="245"/>
      <c r="F61" s="245"/>
      <c r="G61" s="245"/>
      <c r="I61" s="70">
        <v>506</v>
      </c>
      <c r="J61" s="71">
        <v>39</v>
      </c>
      <c r="K61" s="71">
        <v>318</v>
      </c>
      <c r="L61" s="71">
        <v>114</v>
      </c>
      <c r="M61" s="71">
        <v>16</v>
      </c>
      <c r="N61" s="71">
        <v>7</v>
      </c>
      <c r="O61" s="71">
        <v>12</v>
      </c>
      <c r="P61" s="71" t="s">
        <v>84</v>
      </c>
      <c r="Q61" s="71" t="s">
        <v>84</v>
      </c>
      <c r="R61" s="71">
        <v>55264</v>
      </c>
    </row>
    <row r="62" spans="1:18" s="41" customFormat="1" ht="9" customHeight="1">
      <c r="A62" s="25" t="s">
        <v>11</v>
      </c>
      <c r="B62" s="25"/>
      <c r="C62" s="25"/>
      <c r="D62" s="25"/>
      <c r="E62" s="25"/>
      <c r="F62" s="25"/>
      <c r="H62" s="11"/>
      <c r="I62" s="61"/>
      <c r="J62" s="11"/>
      <c r="K62" s="11"/>
      <c r="L62" s="11"/>
      <c r="M62" s="11"/>
      <c r="N62" s="164"/>
      <c r="O62" s="164"/>
      <c r="P62" s="164"/>
      <c r="Q62" s="11"/>
      <c r="R62" s="11"/>
    </row>
    <row r="63" spans="1:18" s="41" customFormat="1" ht="33" customHeight="1">
      <c r="A63" s="223" t="s">
        <v>335</v>
      </c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</row>
  </sheetData>
  <mergeCells count="68">
    <mergeCell ref="A1:R1"/>
    <mergeCell ref="B2:R2"/>
    <mergeCell ref="A3:B8"/>
    <mergeCell ref="C3:H8"/>
    <mergeCell ref="I3:I7"/>
    <mergeCell ref="J3:Q3"/>
    <mergeCell ref="R3:R7"/>
    <mergeCell ref="J4:J7"/>
    <mergeCell ref="K4:K7"/>
    <mergeCell ref="L4:L7"/>
    <mergeCell ref="D15:G15"/>
    <mergeCell ref="M4:M7"/>
    <mergeCell ref="N4:N7"/>
    <mergeCell ref="O4:O7"/>
    <mergeCell ref="P4:P7"/>
    <mergeCell ref="A10:R10"/>
    <mergeCell ref="D11:G11"/>
    <mergeCell ref="A12:R12"/>
    <mergeCell ref="D13:G13"/>
    <mergeCell ref="A14:R14"/>
    <mergeCell ref="Q4:Q7"/>
    <mergeCell ref="I8:Q8"/>
    <mergeCell ref="D27:G27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39:G39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A37:R37"/>
    <mergeCell ref="D38:G38"/>
    <mergeCell ref="D52:G52"/>
    <mergeCell ref="E40:G40"/>
    <mergeCell ref="E41:G41"/>
    <mergeCell ref="D42:G42"/>
    <mergeCell ref="D44:G44"/>
    <mergeCell ref="D45:G45"/>
    <mergeCell ref="D46:G46"/>
    <mergeCell ref="D47:G47"/>
    <mergeCell ref="D48:G48"/>
    <mergeCell ref="A49:R49"/>
    <mergeCell ref="D50:G50"/>
    <mergeCell ref="E51:G51"/>
    <mergeCell ref="D59:G59"/>
    <mergeCell ref="D60:G60"/>
    <mergeCell ref="D61:G61"/>
    <mergeCell ref="A63:R63"/>
    <mergeCell ref="D53:G53"/>
    <mergeCell ref="A54:R54"/>
    <mergeCell ref="D55:G55"/>
    <mergeCell ref="D56:G56"/>
    <mergeCell ref="D57:G57"/>
    <mergeCell ref="D58:G58"/>
  </mergeCells>
  <printOptions/>
  <pageMargins left="0.5905511811023623" right="0.6299212598425197" top="0.5905511811023623" bottom="0.7874015748031497" header="0.31496062992125984" footer="0.5118110236220472"/>
  <pageSetup fitToHeight="1" fitToWidth="1" horizontalDpi="300" verticalDpi="300" orientation="portrait" scale="8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DF284-FF00-4337-84BD-AFC1C8E7E9FD}">
  <sheetPr>
    <pageSetUpPr fitToPage="1"/>
  </sheetPr>
  <dimension ref="A1:P62"/>
  <sheetViews>
    <sheetView workbookViewId="0" topLeftCell="A1">
      <selection activeCell="M1" sqref="M1"/>
    </sheetView>
  </sheetViews>
  <sheetFormatPr defaultColWidth="11.421875" defaultRowHeight="12.75"/>
  <cols>
    <col min="1" max="1" width="4.28125" style="61" customWidth="1"/>
    <col min="2" max="2" width="0.71875" style="61" customWidth="1"/>
    <col min="3" max="3" width="21.00390625" style="61" customWidth="1"/>
    <col min="4" max="4" width="0.71875" style="61" customWidth="1"/>
    <col min="5" max="11" width="9.00390625" style="61" customWidth="1"/>
    <col min="12" max="12" width="10.140625" style="61" customWidth="1"/>
    <col min="13" max="13" width="11.421875" style="167" customWidth="1"/>
    <col min="14" max="16384" width="11.421875" style="30" customWidth="1"/>
  </cols>
  <sheetData>
    <row r="1" spans="1:13" s="27" customFormat="1" ht="12.75" customHeight="1">
      <c r="A1" s="233" t="s">
        <v>336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166"/>
    </row>
    <row r="2" spans="1:13" s="27" customFormat="1" ht="12.75" customHeight="1">
      <c r="A2" s="28"/>
      <c r="B2" s="28"/>
      <c r="C2" s="28"/>
      <c r="D2" s="28"/>
      <c r="E2" s="62"/>
      <c r="F2" s="62"/>
      <c r="G2" s="62"/>
      <c r="H2" s="62"/>
      <c r="I2" s="62"/>
      <c r="J2" s="62"/>
      <c r="K2" s="62"/>
      <c r="L2" s="28"/>
      <c r="M2" s="166"/>
    </row>
    <row r="3" spans="1:12" ht="15.9" customHeight="1">
      <c r="A3" s="273" t="s">
        <v>337</v>
      </c>
      <c r="B3" s="274"/>
      <c r="C3" s="278" t="s">
        <v>338</v>
      </c>
      <c r="D3" s="279"/>
      <c r="E3" s="282" t="s">
        <v>58</v>
      </c>
      <c r="F3" s="283"/>
      <c r="G3" s="284"/>
      <c r="H3" s="285" t="s">
        <v>59</v>
      </c>
      <c r="I3" s="285" t="s">
        <v>60</v>
      </c>
      <c r="J3" s="285" t="s">
        <v>26</v>
      </c>
      <c r="K3" s="285" t="s">
        <v>61</v>
      </c>
      <c r="L3" s="285" t="s">
        <v>62</v>
      </c>
    </row>
    <row r="4" spans="1:12" ht="12.9" customHeight="1">
      <c r="A4" s="261"/>
      <c r="B4" s="275"/>
      <c r="C4" s="264"/>
      <c r="D4" s="265"/>
      <c r="E4" s="286" t="s">
        <v>63</v>
      </c>
      <c r="F4" s="285" t="s">
        <v>64</v>
      </c>
      <c r="G4" s="286" t="s">
        <v>65</v>
      </c>
      <c r="H4" s="260"/>
      <c r="I4" s="260"/>
      <c r="J4" s="260"/>
      <c r="K4" s="260"/>
      <c r="L4" s="260"/>
    </row>
    <row r="5" spans="1:12" ht="12.9" customHeight="1">
      <c r="A5" s="261"/>
      <c r="B5" s="275"/>
      <c r="C5" s="264"/>
      <c r="D5" s="265"/>
      <c r="E5" s="287"/>
      <c r="F5" s="260"/>
      <c r="G5" s="287"/>
      <c r="H5" s="260"/>
      <c r="I5" s="260"/>
      <c r="J5" s="260"/>
      <c r="K5" s="260"/>
      <c r="L5" s="260"/>
    </row>
    <row r="6" spans="1:12" ht="12.9" customHeight="1">
      <c r="A6" s="261"/>
      <c r="B6" s="275"/>
      <c r="C6" s="264"/>
      <c r="D6" s="367"/>
      <c r="E6" s="287"/>
      <c r="F6" s="260"/>
      <c r="G6" s="287"/>
      <c r="H6" s="260"/>
      <c r="I6" s="260" t="s">
        <v>67</v>
      </c>
      <c r="J6" s="260" t="s">
        <v>68</v>
      </c>
      <c r="K6" s="260" t="s">
        <v>69</v>
      </c>
      <c r="L6" s="260" t="s">
        <v>70</v>
      </c>
    </row>
    <row r="7" spans="1:12" ht="12.9" customHeight="1">
      <c r="A7" s="261"/>
      <c r="B7" s="275"/>
      <c r="C7" s="264"/>
      <c r="D7" s="367"/>
      <c r="E7" s="287"/>
      <c r="F7" s="260"/>
      <c r="G7" s="287"/>
      <c r="H7" s="260"/>
      <c r="I7" s="260"/>
      <c r="J7" s="260"/>
      <c r="K7" s="260"/>
      <c r="L7" s="260"/>
    </row>
    <row r="8" spans="1:12" ht="12.9" customHeight="1">
      <c r="A8" s="276"/>
      <c r="B8" s="277"/>
      <c r="C8" s="268"/>
      <c r="D8" s="269"/>
      <c r="E8" s="257" t="s">
        <v>0</v>
      </c>
      <c r="F8" s="258"/>
      <c r="G8" s="258"/>
      <c r="H8" s="258"/>
      <c r="I8" s="259"/>
      <c r="J8" s="63" t="s">
        <v>27</v>
      </c>
      <c r="K8" s="63" t="s">
        <v>0</v>
      </c>
      <c r="L8" s="64" t="s">
        <v>6</v>
      </c>
    </row>
    <row r="9" spans="1:12" ht="30" customHeight="1">
      <c r="A9" s="246" t="s">
        <v>339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</row>
    <row r="10" spans="1:12" ht="9" customHeight="1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</row>
    <row r="11" spans="1:12" ht="12.6" customHeight="1">
      <c r="A11" s="169">
        <v>1</v>
      </c>
      <c r="B11" s="52"/>
      <c r="C11" s="170" t="s">
        <v>340</v>
      </c>
      <c r="D11" s="171"/>
      <c r="E11" s="71">
        <v>3554</v>
      </c>
      <c r="F11" s="71">
        <v>340</v>
      </c>
      <c r="G11" s="71">
        <v>17</v>
      </c>
      <c r="H11" s="71">
        <v>3911</v>
      </c>
      <c r="I11" s="71">
        <v>4572</v>
      </c>
      <c r="J11" s="21">
        <v>-14.5</v>
      </c>
      <c r="K11" s="71">
        <v>4707</v>
      </c>
      <c r="L11" s="71">
        <v>1374210</v>
      </c>
    </row>
    <row r="12" spans="1:12" ht="12.6" customHeight="1">
      <c r="A12" s="169">
        <v>2</v>
      </c>
      <c r="B12" s="52"/>
      <c r="C12" s="170" t="s">
        <v>341</v>
      </c>
      <c r="D12" s="171"/>
      <c r="E12" s="71">
        <v>763</v>
      </c>
      <c r="F12" s="71">
        <v>64</v>
      </c>
      <c r="G12" s="71">
        <v>4</v>
      </c>
      <c r="H12" s="71">
        <v>831</v>
      </c>
      <c r="I12" s="71">
        <v>1031</v>
      </c>
      <c r="J12" s="21">
        <v>-19.4</v>
      </c>
      <c r="K12" s="71">
        <v>764</v>
      </c>
      <c r="L12" s="71">
        <v>126086</v>
      </c>
    </row>
    <row r="13" spans="1:12" ht="12.6" customHeight="1">
      <c r="A13" s="169">
        <v>3</v>
      </c>
      <c r="B13" s="52"/>
      <c r="C13" s="170" t="s">
        <v>342</v>
      </c>
      <c r="D13" s="171"/>
      <c r="E13" s="71">
        <v>847</v>
      </c>
      <c r="F13" s="71">
        <v>51</v>
      </c>
      <c r="G13" s="71">
        <v>6</v>
      </c>
      <c r="H13" s="71">
        <v>904</v>
      </c>
      <c r="I13" s="71">
        <v>1000</v>
      </c>
      <c r="J13" s="21">
        <v>-9.6</v>
      </c>
      <c r="K13" s="71">
        <v>1486</v>
      </c>
      <c r="L13" s="71">
        <v>200464</v>
      </c>
    </row>
    <row r="14" spans="1:12" ht="12.6" customHeight="1">
      <c r="A14" s="169">
        <v>4</v>
      </c>
      <c r="B14" s="52"/>
      <c r="C14" s="170" t="s">
        <v>343</v>
      </c>
      <c r="D14" s="171"/>
      <c r="E14" s="71">
        <v>908</v>
      </c>
      <c r="F14" s="71">
        <v>54</v>
      </c>
      <c r="G14" s="71">
        <v>9</v>
      </c>
      <c r="H14" s="71">
        <v>971</v>
      </c>
      <c r="I14" s="71">
        <v>1165</v>
      </c>
      <c r="J14" s="21">
        <v>-16.7</v>
      </c>
      <c r="K14" s="71">
        <v>2529</v>
      </c>
      <c r="L14" s="71">
        <v>793708</v>
      </c>
    </row>
    <row r="15" spans="1:13" s="41" customFormat="1" ht="12.6" customHeight="1">
      <c r="A15" s="169">
        <v>5</v>
      </c>
      <c r="B15" s="52"/>
      <c r="C15" s="170" t="s">
        <v>344</v>
      </c>
      <c r="D15" s="171"/>
      <c r="E15" s="160">
        <v>1662</v>
      </c>
      <c r="F15" s="160">
        <v>117</v>
      </c>
      <c r="G15" s="160">
        <v>16</v>
      </c>
      <c r="H15" s="160">
        <v>1795</v>
      </c>
      <c r="I15" s="160">
        <v>1923</v>
      </c>
      <c r="J15" s="21">
        <v>-6.7</v>
      </c>
      <c r="K15" s="160">
        <v>1941</v>
      </c>
      <c r="L15" s="160">
        <v>310859</v>
      </c>
      <c r="M15" s="167"/>
    </row>
    <row r="16" spans="1:12" ht="12.6" customHeight="1">
      <c r="A16" s="169">
        <v>6</v>
      </c>
      <c r="B16" s="52"/>
      <c r="C16" s="170" t="s">
        <v>345</v>
      </c>
      <c r="D16" s="171"/>
      <c r="E16" s="159">
        <v>829</v>
      </c>
      <c r="F16" s="160">
        <v>74</v>
      </c>
      <c r="G16" s="160">
        <v>5</v>
      </c>
      <c r="H16" s="160">
        <v>908</v>
      </c>
      <c r="I16" s="160">
        <v>1095</v>
      </c>
      <c r="J16" s="21">
        <v>-17.1</v>
      </c>
      <c r="K16" s="160">
        <v>1145</v>
      </c>
      <c r="L16" s="160">
        <v>446277</v>
      </c>
    </row>
    <row r="17" spans="1:12" ht="12.6" customHeight="1">
      <c r="A17" s="169">
        <v>7</v>
      </c>
      <c r="B17" s="52"/>
      <c r="C17" s="170" t="s">
        <v>346</v>
      </c>
      <c r="D17" s="171"/>
      <c r="E17" s="172">
        <v>1502</v>
      </c>
      <c r="F17" s="172">
        <v>94</v>
      </c>
      <c r="G17" s="160">
        <v>6</v>
      </c>
      <c r="H17" s="160">
        <v>1602</v>
      </c>
      <c r="I17" s="160">
        <v>1961</v>
      </c>
      <c r="J17" s="21">
        <v>-18.3</v>
      </c>
      <c r="K17" s="160">
        <v>1438</v>
      </c>
      <c r="L17" s="160">
        <v>286951</v>
      </c>
    </row>
    <row r="18" spans="1:12" ht="21" customHeight="1">
      <c r="A18" s="173"/>
      <c r="B18" s="174"/>
      <c r="C18" s="175" t="s">
        <v>347</v>
      </c>
      <c r="D18" s="176"/>
      <c r="E18" s="67">
        <v>10065</v>
      </c>
      <c r="F18" s="67">
        <v>794</v>
      </c>
      <c r="G18" s="67">
        <v>63</v>
      </c>
      <c r="H18" s="67">
        <v>10922</v>
      </c>
      <c r="I18" s="67">
        <v>12747</v>
      </c>
      <c r="J18" s="48">
        <v>-14.3</v>
      </c>
      <c r="K18" s="67">
        <v>14010</v>
      </c>
      <c r="L18" s="67">
        <v>3538556</v>
      </c>
    </row>
    <row r="19" spans="1:13" s="41" customFormat="1" ht="20.25" customHeight="1">
      <c r="A19" s="177"/>
      <c r="B19" s="178"/>
      <c r="C19" s="170" t="s">
        <v>348</v>
      </c>
      <c r="D19" s="171"/>
      <c r="E19" s="71">
        <v>4277</v>
      </c>
      <c r="F19" s="71">
        <v>334</v>
      </c>
      <c r="G19" s="71">
        <v>18</v>
      </c>
      <c r="H19" s="71">
        <v>4629</v>
      </c>
      <c r="I19" s="71">
        <v>5330</v>
      </c>
      <c r="J19" s="21">
        <v>-13.2</v>
      </c>
      <c r="K19" s="71">
        <v>4603</v>
      </c>
      <c r="L19" s="71">
        <v>1043284</v>
      </c>
      <c r="M19" s="179"/>
    </row>
    <row r="20" spans="1:12" ht="12.6" customHeight="1">
      <c r="A20" s="177"/>
      <c r="B20" s="178"/>
      <c r="C20" s="180" t="s">
        <v>349</v>
      </c>
      <c r="D20" s="171"/>
      <c r="E20" s="71">
        <v>3227</v>
      </c>
      <c r="F20" s="71">
        <v>250</v>
      </c>
      <c r="G20" s="71">
        <v>12</v>
      </c>
      <c r="H20" s="71">
        <v>3489</v>
      </c>
      <c r="I20" s="71">
        <v>3929</v>
      </c>
      <c r="J20" s="21">
        <v>-11.198778315092895</v>
      </c>
      <c r="K20" s="71">
        <v>3920</v>
      </c>
      <c r="L20" s="71">
        <v>816379</v>
      </c>
    </row>
    <row r="21" spans="1:12" ht="12.6" customHeight="1">
      <c r="A21" s="177"/>
      <c r="B21" s="178"/>
      <c r="C21" s="170" t="s">
        <v>350</v>
      </c>
      <c r="D21" s="171"/>
      <c r="E21" s="71">
        <v>5788</v>
      </c>
      <c r="F21" s="71">
        <v>460</v>
      </c>
      <c r="G21" s="71">
        <v>45</v>
      </c>
      <c r="H21" s="71">
        <v>6293</v>
      </c>
      <c r="I21" s="71">
        <v>7417</v>
      </c>
      <c r="J21" s="21">
        <v>-15.2</v>
      </c>
      <c r="K21" s="71">
        <v>9407</v>
      </c>
      <c r="L21" s="71">
        <v>2495272</v>
      </c>
    </row>
    <row r="22" spans="1:12" ht="6" customHeight="1">
      <c r="A22" s="73"/>
      <c r="B22" s="181"/>
      <c r="C22" s="182"/>
      <c r="D22" s="43"/>
      <c r="E22" s="71"/>
      <c r="F22" s="71"/>
      <c r="G22" s="71"/>
      <c r="H22" s="71"/>
      <c r="I22" s="71"/>
      <c r="J22" s="21"/>
      <c r="K22" s="71"/>
      <c r="L22" s="71"/>
    </row>
    <row r="23" spans="1:12" ht="12" customHeight="1">
      <c r="A23" s="173"/>
      <c r="B23" s="174"/>
      <c r="C23" s="183" t="s">
        <v>351</v>
      </c>
      <c r="D23" s="176"/>
      <c r="E23" s="71">
        <v>27</v>
      </c>
      <c r="F23" s="71">
        <v>10</v>
      </c>
      <c r="G23" s="71" t="s">
        <v>84</v>
      </c>
      <c r="H23" s="71">
        <v>37</v>
      </c>
      <c r="I23" s="71">
        <v>30</v>
      </c>
      <c r="J23" s="21">
        <v>23.3</v>
      </c>
      <c r="K23" s="71">
        <v>80</v>
      </c>
      <c r="L23" s="71">
        <v>56049</v>
      </c>
    </row>
    <row r="24" spans="1:12" ht="12" customHeight="1">
      <c r="A24" s="173"/>
      <c r="B24" s="174"/>
      <c r="C24" s="183" t="s">
        <v>352</v>
      </c>
      <c r="D24" s="176"/>
      <c r="E24" s="71">
        <v>4</v>
      </c>
      <c r="F24" s="71" t="s">
        <v>84</v>
      </c>
      <c r="G24" s="71" t="s">
        <v>84</v>
      </c>
      <c r="H24" s="71">
        <v>4</v>
      </c>
      <c r="I24" s="71">
        <v>2</v>
      </c>
      <c r="J24" s="21">
        <v>100</v>
      </c>
      <c r="K24" s="71">
        <v>16</v>
      </c>
      <c r="L24" s="71">
        <v>720</v>
      </c>
    </row>
    <row r="25" spans="5:12" ht="12.75">
      <c r="E25" s="184"/>
      <c r="F25" s="184"/>
      <c r="G25" s="184"/>
      <c r="H25" s="184"/>
      <c r="I25" s="184"/>
      <c r="J25" s="184"/>
      <c r="K25" s="184"/>
      <c r="L25" s="184"/>
    </row>
    <row r="26" spans="1:13" ht="12.75">
      <c r="A26" s="25" t="s">
        <v>11</v>
      </c>
      <c r="B26" s="25"/>
      <c r="C26" s="25"/>
      <c r="D26" s="11"/>
      <c r="M26" s="179"/>
    </row>
    <row r="27" spans="1:13" s="41" customFormat="1" ht="12.6" customHeight="1">
      <c r="A27" s="368" t="s">
        <v>353</v>
      </c>
      <c r="B27" s="368"/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8"/>
    </row>
    <row r="29" spans="1:12" ht="12.6" customHeight="1">
      <c r="A29" s="169"/>
      <c r="B29" s="178"/>
      <c r="C29" s="185"/>
      <c r="D29" s="43"/>
      <c r="E29" s="71"/>
      <c r="F29" s="71"/>
      <c r="G29" s="71"/>
      <c r="H29" s="71"/>
      <c r="I29" s="71"/>
      <c r="J29" s="21"/>
      <c r="K29" s="71"/>
      <c r="L29" s="71"/>
    </row>
    <row r="30" spans="1:16" s="41" customFormat="1" ht="12.6" customHeight="1">
      <c r="A30" s="169"/>
      <c r="B30" s="178"/>
      <c r="C30" s="186" t="s">
        <v>354</v>
      </c>
      <c r="D30" s="43"/>
      <c r="E30" s="71"/>
      <c r="F30" s="71"/>
      <c r="G30" s="71"/>
      <c r="H30" s="71"/>
      <c r="I30" s="71"/>
      <c r="J30" s="21"/>
      <c r="K30" s="71"/>
      <c r="L30" s="71"/>
      <c r="M30" s="179"/>
      <c r="N30" s="30"/>
      <c r="O30" s="30"/>
      <c r="P30" s="30"/>
    </row>
    <row r="31" spans="1:12" ht="12.6" customHeight="1">
      <c r="A31" s="174"/>
      <c r="B31" s="174"/>
      <c r="C31" s="187" t="s">
        <v>355</v>
      </c>
      <c r="D31" s="39"/>
      <c r="E31" s="67"/>
      <c r="F31" s="67"/>
      <c r="G31" s="67"/>
      <c r="H31" s="67"/>
      <c r="I31" s="67"/>
      <c r="J31" s="188"/>
      <c r="K31" s="67"/>
      <c r="L31" s="67"/>
    </row>
    <row r="32" spans="1:12" ht="12.6" customHeight="1">
      <c r="A32" s="174"/>
      <c r="B32" s="174"/>
      <c r="C32" s="39"/>
      <c r="D32" s="39"/>
      <c r="E32" s="71"/>
      <c r="F32" s="71"/>
      <c r="G32" s="71"/>
      <c r="H32" s="71"/>
      <c r="I32" s="71"/>
      <c r="J32" s="189"/>
      <c r="K32" s="71"/>
      <c r="L32" s="71"/>
    </row>
    <row r="33" spans="1:12" ht="12.6" customHeight="1">
      <c r="A33" s="178"/>
      <c r="B33" s="178"/>
      <c r="C33" s="186" t="s">
        <v>356</v>
      </c>
      <c r="D33" s="190"/>
      <c r="E33" s="71"/>
      <c r="F33" s="71"/>
      <c r="G33" s="71"/>
      <c r="H33" s="71"/>
      <c r="I33" s="71"/>
      <c r="J33" s="189"/>
      <c r="K33" s="71"/>
      <c r="L33" s="71"/>
    </row>
    <row r="34" spans="1:12" ht="12.6" customHeight="1">
      <c r="A34" s="178"/>
      <c r="B34" s="178"/>
      <c r="C34" s="191" t="s">
        <v>357</v>
      </c>
      <c r="D34" s="39"/>
      <c r="E34" s="71"/>
      <c r="F34" s="71"/>
      <c r="G34" s="71"/>
      <c r="H34" s="71"/>
      <c r="I34" s="71"/>
      <c r="J34" s="189"/>
      <c r="K34" s="71"/>
      <c r="L34" s="71"/>
    </row>
    <row r="35" spans="1:12" ht="12.6" customHeight="1">
      <c r="A35" s="169"/>
      <c r="B35" s="178"/>
      <c r="C35" s="187" t="s">
        <v>358</v>
      </c>
      <c r="D35" s="43"/>
      <c r="E35" s="71"/>
      <c r="F35" s="71"/>
      <c r="G35" s="71"/>
      <c r="H35" s="71"/>
      <c r="I35" s="71"/>
      <c r="J35" s="21"/>
      <c r="K35" s="71"/>
      <c r="L35" s="71"/>
    </row>
    <row r="36" spans="1:12" ht="12.6" customHeight="1">
      <c r="A36" s="169"/>
      <c r="B36" s="178"/>
      <c r="C36" s="185"/>
      <c r="D36" s="43"/>
      <c r="E36" s="71"/>
      <c r="F36" s="71"/>
      <c r="G36" s="71"/>
      <c r="H36" s="71"/>
      <c r="I36" s="71"/>
      <c r="J36" s="21"/>
      <c r="K36" s="71"/>
      <c r="L36" s="71"/>
    </row>
    <row r="37" spans="1:12" ht="12.6" customHeight="1">
      <c r="A37" s="169"/>
      <c r="B37" s="178"/>
      <c r="C37" s="185"/>
      <c r="D37" s="43"/>
      <c r="E37" s="71"/>
      <c r="F37" s="71"/>
      <c r="G37" s="71"/>
      <c r="H37" s="71"/>
      <c r="I37" s="71"/>
      <c r="J37" s="21"/>
      <c r="K37" s="71"/>
      <c r="L37" s="71"/>
    </row>
    <row r="38" spans="1:12" ht="12.6" customHeight="1">
      <c r="A38" s="169"/>
      <c r="B38" s="178"/>
      <c r="C38" s="185"/>
      <c r="D38" s="43"/>
      <c r="E38" s="71"/>
      <c r="F38" s="71"/>
      <c r="G38" s="71"/>
      <c r="H38" s="71"/>
      <c r="I38" s="71"/>
      <c r="J38" s="21"/>
      <c r="K38" s="71"/>
      <c r="L38" s="71"/>
    </row>
    <row r="39" spans="1:12" ht="12.6" customHeight="1">
      <c r="A39" s="169"/>
      <c r="B39" s="178"/>
      <c r="C39" s="185"/>
      <c r="D39" s="43"/>
      <c r="E39" s="71"/>
      <c r="F39" s="71"/>
      <c r="G39" s="71"/>
      <c r="H39" s="71"/>
      <c r="I39" s="71"/>
      <c r="J39" s="21"/>
      <c r="K39" s="71"/>
      <c r="L39" s="71"/>
    </row>
    <row r="40" spans="1:12" ht="12.6" customHeight="1">
      <c r="A40" s="169"/>
      <c r="B40" s="178"/>
      <c r="C40" s="185"/>
      <c r="D40" s="43"/>
      <c r="E40" s="71"/>
      <c r="F40" s="71"/>
      <c r="G40" s="71"/>
      <c r="H40" s="71"/>
      <c r="I40" s="71"/>
      <c r="J40" s="21"/>
      <c r="K40" s="71"/>
      <c r="L40" s="71"/>
    </row>
    <row r="41" spans="1:12" ht="12.6" customHeight="1">
      <c r="A41" s="169"/>
      <c r="B41" s="178"/>
      <c r="C41" s="185"/>
      <c r="D41" s="43"/>
      <c r="E41" s="71"/>
      <c r="F41" s="71"/>
      <c r="G41" s="71"/>
      <c r="H41" s="71"/>
      <c r="I41" s="71"/>
      <c r="J41" s="21"/>
      <c r="K41" s="71"/>
      <c r="L41" s="71"/>
    </row>
    <row r="42" spans="1:12" ht="12.6" customHeight="1">
      <c r="A42" s="169"/>
      <c r="B42" s="178"/>
      <c r="C42" s="185"/>
      <c r="D42" s="43"/>
      <c r="E42" s="71"/>
      <c r="F42" s="71"/>
      <c r="G42" s="71"/>
      <c r="H42" s="71"/>
      <c r="I42" s="71"/>
      <c r="J42" s="21"/>
      <c r="K42" s="71"/>
      <c r="L42" s="71"/>
    </row>
    <row r="43" spans="1:12" ht="12.6" customHeight="1">
      <c r="A43" s="169"/>
      <c r="B43" s="178"/>
      <c r="C43" s="185"/>
      <c r="D43" s="43"/>
      <c r="E43" s="71"/>
      <c r="F43" s="71"/>
      <c r="G43" s="71"/>
      <c r="H43" s="71"/>
      <c r="I43" s="71"/>
      <c r="J43" s="21"/>
      <c r="K43" s="71"/>
      <c r="L43" s="71"/>
    </row>
    <row r="44" spans="1:12" ht="12.6" customHeight="1">
      <c r="A44" s="169"/>
      <c r="B44" s="178"/>
      <c r="C44" s="185"/>
      <c r="D44" s="43"/>
      <c r="E44" s="71"/>
      <c r="F44" s="71"/>
      <c r="G44" s="71"/>
      <c r="H44" s="71"/>
      <c r="I44" s="71"/>
      <c r="J44" s="21"/>
      <c r="K44" s="71"/>
      <c r="L44" s="71"/>
    </row>
    <row r="45" spans="1:12" ht="12.6" customHeight="1">
      <c r="A45" s="169"/>
      <c r="B45" s="178"/>
      <c r="C45" s="185"/>
      <c r="D45" s="43"/>
      <c r="E45" s="71"/>
      <c r="F45" s="71"/>
      <c r="G45" s="71"/>
      <c r="H45" s="71"/>
      <c r="I45" s="71"/>
      <c r="J45" s="21"/>
      <c r="K45" s="71"/>
      <c r="L45" s="71"/>
    </row>
    <row r="46" spans="1:12" ht="12.6" customHeight="1">
      <c r="A46" s="169"/>
      <c r="B46" s="178"/>
      <c r="C46" s="185"/>
      <c r="D46" s="43"/>
      <c r="E46" s="71"/>
      <c r="F46" s="71"/>
      <c r="G46" s="71"/>
      <c r="H46" s="71"/>
      <c r="I46" s="71"/>
      <c r="J46" s="21"/>
      <c r="K46" s="71"/>
      <c r="L46" s="71"/>
    </row>
    <row r="47" spans="1:12" ht="12.6" customHeight="1">
      <c r="A47" s="169"/>
      <c r="B47" s="178"/>
      <c r="C47" s="185"/>
      <c r="D47" s="43"/>
      <c r="E47" s="71"/>
      <c r="F47" s="71"/>
      <c r="G47" s="71"/>
      <c r="H47" s="71"/>
      <c r="I47" s="71"/>
      <c r="J47" s="21"/>
      <c r="K47" s="71"/>
      <c r="L47" s="71"/>
    </row>
    <row r="48" spans="1:12" ht="12.6" customHeight="1">
      <c r="A48" s="169"/>
      <c r="B48" s="178"/>
      <c r="C48" s="185"/>
      <c r="D48" s="43"/>
      <c r="E48" s="71"/>
      <c r="F48" s="71"/>
      <c r="G48" s="71"/>
      <c r="H48" s="71"/>
      <c r="I48" s="71"/>
      <c r="J48" s="21"/>
      <c r="K48" s="71"/>
      <c r="L48" s="71"/>
    </row>
    <row r="49" spans="1:13" s="41" customFormat="1" ht="12.6" customHeight="1">
      <c r="A49" s="169"/>
      <c r="B49" s="178"/>
      <c r="C49" s="185"/>
      <c r="D49" s="43"/>
      <c r="E49" s="71"/>
      <c r="F49" s="71"/>
      <c r="G49" s="71"/>
      <c r="H49" s="71"/>
      <c r="I49" s="71"/>
      <c r="J49" s="21"/>
      <c r="K49" s="71"/>
      <c r="L49" s="71"/>
      <c r="M49" s="179"/>
    </row>
    <row r="50" spans="1:13" s="41" customFormat="1" ht="12.6" customHeight="1">
      <c r="A50" s="169"/>
      <c r="B50" s="178"/>
      <c r="C50" s="185"/>
      <c r="D50" s="43"/>
      <c r="E50" s="71"/>
      <c r="F50" s="71"/>
      <c r="G50" s="71"/>
      <c r="H50" s="71"/>
      <c r="I50" s="71"/>
      <c r="J50" s="21"/>
      <c r="K50" s="71"/>
      <c r="L50" s="71"/>
      <c r="M50" s="179"/>
    </row>
    <row r="51" spans="1:12" ht="12.6" customHeight="1">
      <c r="A51" s="169"/>
      <c r="B51" s="178"/>
      <c r="C51" s="185"/>
      <c r="D51" s="43"/>
      <c r="E51" s="71"/>
      <c r="F51" s="71"/>
      <c r="G51" s="71"/>
      <c r="H51" s="71"/>
      <c r="I51" s="71"/>
      <c r="J51" s="21"/>
      <c r="K51" s="71"/>
      <c r="L51" s="71"/>
    </row>
    <row r="52" spans="1:12" ht="12.6" customHeight="1">
      <c r="A52" s="169"/>
      <c r="B52" s="178"/>
      <c r="C52" s="185"/>
      <c r="D52" s="43"/>
      <c r="E52" s="71"/>
      <c r="F52" s="71"/>
      <c r="G52" s="71"/>
      <c r="H52" s="71"/>
      <c r="I52" s="71"/>
      <c r="J52" s="21"/>
      <c r="K52" s="71"/>
      <c r="L52" s="71"/>
    </row>
    <row r="53" spans="1:12" ht="12.6" customHeight="1">
      <c r="A53" s="169"/>
      <c r="B53" s="178"/>
      <c r="C53" s="185"/>
      <c r="D53" s="43"/>
      <c r="E53" s="71"/>
      <c r="F53" s="71"/>
      <c r="G53" s="71"/>
      <c r="H53" s="71"/>
      <c r="I53" s="71"/>
      <c r="J53" s="21"/>
      <c r="K53" s="71"/>
      <c r="L53" s="71"/>
    </row>
    <row r="54" spans="1:13" s="41" customFormat="1" ht="12.6" customHeight="1">
      <c r="A54" s="169"/>
      <c r="B54" s="178"/>
      <c r="C54" s="185"/>
      <c r="D54" s="43"/>
      <c r="E54" s="71"/>
      <c r="F54" s="71"/>
      <c r="G54" s="71"/>
      <c r="H54" s="71"/>
      <c r="I54" s="71"/>
      <c r="J54" s="21"/>
      <c r="K54" s="71"/>
      <c r="L54" s="71"/>
      <c r="M54" s="179"/>
    </row>
    <row r="55" spans="1:14" ht="21" customHeight="1">
      <c r="A55" s="174"/>
      <c r="B55" s="174"/>
      <c r="C55" s="192"/>
      <c r="D55" s="39"/>
      <c r="E55" s="155"/>
      <c r="F55" s="193"/>
      <c r="G55" s="193"/>
      <c r="H55" s="193"/>
      <c r="I55" s="193"/>
      <c r="J55" s="194"/>
      <c r="K55" s="193"/>
      <c r="L55" s="193"/>
      <c r="N55" s="195"/>
    </row>
    <row r="56" spans="1:14" ht="21" customHeight="1">
      <c r="A56" s="65"/>
      <c r="B56" s="174"/>
      <c r="C56" s="196"/>
      <c r="D56" s="39"/>
      <c r="E56" s="155"/>
      <c r="F56" s="193"/>
      <c r="G56" s="193"/>
      <c r="H56" s="193"/>
      <c r="I56" s="193"/>
      <c r="J56" s="48"/>
      <c r="K56" s="193"/>
      <c r="L56" s="193"/>
      <c r="N56" s="195"/>
    </row>
    <row r="57" s="41" customFormat="1" ht="9.6">
      <c r="M57" s="179"/>
    </row>
    <row r="58" s="197" customFormat="1" ht="13.2" customHeight="1">
      <c r="M58" s="198"/>
    </row>
    <row r="62" spans="3:12" ht="12.75">
      <c r="C62" s="366"/>
      <c r="D62" s="366"/>
      <c r="E62" s="366"/>
      <c r="F62" s="366"/>
      <c r="G62" s="366"/>
      <c r="H62" s="366"/>
      <c r="I62" s="366"/>
      <c r="J62" s="366"/>
      <c r="K62" s="366"/>
      <c r="L62" s="366"/>
    </row>
  </sheetData>
  <mergeCells count="16">
    <mergeCell ref="C62:L62"/>
    <mergeCell ref="A1:L1"/>
    <mergeCell ref="A3:B8"/>
    <mergeCell ref="C3:D8"/>
    <mergeCell ref="E3:G3"/>
    <mergeCell ref="H3:H7"/>
    <mergeCell ref="I3:I7"/>
    <mergeCell ref="J3:J7"/>
    <mergeCell ref="K3:K7"/>
    <mergeCell ref="L3:L7"/>
    <mergeCell ref="E4:E7"/>
    <mergeCell ref="F4:F7"/>
    <mergeCell ref="G4:G7"/>
    <mergeCell ref="E8:I8"/>
    <mergeCell ref="A9:L9"/>
    <mergeCell ref="A27:M27"/>
  </mergeCells>
  <hyperlinks>
    <hyperlink ref="C34" r:id="rId1" display="https://www.statistikdaten.bayern.de/genesis/online?operation=statistic&amp;code=52411"/>
  </hyperlinks>
  <printOptions/>
  <pageMargins left="0.5905511811023623" right="0.6299212598425197" top="0.5905511811023623" bottom="0.7874015748031497" header="0.31496062992125984" footer="0.5118110236220472"/>
  <pageSetup fitToHeight="1" fitToWidth="1" horizontalDpi="300" verticalDpi="300" orientation="portrait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Bay. 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Bayerisches Landesamt für Statistik</dc:creator>
  <cp:keywords/>
  <dc:description/>
  <cp:lastModifiedBy/>
  <cp:lastPrinted>2023-01-05T08:09:37Z</cp:lastPrinted>
  <dcterms:created xsi:type="dcterms:W3CDTF">2009-01-16T12:41:16Z</dcterms:created>
  <dcterms:modified xsi:type="dcterms:W3CDTF">2023-03-13T07:23:09Z</dcterms:modified>
  <cp:category/>
  <cp:version/>
  <cp:contentType/>
  <cp:contentStatus/>
</cp:coreProperties>
</file>