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5" yWindow="510" windowWidth="9570" windowHeight="11520" tabRatio="831" activeTab="0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</externalReferences>
  <definedNames>
    <definedName name="_xlnm.Print_Area" localSheetId="0">'Tabelle 01 und 02'!$A$1:$K$67</definedName>
    <definedName name="_xlnm.Print_Area" localSheetId="1">'Tabelle 03 und 04'!$A$1:$M$68</definedName>
    <definedName name="_xlnm.Print_Area" localSheetId="2">'Tabelle 05 und 06'!$A$1:$I$59</definedName>
    <definedName name="_xlnm.Print_Area" localSheetId="3">'Tabelle 07 und 08'!$A$1:$I$57</definedName>
    <definedName name="_xlnm.Print_Area" localSheetId="4">'Tabelle 09 und 10'!$A$1:$I$64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'[1]066 Tab04a 1. Monat'!#REF!</definedName>
    <definedName name="Tab04a_start">#REF!</definedName>
    <definedName name="Tab04b_start">#REF!</definedName>
    <definedName name="Tab05a_start" localSheetId="2">'[1]066 Tab05a 1. Monat'!#REF!</definedName>
    <definedName name="Tab05a_start">#REF!</definedName>
    <definedName name="Tab05b_start">#REF!</definedName>
    <definedName name="Tab06a_start" localSheetId="2">'[1]066 Tab06a 1. Monat'!#REF!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<sst xmlns="http://schemas.openxmlformats.org/spreadsheetml/2006/main" count="371" uniqueCount="131">
  <si>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</si>
  <si>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</si>
  <si>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</si>
  <si>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</si>
  <si>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</si>
  <si>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</si>
  <si>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</si>
  <si>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</si>
  <si>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</si>
  <si>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</si>
  <si>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</si>
  <si>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</si>
  <si>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</si>
  <si>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</si>
  <si>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</si>
  <si>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</si>
  <si>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</si>
  <si>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</si>
  <si>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</si>
  <si>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</si>
  <si>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</si>
  <si>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</si>
  <si>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</si>
  <si>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</si>
  <si>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</si>
  <si>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</si>
  <si>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</si>
  <si>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</si>
  <si>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</si>
  <si>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</si>
  <si>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</si>
  <si>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</si>
  <si>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</si>
  <si>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</si>
  <si>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</si>
  <si>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</si>
  <si>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</si>
  <si>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Klärschlamm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</si>
  <si>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</si>
  <si>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</si>
  <si>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</si>
  <si>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</si>
  <si>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</si>
  <si>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</si>
  <si>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</si>
  <si>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</si>
  <si>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</si>
  <si>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</si>
  <si>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Feste biogene Stoffe</t>
  </si>
  <si>
    <t>Gasversorgung</t>
  </si>
  <si>
    <r>
      <t>Energieträger</t>
    </r>
    <r>
      <rPr>
        <vertAlign val="superscript"/>
        <sz val="8"/>
        <rFont val="Arial"/>
        <family val="2"/>
      </rPr>
      <t>1)</t>
    </r>
  </si>
  <si>
    <t>X</t>
  </si>
  <si>
    <t>-</t>
  </si>
  <si>
    <t>Gasver-sorgung</t>
  </si>
  <si>
    <t>Wärme- und Kältever-sorgung</t>
  </si>
  <si>
    <t>Brennstoffverbrauch</t>
  </si>
  <si>
    <t>Wärme- und Kälte-
versorgung</t>
  </si>
  <si>
    <t>Erneuerbare Energieträger</t>
  </si>
  <si>
    <t>Heizöl</t>
  </si>
  <si>
    <t>Erdgas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</si>
  <si>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</si>
  <si>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</si>
  <si>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</si>
  <si>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</si>
  <si>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</si>
  <si>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</si>
  <si>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</si>
  <si>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</si>
  <si>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</si>
  <si>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</si>
  <si>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</si>
  <si>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</si>
  <si>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t>Hausmüll, Siedlungsabfälle 50% nicht biogen; Industrie Abfall 100% nicht biogen.</t>
  </si>
  <si>
    <t xml:space="preserve">  Sonstige</t>
  </si>
  <si>
    <t>Konventionelle Energieträger</t>
  </si>
  <si>
    <t xml:space="preserve">  Steinkohlen</t>
  </si>
  <si>
    <t xml:space="preserve">  Braunkohlen</t>
  </si>
  <si>
    <t xml:space="preserve">  Heizöl (leicht und schwer)</t>
  </si>
  <si>
    <t xml:space="preserve">  Dieselkraftstoff</t>
  </si>
  <si>
    <t xml:space="preserve">  Erdgas, Erdölgas</t>
  </si>
  <si>
    <t xml:space="preserve">  Wasserkraft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</si>
  <si>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</si>
  <si>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</si>
  <si>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</si>
  <si>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</si>
  <si>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</si>
  <si>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</si>
  <si>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Sonstige</t>
  </si>
  <si>
    <t>Abfall (Hausmüll, Siedlungs-</t>
  </si>
  <si>
    <t xml:space="preserve">  abfälle)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</si>
  <si>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</si>
  <si>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</si>
  <si>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</si>
  <si>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</si>
  <si>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Zufluss</t>
  </si>
  <si>
    <t>Bezahlte Entgelte je tätiger Person im Bereich</t>
  </si>
  <si>
    <t>Wärme (fremdbezogen)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</si>
  <si>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</si>
  <si>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</si>
  <si>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</t>
    </r>
  </si>
  <si>
    <t>Ergebnisse.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</si>
  <si>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</si>
  <si>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</si>
  <si>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Pumpspeicher ohne natürlichen</t>
  </si>
  <si>
    <r>
      <t>2014</t>
    </r>
    <r>
      <rPr>
        <vertAlign val="superscript"/>
        <sz val="8"/>
        <rFont val="Arial"/>
        <family val="2"/>
      </rPr>
      <t>2)</t>
    </r>
  </si>
  <si>
    <r>
      <t>2014</t>
    </r>
    <r>
      <rPr>
        <vertAlign val="superscript"/>
        <sz val="8"/>
        <rFont val="Arial"/>
        <family val="2"/>
      </rPr>
      <t>1)</t>
    </r>
  </si>
  <si>
    <t>Betriebe und tätige Personen 2006 bis 2014 nach hauptbeteiligten Wirtschaftszweigen</t>
  </si>
  <si>
    <t>Geleistete Arbeitsstunden und bezahlte Entgelte 2006 bis 2014 nach hauptbeteiligten Wirtschaftszweigen</t>
  </si>
  <si>
    <t>Fachliche Betriebsteile und tätige Personen 2006 bis 2014</t>
  </si>
  <si>
    <r>
      <t>2014</t>
    </r>
    <r>
      <rPr>
        <vertAlign val="superscript"/>
        <sz val="8"/>
        <rFont val="Arial"/>
        <family val="2"/>
      </rPr>
      <t>3)</t>
    </r>
  </si>
  <si>
    <r>
      <t>2014</t>
    </r>
    <r>
      <rPr>
        <b/>
        <vertAlign val="superscript"/>
        <sz val="8"/>
        <rFont val="Arial"/>
        <family val="2"/>
      </rPr>
      <t>1)</t>
    </r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</si>
  <si>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</si>
  <si>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</si>
  <si>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</si>
  <si>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</si>
  <si>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</si>
  <si>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</si>
  <si>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</si>
  <si>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</si>
  <si>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</si>
  <si>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Elektrizitätserzeugung (netto) der Stromerzeugungsanlagen für die allgemeine Versorgung im 4. Quartal 2014 nach Art der Anlage</t>
  </si>
  <si>
    <t>Elektrizitätserzeugung der Stromerzeugungsanlagen für die allgemeine Versorgung im 4. Quartal 2014 nach Energieträgern</t>
  </si>
  <si>
    <t>Wärmeerzeugung (netto) der Stromerzeugungsanlagen für die allgemeine Versorgung im 4. Quartal 2014 nach Energieträgern</t>
  </si>
  <si>
    <t>Wärmeerzeugung (netto) der Stromerzeugungsanlagen für die allgemeine Versorgung im 4. Quartal 2014 nach Art der Anlage</t>
  </si>
  <si>
    <t>Leistung und Belastung der Kraftwerke am 3. Mittwoch im Dezember 2014 nach Hauptenergieträgern</t>
  </si>
  <si>
    <t>Brennstoffverbrauch zur Elektrizitäts- und Wärmeerzeugung der Stromerzeugungsanlagen für die allgemeine Versorgung im
4. Quartal 2014 nach Energieträgern und Art der Erzeugung</t>
  </si>
  <si>
    <t>4. Quartal 2014 insgesamt</t>
  </si>
  <si>
    <t>Veränd. ggü. 4.Quartal 2013</t>
  </si>
  <si>
    <t>Veränd. ggü. 4.Quartal 2012</t>
  </si>
  <si>
    <t>Veränd. ggü. 4.Quartal 2011</t>
  </si>
  <si>
    <t>Geleistete Arbeitsstunden und bezahlte Entgelte je tätiger Person 2006 bis 2014 nach hauptbeteiligten Wirtschaftszweigen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</si>
</sst>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\X;\X;\X"/>
    <numFmt numFmtId="185" formatCode="0.0_ ;\-0.0\ "/>
    <numFmt numFmtId="186" formatCode="#\ ##0.0"/>
    <numFmt numFmtId="187" formatCode="#\ ###\ ##0.0"/>
    <numFmt numFmtId="188" formatCode="#\ ###\ ###\ ##0.0"/>
    <numFmt numFmtId="189" formatCode="#\ ###\ ##0.00"/>
    <numFmt numFmtId="190" formatCode="#\ ##0.00"/>
    <numFmt numFmtId="191" formatCode=";;;@\ *."/>
    <numFmt numFmtId="192" formatCode="\ ####0.0\ \ ;\ * \–####0.0\ \ ;\ * \X\ \ ;\ * @\ \ "/>
    <numFmt numFmtId="193" formatCode="#\ ###\ ##0,\ \ ;\-\ #\ ###\ ##0,\ \ ;\–\ \ "/>
    <numFmt numFmtId="194" formatCode="&quot;.  &quot;"/>
    <numFmt numFmtId="195" formatCode="&quot;–    &quot;"/>
    <numFmt numFmtId="196" formatCode="#,##0,&quot; &quot;"/>
    <numFmt numFmtId="197" formatCode="\ #\ ###\ ###\ ##0\ \ ;\ \–###\ ###\ ##0\ \ ;\ * \–\ \ ;\ * @\ \ "/>
    <numFmt numFmtId="198" formatCode="#\ ###\ ###;\–\ #\ ###\ ###"/>
    <numFmt numFmtId="199" formatCode="\.\ \ ;\.\ \ ;\.\ \ ;\.\ \ "/>
    <numFmt numFmtId="200" formatCode="\+#\ ###\ ###\ ##0;\-#\ ###\ ###\ ##0;\-"/>
    <numFmt numFmtId="201" formatCode="\ #\ ###\ ###\ ##0.0;\-#\ ###\ ###\ ##0.0;\-"/>
    <numFmt numFmtId="202" formatCode="#\ ###\ ##0.0;\-#\ ###\ ##0.0;\-"/>
    <numFmt numFmtId="203" formatCode="\ #\ ###\ ##0;\-#\ ###\ ##0;\-"/>
    <numFmt numFmtId="204" formatCode="#\ ###\ ###\ ##0;\-#\ ###\ ###\ ##0;\-"/>
    <numFmt numFmtId="205" formatCode="\ #\ ###\ ##0.0;\-#\ ###\ ##0.0;\-"/>
    <numFmt numFmtId="206" formatCode="#\ ###\ ###\ ##0.00"/>
    <numFmt numFmtId="207" formatCode="#\ ###\ ##0.00_n;;\–_n;@_n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</numFmts>
  <fonts count="6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49" fillId="34" borderId="0" applyNumberFormat="0" applyBorder="0" applyAlignment="0" applyProtection="0"/>
    <xf numFmtId="0" fontId="17" fillId="35" borderId="0" applyNumberFormat="0" applyBorder="0" applyAlignment="0" applyProtection="0"/>
    <xf numFmtId="0" fontId="49" fillId="3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0" applyNumberFormat="0" applyBorder="0" applyAlignment="0" applyProtection="0"/>
    <xf numFmtId="0" fontId="17" fillId="39" borderId="0" applyNumberFormat="0" applyBorder="0" applyAlignment="0" applyProtection="0"/>
    <xf numFmtId="0" fontId="49" fillId="40" borderId="0" applyNumberFormat="0" applyBorder="0" applyAlignment="0" applyProtection="0"/>
    <xf numFmtId="0" fontId="17" fillId="31" borderId="0" applyNumberFormat="0" applyBorder="0" applyAlignment="0" applyProtection="0"/>
    <xf numFmtId="0" fontId="49" fillId="41" borderId="0" applyNumberFormat="0" applyBorder="0" applyAlignment="0" applyProtection="0"/>
    <xf numFmtId="0" fontId="17" fillId="32" borderId="0" applyNumberFormat="0" applyBorder="0" applyAlignment="0" applyProtection="0"/>
    <xf numFmtId="0" fontId="49" fillId="42" borderId="0" applyNumberFormat="0" applyBorder="0" applyAlignment="0" applyProtection="0"/>
    <xf numFmtId="0" fontId="17" fillId="43" borderId="0" applyNumberFormat="0" applyBorder="0" applyAlignment="0" applyProtection="0"/>
    <xf numFmtId="0" fontId="50" fillId="44" borderId="1" applyNumberFormat="0" applyAlignment="0" applyProtection="0"/>
    <xf numFmtId="0" fontId="18" fillId="45" borderId="2" applyNumberFormat="0" applyAlignment="0" applyProtection="0"/>
    <xf numFmtId="197" fontId="15" fillId="0" borderId="0">
      <alignment horizontal="right"/>
      <protection/>
    </xf>
    <xf numFmtId="1" fontId="35" fillId="0" borderId="3">
      <alignment horizontal="center"/>
      <protection/>
    </xf>
    <xf numFmtId="0" fontId="51" fillId="44" borderId="4" applyNumberFormat="0" applyAlignment="0" applyProtection="0"/>
    <xf numFmtId="0" fontId="19" fillId="45" borderId="5" applyNumberFormat="0" applyAlignment="0" applyProtection="0"/>
    <xf numFmtId="0" fontId="9" fillId="0" borderId="0" applyNumberFormat="0" applyFill="0" applyBorder="0" applyAlignment="0" applyProtection="0"/>
    <xf numFmtId="198" fontId="15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2" fillId="46" borderId="4" applyNumberFormat="0" applyAlignment="0" applyProtection="0"/>
    <xf numFmtId="0" fontId="20" fillId="13" borderId="5" applyNumberFormat="0" applyAlignment="0" applyProtection="0"/>
    <xf numFmtId="0" fontId="53" fillId="0" borderId="7" applyNumberFormat="0" applyFill="0" applyAlignment="0" applyProtection="0"/>
    <xf numFmtId="0" fontId="21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" fillId="0" borderId="0">
      <alignment/>
      <protection/>
    </xf>
    <xf numFmtId="171" fontId="33" fillId="0" borderId="0">
      <alignment horizontal="right" vertical="center"/>
      <protection/>
    </xf>
    <xf numFmtId="171" fontId="33" fillId="0" borderId="0">
      <alignment horizontal="right" vertical="center"/>
      <protection/>
    </xf>
    <xf numFmtId="0" fontId="55" fillId="47" borderId="0" applyNumberFormat="0" applyBorder="0" applyAlignment="0" applyProtection="0"/>
    <xf numFmtId="0" fontId="2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>
      <alignment/>
      <protection/>
    </xf>
    <xf numFmtId="193" fontId="33" fillId="0" borderId="0">
      <alignment vertical="center"/>
      <protection/>
    </xf>
    <xf numFmtId="167" fontId="0" fillId="0" borderId="0" applyFont="0" applyFill="0" applyBorder="0" applyAlignment="0" applyProtection="0"/>
    <xf numFmtId="192" fontId="15" fillId="0" borderId="0">
      <alignment horizontal="right"/>
      <protection/>
    </xf>
    <xf numFmtId="0" fontId="56" fillId="48" borderId="0" applyNumberFormat="0" applyBorder="0" applyAlignment="0" applyProtection="0"/>
    <xf numFmtId="0" fontId="24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194" fontId="36" fillId="0" borderId="0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3">
      <alignment horizontal="right" vertical="center"/>
      <protection/>
    </xf>
    <xf numFmtId="1" fontId="37" fillId="45" borderId="0">
      <alignment horizontal="right" vertical="center"/>
      <protection/>
    </xf>
    <xf numFmtId="1" fontId="37" fillId="45" borderId="14">
      <alignment horizontal="right" vertical="center"/>
      <protection/>
    </xf>
    <xf numFmtId="1" fontId="38" fillId="45" borderId="15">
      <alignment horizontal="right" vertical="center"/>
      <protection/>
    </xf>
    <xf numFmtId="1" fontId="37" fillId="45" borderId="11">
      <alignment horizontal="right" vertical="center"/>
      <protection/>
    </xf>
    <xf numFmtId="1" fontId="37" fillId="45" borderId="16">
      <alignment horizontal="right" vertical="center"/>
      <protection/>
    </xf>
    <xf numFmtId="1" fontId="37" fillId="45" borderId="12">
      <alignment horizontal="right" vertical="center"/>
      <protection/>
    </xf>
    <xf numFmtId="1" fontId="38" fillId="45" borderId="13">
      <alignment horizontal="right" vertical="center"/>
      <protection/>
    </xf>
    <xf numFmtId="0" fontId="57" fillId="52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7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3">
      <alignment horizontal="right" vertical="center"/>
      <protection/>
    </xf>
    <xf numFmtId="195" fontId="37" fillId="0" borderId="18">
      <alignment horizontal="right" vertical="center"/>
      <protection/>
    </xf>
    <xf numFmtId="195" fontId="37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39" fillId="0" borderId="15" applyNumberFormat="0" applyBorder="0">
      <alignment horizontal="left" vertical="top" wrapText="1"/>
      <protection/>
    </xf>
    <xf numFmtId="0" fontId="37" fillId="0" borderId="11">
      <alignment horizontal="left" vertical="center" wrapText="1"/>
      <protection/>
    </xf>
    <xf numFmtId="0" fontId="37" fillId="0" borderId="0">
      <alignment horizontal="left" vertical="center" wrapText="1"/>
      <protection/>
    </xf>
    <xf numFmtId="196" fontId="37" fillId="0" borderId="0">
      <alignment horizontal="right" vertical="center"/>
      <protection/>
    </xf>
    <xf numFmtId="1" fontId="40" fillId="0" borderId="19" applyNumberFormat="0" applyBorder="0">
      <alignment horizontal="center" vertical="center" textRotation="90" wrapText="1"/>
      <protection/>
    </xf>
    <xf numFmtId="1" fontId="41" fillId="0" borderId="20" applyBorder="0">
      <alignment horizontal="center" vertical="center" textRotation="90"/>
      <protection/>
    </xf>
    <xf numFmtId="0" fontId="35" fillId="0" borderId="21">
      <alignment horizontal="center" vertical="center"/>
      <protection/>
    </xf>
    <xf numFmtId="0" fontId="42" fillId="0" borderId="0">
      <alignment horizontal="center" textRotation="90" wrapText="1"/>
      <protection/>
    </xf>
    <xf numFmtId="0" fontId="35" fillId="0" borderId="13">
      <alignment horizontal="left" vertical="center"/>
      <protection/>
    </xf>
    <xf numFmtId="0" fontId="3" fillId="0" borderId="0">
      <alignment/>
      <protection/>
    </xf>
    <xf numFmtId="191" fontId="33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27" fillId="0" borderId="23" applyNumberFormat="0" applyFill="0" applyAlignment="0" applyProtection="0"/>
    <xf numFmtId="0" fontId="60" fillId="0" borderId="24" applyNumberFormat="0" applyFill="0" applyAlignment="0" applyProtection="0"/>
    <xf numFmtId="0" fontId="28" fillId="0" borderId="25" applyNumberFormat="0" applyFill="0" applyAlignment="0" applyProtection="0"/>
    <xf numFmtId="0" fontId="61" fillId="0" borderId="26" applyNumberFormat="0" applyFill="0" applyAlignment="0" applyProtection="0"/>
    <xf numFmtId="0" fontId="29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34" fillId="0" borderId="0">
      <alignment vertical="center"/>
      <protection/>
    </xf>
    <xf numFmtId="0" fontId="62" fillId="0" borderId="28" applyNumberFormat="0" applyFill="0" applyAlignment="0" applyProtection="0"/>
    <xf numFmtId="0" fontId="30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30">
      <alignment horizontal="center" vertical="center"/>
      <protection/>
    </xf>
    <xf numFmtId="0" fontId="42" fillId="0" borderId="21">
      <alignment horizontal="center" vertical="center"/>
      <protection/>
    </xf>
    <xf numFmtId="0" fontId="64" fillId="53" borderId="31" applyNumberFormat="0" applyAlignment="0" applyProtection="0"/>
    <xf numFmtId="0" fontId="32" fillId="54" borderId="32" applyNumberFormat="0" applyAlignment="0" applyProtection="0"/>
  </cellStyleXfs>
  <cellXfs count="198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18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9" fontId="4" fillId="0" borderId="0" xfId="72" applyNumberFormat="1" applyFont="1" applyFill="1" applyBorder="1" applyAlignment="1">
      <alignment horizontal="right"/>
    </xf>
    <xf numFmtId="0" fontId="1" fillId="0" borderId="0" xfId="118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118" applyFont="1" applyFill="1" applyAlignment="1">
      <alignment vertical="top" wrapText="1"/>
      <protection/>
    </xf>
    <xf numFmtId="0" fontId="10" fillId="0" borderId="0" xfId="118" applyFont="1" applyFill="1" applyAlignment="1">
      <alignment vertical="top"/>
      <protection/>
    </xf>
    <xf numFmtId="0" fontId="1" fillId="0" borderId="0" xfId="118" applyFont="1" applyFill="1" applyBorder="1" applyAlignment="1">
      <alignment horizontal="left"/>
      <protection/>
    </xf>
    <xf numFmtId="0" fontId="1" fillId="0" borderId="0" xfId="118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10" fillId="0" borderId="0" xfId="118" applyFont="1" applyFill="1">
      <alignment/>
      <protection/>
    </xf>
    <xf numFmtId="0" fontId="0" fillId="0" borderId="0" xfId="0" applyFill="1" applyAlignment="1">
      <alignment/>
    </xf>
    <xf numFmtId="180" fontId="1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118" applyFont="1" applyFill="1">
      <alignment/>
      <protection/>
    </xf>
    <xf numFmtId="0" fontId="4" fillId="0" borderId="0" xfId="118" applyFont="1" applyFill="1" applyBorder="1">
      <alignment/>
      <protection/>
    </xf>
    <xf numFmtId="177" fontId="4" fillId="0" borderId="0" xfId="0" applyNumberFormat="1" applyFont="1" applyFill="1" applyAlignment="1">
      <alignment horizontal="right"/>
    </xf>
    <xf numFmtId="0" fontId="4" fillId="0" borderId="0" xfId="118" applyFont="1" applyFill="1">
      <alignment/>
      <protection/>
    </xf>
    <xf numFmtId="0" fontId="1" fillId="0" borderId="0" xfId="118" applyFont="1" applyFill="1" applyAlignment="1">
      <alignment horizontal="left"/>
      <protection/>
    </xf>
    <xf numFmtId="174" fontId="10" fillId="0" borderId="0" xfId="118" applyNumberFormat="1" applyFont="1" applyFill="1" applyAlignment="1">
      <alignment vertical="top"/>
      <protection/>
    </xf>
    <xf numFmtId="174" fontId="1" fillId="0" borderId="0" xfId="118" applyNumberFormat="1" applyFont="1" applyFill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174" fontId="1" fillId="0" borderId="0" xfId="118" applyNumberFormat="1" applyFont="1" applyFill="1" applyBorder="1" applyAlignment="1">
      <alignment vertical="center"/>
      <protection/>
    </xf>
    <xf numFmtId="0" fontId="1" fillId="0" borderId="0" xfId="118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169" fontId="1" fillId="0" borderId="0" xfId="118" applyNumberFormat="1" applyFont="1" applyFill="1">
      <alignment/>
      <protection/>
    </xf>
    <xf numFmtId="0" fontId="5" fillId="0" borderId="0" xfId="119" applyFont="1" applyFill="1" applyAlignment="1">
      <alignment vertical="center"/>
      <protection/>
    </xf>
    <xf numFmtId="168" fontId="1" fillId="0" borderId="0" xfId="118" applyNumberFormat="1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/>
      <protection/>
    </xf>
    <xf numFmtId="0" fontId="1" fillId="0" borderId="33" xfId="118" applyFont="1" applyFill="1" applyBorder="1" applyAlignment="1">
      <alignment horizontal="center" vertical="center" wrapText="1"/>
      <protection/>
    </xf>
    <xf numFmtId="168" fontId="1" fillId="0" borderId="0" xfId="118" applyNumberFormat="1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85" fontId="4" fillId="0" borderId="0" xfId="72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55" borderId="0" xfId="0" applyFont="1" applyFill="1" applyAlignment="1">
      <alignment/>
    </xf>
    <xf numFmtId="175" fontId="1" fillId="55" borderId="0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1" fillId="55" borderId="0" xfId="0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0" fontId="1" fillId="55" borderId="14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179" fontId="65" fillId="0" borderId="0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118" applyFont="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8" fontId="4" fillId="0" borderId="0" xfId="72" applyNumberFormat="1" applyFont="1" applyFill="1" applyBorder="1" applyAlignment="1">
      <alignment horizontal="right" vertical="center"/>
    </xf>
    <xf numFmtId="173" fontId="1" fillId="0" borderId="17" xfId="0" applyNumberFormat="1" applyFont="1" applyFill="1" applyBorder="1" applyAlignment="1">
      <alignment vertical="center"/>
    </xf>
    <xf numFmtId="0" fontId="1" fillId="55" borderId="0" xfId="0" applyFont="1" applyFill="1" applyBorder="1" applyAlignment="1">
      <alignment horizontal="centerContinuous" vertical="center"/>
    </xf>
    <xf numFmtId="175" fontId="1" fillId="55" borderId="17" xfId="0" applyNumberFormat="1" applyFont="1" applyFill="1" applyBorder="1" applyAlignment="1">
      <alignment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69" fontId="4" fillId="0" borderId="20" xfId="72" applyNumberFormat="1" applyFont="1" applyFill="1" applyBorder="1" applyAlignment="1">
      <alignment horizontal="right"/>
    </xf>
    <xf numFmtId="172" fontId="65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69" fontId="1" fillId="0" borderId="0" xfId="118" applyNumberFormat="1" applyFont="1" applyFill="1" applyBorder="1">
      <alignment/>
      <protection/>
    </xf>
    <xf numFmtId="0" fontId="65" fillId="0" borderId="0" xfId="118" applyFont="1" applyFill="1" applyAlignment="1">
      <alignment vertical="top"/>
      <protection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99" fontId="4" fillId="0" borderId="0" xfId="72" applyNumberFormat="1" applyFont="1" applyFill="1" applyBorder="1" applyAlignment="1">
      <alignment vertical="center"/>
    </xf>
    <xf numFmtId="172" fontId="10" fillId="55" borderId="0" xfId="0" applyNumberFormat="1" applyFont="1" applyFill="1" applyBorder="1" applyAlignment="1">
      <alignment/>
    </xf>
    <xf numFmtId="0" fontId="1" fillId="55" borderId="0" xfId="118" applyFont="1" applyFill="1">
      <alignment/>
      <protection/>
    </xf>
    <xf numFmtId="172" fontId="1" fillId="55" borderId="0" xfId="0" applyNumberFormat="1" applyFont="1" applyFill="1" applyAlignment="1">
      <alignment vertical="center"/>
    </xf>
    <xf numFmtId="0" fontId="10" fillId="55" borderId="0" xfId="0" applyFont="1" applyFill="1" applyAlignment="1">
      <alignment vertical="top"/>
    </xf>
    <xf numFmtId="172" fontId="65" fillId="55" borderId="0" xfId="0" applyNumberFormat="1" applyFont="1" applyFill="1" applyBorder="1" applyAlignment="1">
      <alignment vertical="center"/>
    </xf>
    <xf numFmtId="0" fontId="14" fillId="55" borderId="0" xfId="0" applyFont="1" applyFill="1" applyAlignment="1">
      <alignment/>
    </xf>
    <xf numFmtId="0" fontId="1" fillId="55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172" fontId="1" fillId="55" borderId="0" xfId="0" applyNumberFormat="1" applyFont="1" applyFill="1" applyAlignment="1">
      <alignment/>
    </xf>
    <xf numFmtId="1" fontId="1" fillId="55" borderId="0" xfId="0" applyNumberFormat="1" applyFont="1" applyFill="1" applyAlignment="1">
      <alignment/>
    </xf>
    <xf numFmtId="172" fontId="66" fillId="0" borderId="0" xfId="0" applyNumberFormat="1" applyFont="1" applyFill="1" applyAlignment="1">
      <alignment vertical="center"/>
    </xf>
    <xf numFmtId="207" fontId="1" fillId="55" borderId="0" xfId="0" applyNumberFormat="1" applyFont="1" applyFill="1" applyAlignment="1">
      <alignment/>
    </xf>
    <xf numFmtId="178" fontId="1" fillId="0" borderId="17" xfId="72" applyNumberFormat="1" applyFont="1" applyFill="1" applyBorder="1" applyAlignment="1">
      <alignment horizontal="right" vertical="center"/>
    </xf>
    <xf numFmtId="178" fontId="1" fillId="0" borderId="0" xfId="72" applyNumberFormat="1" applyFont="1" applyFill="1" applyBorder="1" applyAlignment="1">
      <alignment horizontal="right" vertical="center"/>
    </xf>
    <xf numFmtId="178" fontId="4" fillId="0" borderId="17" xfId="72" applyNumberFormat="1" applyFont="1" applyFill="1" applyBorder="1" applyAlignment="1">
      <alignment horizontal="right" vertical="center"/>
    </xf>
    <xf numFmtId="169" fontId="4" fillId="0" borderId="0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99" fontId="4" fillId="55" borderId="0" xfId="0" applyNumberFormat="1" applyFont="1" applyFill="1" applyBorder="1" applyAlignment="1">
      <alignment vertical="center"/>
    </xf>
    <xf numFmtId="0" fontId="1" fillId="55" borderId="12" xfId="0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17" xfId="0" applyNumberFormat="1" applyFont="1" applyFill="1" applyBorder="1" applyAlignment="1">
      <alignment vertical="center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1" fillId="0" borderId="14" xfId="163" applyFont="1" applyFill="1" applyBorder="1" applyAlignment="1">
      <alignment horizontal="center" vertical="center" wrapText="1"/>
    </xf>
    <xf numFmtId="166" fontId="1" fillId="0" borderId="12" xfId="163" applyFont="1" applyFill="1" applyBorder="1" applyAlignment="1">
      <alignment horizontal="center" vertical="center" wrapText="1"/>
    </xf>
    <xf numFmtId="166" fontId="1" fillId="0" borderId="18" xfId="163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6" fontId="1" fillId="0" borderId="3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55" borderId="34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/>
    </xf>
    <xf numFmtId="166" fontId="1" fillId="55" borderId="14" xfId="163" applyFont="1" applyFill="1" applyBorder="1" applyAlignment="1">
      <alignment horizontal="center" vertical="center" wrapText="1"/>
    </xf>
    <xf numFmtId="166" fontId="1" fillId="55" borderId="12" xfId="163" applyFont="1" applyFill="1" applyBorder="1" applyAlignment="1">
      <alignment horizontal="center" vertical="center" wrapText="1"/>
    </xf>
    <xf numFmtId="166" fontId="1" fillId="55" borderId="18" xfId="163" applyFont="1" applyFill="1" applyBorder="1" applyAlignment="1">
      <alignment horizontal="center" vertical="center" wrapText="1"/>
    </xf>
    <xf numFmtId="0" fontId="1" fillId="55" borderId="34" xfId="0" applyFont="1" applyFill="1" applyBorder="1" applyAlignment="1">
      <alignment horizontal="center" vertical="center"/>
    </xf>
    <xf numFmtId="0" fontId="1" fillId="55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118" applyFont="1" applyFill="1" applyAlignment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118" applyFont="1" applyFill="1" applyAlignment="1" quotePrefix="1">
      <alignment horizontal="left" vertical="top" wrapText="1"/>
      <protection/>
    </xf>
    <xf numFmtId="0" fontId="4" fillId="0" borderId="0" xfId="118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7" fillId="0" borderId="0" xfId="118" applyFont="1" applyFill="1" applyAlignment="1">
      <alignment horizontal="left" vertical="top"/>
      <protection/>
    </xf>
    <xf numFmtId="0" fontId="1" fillId="0" borderId="15" xfId="118" applyFont="1" applyFill="1" applyBorder="1" applyAlignment="1">
      <alignment horizontal="center" vertical="center" wrapText="1"/>
      <protection/>
    </xf>
    <xf numFmtId="0" fontId="1" fillId="0" borderId="14" xfId="118" applyFont="1" applyFill="1" applyBorder="1" applyAlignment="1">
      <alignment horizontal="center" vertical="center" wrapText="1"/>
      <protection/>
    </xf>
    <xf numFmtId="0" fontId="1" fillId="0" borderId="0" xfId="118" applyFont="1" applyFill="1" applyBorder="1" applyAlignment="1">
      <alignment horizontal="center" vertical="center" wrapText="1"/>
      <protection/>
    </xf>
    <xf numFmtId="0" fontId="1" fillId="0" borderId="12" xfId="118" applyFont="1" applyFill="1" applyBorder="1" applyAlignment="1">
      <alignment horizontal="center" vertical="center" wrapText="1"/>
      <protection/>
    </xf>
    <xf numFmtId="0" fontId="1" fillId="0" borderId="13" xfId="118" applyFont="1" applyFill="1" applyBorder="1" applyAlignment="1">
      <alignment horizontal="center" vertical="center" wrapText="1"/>
      <protection/>
    </xf>
    <xf numFmtId="0" fontId="1" fillId="0" borderId="18" xfId="118" applyFont="1" applyFill="1" applyBorder="1" applyAlignment="1">
      <alignment horizontal="center" vertical="center" wrapText="1"/>
      <protection/>
    </xf>
    <xf numFmtId="0" fontId="1" fillId="0" borderId="34" xfId="118" applyFont="1" applyFill="1" applyBorder="1" applyAlignment="1">
      <alignment horizontal="center" vertical="center" wrapText="1"/>
      <protection/>
    </xf>
    <xf numFmtId="0" fontId="1" fillId="0" borderId="11" xfId="118" applyFont="1" applyFill="1" applyBorder="1" applyAlignment="1">
      <alignment horizontal="center" vertical="center" wrapText="1"/>
      <protection/>
    </xf>
    <xf numFmtId="0" fontId="1" fillId="0" borderId="16" xfId="118" applyFont="1" applyFill="1" applyBorder="1" applyAlignment="1">
      <alignment horizontal="center" vertical="center" wrapText="1"/>
      <protection/>
    </xf>
    <xf numFmtId="40" fontId="1" fillId="0" borderId="34" xfId="72" applyFont="1" applyFill="1" applyBorder="1" applyAlignment="1">
      <alignment horizontal="center"/>
    </xf>
    <xf numFmtId="40" fontId="1" fillId="0" borderId="11" xfId="72" applyFont="1" applyFill="1" applyBorder="1" applyAlignment="1">
      <alignment horizontal="center"/>
    </xf>
    <xf numFmtId="0" fontId="1" fillId="0" borderId="19" xfId="118" applyFont="1" applyFill="1" applyBorder="1" applyAlignment="1">
      <alignment horizontal="center" vertical="center" wrapText="1"/>
      <protection/>
    </xf>
    <xf numFmtId="0" fontId="1" fillId="0" borderId="3" xfId="118" applyFont="1" applyFill="1" applyBorder="1" applyAlignment="1">
      <alignment horizontal="center" vertical="center" wrapText="1"/>
      <protection/>
    </xf>
    <xf numFmtId="0" fontId="1" fillId="0" borderId="20" xfId="118" applyFont="1" applyFill="1" applyBorder="1" applyAlignment="1">
      <alignment horizontal="center" vertical="center" wrapText="1"/>
      <protection/>
    </xf>
    <xf numFmtId="0" fontId="1" fillId="0" borderId="36" xfId="118" applyFont="1" applyFill="1" applyBorder="1" applyAlignment="1">
      <alignment horizontal="center" vertical="center" wrapText="1"/>
      <protection/>
    </xf>
    <xf numFmtId="168" fontId="1" fillId="0" borderId="15" xfId="118" applyNumberFormat="1" applyFont="1" applyFill="1" applyBorder="1" applyAlignment="1">
      <alignment horizontal="center"/>
      <protection/>
    </xf>
    <xf numFmtId="0" fontId="1" fillId="0" borderId="34" xfId="118" applyFont="1" applyFill="1" applyBorder="1" applyAlignment="1">
      <alignment horizontal="center" vertical="center"/>
      <protection/>
    </xf>
    <xf numFmtId="0" fontId="1" fillId="0" borderId="16" xfId="118" applyFont="1" applyFill="1" applyBorder="1" applyAlignment="1">
      <alignment horizontal="center" vertical="center"/>
      <protection/>
    </xf>
  </cellXfs>
  <cellStyles count="1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in Tausend" xfId="87"/>
    <cellStyle name="Comma" xfId="88"/>
    <cellStyle name="Messziffer" xfId="89"/>
    <cellStyle name="Neutral" xfId="90"/>
    <cellStyle name="Neutral 2" xfId="91"/>
    <cellStyle name="Notiz" xfId="92"/>
    <cellStyle name="Notiz 2" xfId="93"/>
    <cellStyle name="Percent" xfId="94"/>
    <cellStyle name="Prozent 2" xfId="95"/>
    <cellStyle name="Punkt" xfId="96"/>
    <cellStyle name="Punkt, o + u Ränder" xfId="97"/>
    <cellStyle name="Punkt, o+u Ränder" xfId="98"/>
    <cellStyle name="Punkt, rechts Rand" xfId="99"/>
    <cellStyle name="Punkt,,oben+unten Ränder" xfId="100"/>
    <cellStyle name="Punkt,rechts Rand" xfId="101"/>
    <cellStyle name="Punkt; unten Rand" xfId="102"/>
    <cellStyle name="Raster" xfId="103"/>
    <cellStyle name="Raster Linie ob + rechts" xfId="104"/>
    <cellStyle name="Raster Linie oben" xfId="105"/>
    <cellStyle name="Raster Linie oben u. unten" xfId="106"/>
    <cellStyle name="Raster Linie oben u. unten+re" xfId="107"/>
    <cellStyle name="Raster Linie rechts" xfId="108"/>
    <cellStyle name="Raster Linie unten" xfId="109"/>
    <cellStyle name="Schlecht" xfId="110"/>
    <cellStyle name="Schlecht 2" xfId="111"/>
    <cellStyle name="Standard 2" xfId="112"/>
    <cellStyle name="Standard 2 2" xfId="113"/>
    <cellStyle name="Standard 3" xfId="114"/>
    <cellStyle name="Standard 3 2" xfId="115"/>
    <cellStyle name="Standard 4" xfId="116"/>
    <cellStyle name="Standard 5" xfId="117"/>
    <cellStyle name="Standard_7 Statistischer Bericht 1998" xfId="118"/>
    <cellStyle name="Standard_98_7t2b" xfId="119"/>
    <cellStyle name="Strich" xfId="120"/>
    <cellStyle name="Strich 2" xfId="121"/>
    <cellStyle name="Strich mit Ränder" xfId="122"/>
    <cellStyle name="Strich mit Ränder o+u" xfId="123"/>
    <cellStyle name="Strich mit Ränder o+u+r" xfId="124"/>
    <cellStyle name="Strich, ohne Rahmen" xfId="125"/>
    <cellStyle name="Strich, rechts Rand" xfId="126"/>
    <cellStyle name="Strich, rechts+u+o Rand" xfId="127"/>
    <cellStyle name="Strich,o+u Rand" xfId="128"/>
    <cellStyle name="Strich,o+u+ rechts Rand" xfId="129"/>
    <cellStyle name="Strich,Rahmen links" xfId="130"/>
    <cellStyle name="Strich,u+o Ränder" xfId="131"/>
    <cellStyle name="Strich; ohne Ränder" xfId="132"/>
    <cellStyle name="Strich; Rand rechts" xfId="133"/>
    <cellStyle name="Strich; unten Rand" xfId="134"/>
    <cellStyle name="Strich;rechts + unten Rand" xfId="135"/>
    <cellStyle name="Strich_bilanzjo" xfId="136"/>
    <cellStyle name="Tabarial" xfId="137"/>
    <cellStyle name="Tabarial 2" xfId="138"/>
    <cellStyle name="Tabelle" xfId="139"/>
    <cellStyle name="TabFuss linksbündig" xfId="140"/>
    <cellStyle name="TabFuss linksbündig o.Ränder" xfId="141"/>
    <cellStyle name="TabFuss rechts" xfId="142"/>
    <cellStyle name="TabFuss rot." xfId="143"/>
    <cellStyle name="TabFuss rot. fett" xfId="144"/>
    <cellStyle name="TabKopf" xfId="145"/>
    <cellStyle name="TabKopf rot." xfId="146"/>
    <cellStyle name="TabKopf_li" xfId="147"/>
    <cellStyle name="Tausender" xfId="148"/>
    <cellStyle name="Text mit Füllzeichen" xfId="149"/>
    <cellStyle name="Überschrift" xfId="150"/>
    <cellStyle name="Überschrift 1" xfId="151"/>
    <cellStyle name="Überschrift 1 2" xfId="152"/>
    <cellStyle name="Überschrift 2" xfId="153"/>
    <cellStyle name="Überschrift 2 2" xfId="154"/>
    <cellStyle name="Überschrift 3" xfId="155"/>
    <cellStyle name="Überschrift 3 2" xfId="156"/>
    <cellStyle name="Überschrift 4" xfId="157"/>
    <cellStyle name="Überschrift 4 2" xfId="158"/>
    <cellStyle name="Überschrift 5" xfId="159"/>
    <cellStyle name="Ü-Tabellen[1.,2.]" xfId="160"/>
    <cellStyle name="Verknüpfte Zelle" xfId="161"/>
    <cellStyle name="Verknüpfte Zelle 2" xfId="162"/>
    <cellStyle name="Currency" xfId="163"/>
    <cellStyle name="Currency [0]" xfId="164"/>
    <cellStyle name="Währung 2" xfId="165"/>
    <cellStyle name="Währung 2 2" xfId="166"/>
    <cellStyle name="Währung 3" xfId="167"/>
    <cellStyle name="Währung 4" xfId="168"/>
    <cellStyle name="Warnender Text" xfId="169"/>
    <cellStyle name="Warnender Text 2" xfId="170"/>
    <cellStyle name="ZeilenNr.hinten" xfId="171"/>
    <cellStyle name="ZeilenNr.vorne" xfId="172"/>
    <cellStyle name="Zelle überprüfen" xfId="173"/>
    <cellStyle name="Zelle überprüfen 2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SheetLayoutView="100" workbookViewId="0" topLeftCell="A1">
      <selection activeCell="A1" sqref="A1:K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2" customWidth="1"/>
    <col min="12" max="12" width="11.421875" style="22" customWidth="1"/>
    <col min="13" max="16384" width="11.421875" style="5" customWidth="1"/>
  </cols>
  <sheetData>
    <row r="1" spans="1:12" ht="24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62"/>
    </row>
    <row r="2" spans="11:12" ht="13.5" customHeight="1">
      <c r="K2"/>
      <c r="L2"/>
    </row>
    <row r="3" spans="1:12" ht="13.5" customHeight="1">
      <c r="A3" s="140" t="s">
        <v>4</v>
      </c>
      <c r="B3" s="143" t="s">
        <v>62</v>
      </c>
      <c r="C3" s="138" t="s">
        <v>2</v>
      </c>
      <c r="D3" s="139"/>
      <c r="E3" s="139"/>
      <c r="F3" s="139"/>
      <c r="G3" s="143" t="s">
        <v>63</v>
      </c>
      <c r="H3" s="138" t="s">
        <v>2</v>
      </c>
      <c r="I3" s="139"/>
      <c r="J3" s="139"/>
      <c r="K3" s="139"/>
      <c r="L3" s="63"/>
    </row>
    <row r="4" spans="1:12" ht="36" customHeight="1">
      <c r="A4" s="141"/>
      <c r="B4" s="144"/>
      <c r="C4" s="87" t="s">
        <v>9</v>
      </c>
      <c r="D4" s="87" t="s">
        <v>41</v>
      </c>
      <c r="E4" s="87" t="s">
        <v>40</v>
      </c>
      <c r="F4" s="87" t="s">
        <v>8</v>
      </c>
      <c r="G4" s="144"/>
      <c r="H4" s="87" t="s">
        <v>9</v>
      </c>
      <c r="I4" s="87" t="s">
        <v>41</v>
      </c>
      <c r="J4" s="87" t="s">
        <v>40</v>
      </c>
      <c r="K4" s="88" t="s">
        <v>8</v>
      </c>
      <c r="L4" s="63"/>
    </row>
    <row r="5" spans="1:12" ht="13.5" customHeight="1">
      <c r="A5" s="142"/>
      <c r="B5" s="145" t="s">
        <v>0</v>
      </c>
      <c r="C5" s="146"/>
      <c r="D5" s="146"/>
      <c r="E5" s="146"/>
      <c r="F5" s="146"/>
      <c r="G5" s="146"/>
      <c r="H5" s="146"/>
      <c r="I5" s="146"/>
      <c r="J5" s="146"/>
      <c r="K5" s="146"/>
      <c r="L5" s="29"/>
    </row>
    <row r="6" ht="6" customHeight="1">
      <c r="A6" s="27"/>
    </row>
    <row r="7" spans="1:22" ht="13.5" customHeight="1" hidden="1">
      <c r="A7" s="28">
        <v>2003</v>
      </c>
      <c r="B7" s="20">
        <v>221</v>
      </c>
      <c r="C7" s="20">
        <v>173</v>
      </c>
      <c r="D7" s="20">
        <v>23</v>
      </c>
      <c r="E7" s="20">
        <v>4</v>
      </c>
      <c r="F7" s="20">
        <v>21</v>
      </c>
      <c r="G7" s="20">
        <v>30101</v>
      </c>
      <c r="H7" s="20">
        <v>27378</v>
      </c>
      <c r="I7" s="20">
        <v>1683</v>
      </c>
      <c r="J7" s="20">
        <v>17</v>
      </c>
      <c r="K7" s="20">
        <v>1023</v>
      </c>
      <c r="L7" s="23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3.5" customHeight="1" hidden="1">
      <c r="A8" s="28">
        <v>2004</v>
      </c>
      <c r="B8" s="20">
        <v>219</v>
      </c>
      <c r="C8" s="20">
        <v>172</v>
      </c>
      <c r="D8" s="20">
        <v>22</v>
      </c>
      <c r="E8" s="20">
        <v>4</v>
      </c>
      <c r="F8" s="20">
        <v>21</v>
      </c>
      <c r="G8" s="20">
        <v>30339</v>
      </c>
      <c r="H8" s="20">
        <v>27515</v>
      </c>
      <c r="I8" s="20">
        <v>1734</v>
      </c>
      <c r="J8" s="20">
        <v>20</v>
      </c>
      <c r="K8" s="20">
        <v>1070</v>
      </c>
      <c r="L8" s="23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ht="13.5" customHeight="1" hidden="1">
      <c r="A9" s="28">
        <v>2005</v>
      </c>
      <c r="B9" s="20">
        <v>229</v>
      </c>
      <c r="C9" s="20">
        <v>180</v>
      </c>
      <c r="D9" s="20">
        <v>23</v>
      </c>
      <c r="E9" s="20">
        <v>4</v>
      </c>
      <c r="F9" s="20">
        <v>22</v>
      </c>
      <c r="G9" s="20">
        <v>30190</v>
      </c>
      <c r="H9" s="20">
        <v>27397</v>
      </c>
      <c r="I9" s="20">
        <v>1654</v>
      </c>
      <c r="J9" s="20">
        <v>22</v>
      </c>
      <c r="K9" s="20">
        <v>1117</v>
      </c>
      <c r="L9" s="107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1:22" ht="13.5" customHeight="1">
      <c r="A10" s="28">
        <v>2006</v>
      </c>
      <c r="B10" s="20">
        <v>231</v>
      </c>
      <c r="C10" s="20">
        <v>184</v>
      </c>
      <c r="D10" s="20">
        <v>22</v>
      </c>
      <c r="E10" s="20">
        <v>4</v>
      </c>
      <c r="F10" s="20">
        <v>21</v>
      </c>
      <c r="G10" s="20">
        <v>30378</v>
      </c>
      <c r="H10" s="20">
        <v>27762</v>
      </c>
      <c r="I10" s="20">
        <v>1586</v>
      </c>
      <c r="J10" s="20">
        <v>22</v>
      </c>
      <c r="K10" s="20">
        <v>1008</v>
      </c>
      <c r="L10" s="23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1:22" ht="13.5" customHeight="1">
      <c r="A11" s="28">
        <v>2007</v>
      </c>
      <c r="B11" s="20">
        <v>237</v>
      </c>
      <c r="C11" s="20">
        <v>190</v>
      </c>
      <c r="D11" s="20">
        <v>22</v>
      </c>
      <c r="E11" s="20">
        <v>5</v>
      </c>
      <c r="F11" s="20">
        <v>20</v>
      </c>
      <c r="G11" s="20">
        <v>30400</v>
      </c>
      <c r="H11" s="20">
        <v>27886</v>
      </c>
      <c r="I11" s="20">
        <v>1535</v>
      </c>
      <c r="J11" s="20">
        <v>33</v>
      </c>
      <c r="K11" s="20">
        <v>946</v>
      </c>
      <c r="L11" s="23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1:22" ht="13.5" customHeight="1">
      <c r="A12" s="28">
        <v>2008</v>
      </c>
      <c r="B12" s="20">
        <v>245</v>
      </c>
      <c r="C12" s="20">
        <v>197</v>
      </c>
      <c r="D12" s="20">
        <v>23</v>
      </c>
      <c r="E12" s="20">
        <v>5</v>
      </c>
      <c r="F12" s="20">
        <v>20</v>
      </c>
      <c r="G12" s="20">
        <v>30106</v>
      </c>
      <c r="H12" s="20">
        <v>27542</v>
      </c>
      <c r="I12" s="20">
        <v>1541</v>
      </c>
      <c r="J12" s="20">
        <v>32</v>
      </c>
      <c r="K12" s="20">
        <v>991</v>
      </c>
      <c r="L12" s="23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13.5" customHeight="1">
      <c r="A13" s="28">
        <v>2009</v>
      </c>
      <c r="B13" s="20">
        <v>254</v>
      </c>
      <c r="C13" s="20">
        <v>205</v>
      </c>
      <c r="D13" s="20">
        <v>24</v>
      </c>
      <c r="E13" s="20">
        <v>5</v>
      </c>
      <c r="F13" s="20">
        <v>20</v>
      </c>
      <c r="G13" s="20">
        <v>29349</v>
      </c>
      <c r="H13" s="20">
        <v>26503</v>
      </c>
      <c r="I13" s="20">
        <v>1822</v>
      </c>
      <c r="J13" s="20">
        <v>28</v>
      </c>
      <c r="K13" s="20">
        <v>996</v>
      </c>
      <c r="L13" s="23"/>
      <c r="M13" s="70"/>
      <c r="N13" s="70"/>
      <c r="O13" s="70"/>
      <c r="P13" s="70"/>
      <c r="Q13" s="70"/>
      <c r="R13" s="70"/>
      <c r="S13" s="70"/>
      <c r="T13" s="70"/>
      <c r="U13" s="70"/>
      <c r="V13" s="70"/>
    </row>
    <row r="14" spans="1:22" ht="13.5" customHeight="1">
      <c r="A14" s="28">
        <v>2010</v>
      </c>
      <c r="B14" s="20">
        <v>257</v>
      </c>
      <c r="C14" s="20">
        <v>207.25</v>
      </c>
      <c r="D14" s="20">
        <v>24.75</v>
      </c>
      <c r="E14" s="20">
        <v>5</v>
      </c>
      <c r="F14" s="20">
        <v>20</v>
      </c>
      <c r="G14" s="20">
        <v>29688.583333333332</v>
      </c>
      <c r="H14" s="20">
        <v>26773.916666666668</v>
      </c>
      <c r="I14" s="20">
        <v>1861.5</v>
      </c>
      <c r="J14" s="20">
        <v>29.333333333333332</v>
      </c>
      <c r="K14" s="20">
        <v>1023.8333333333334</v>
      </c>
      <c r="L14" s="23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1:22" ht="13.5" customHeight="1">
      <c r="A15" s="29">
        <v>2011</v>
      </c>
      <c r="B15" s="86">
        <v>258</v>
      </c>
      <c r="C15" s="20">
        <v>200</v>
      </c>
      <c r="D15" s="20">
        <v>32</v>
      </c>
      <c r="E15" s="20">
        <v>6</v>
      </c>
      <c r="F15" s="20">
        <v>20</v>
      </c>
      <c r="G15" s="20">
        <v>30060</v>
      </c>
      <c r="H15" s="20">
        <v>26960</v>
      </c>
      <c r="I15" s="20">
        <v>2022</v>
      </c>
      <c r="J15" s="20">
        <v>32</v>
      </c>
      <c r="K15" s="20">
        <v>1046</v>
      </c>
      <c r="L15" s="23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22" ht="13.5" customHeight="1">
      <c r="A16" s="29">
        <v>2012</v>
      </c>
      <c r="B16" s="86">
        <v>253</v>
      </c>
      <c r="C16" s="20">
        <v>198</v>
      </c>
      <c r="D16" s="20">
        <v>31</v>
      </c>
      <c r="E16" s="20">
        <v>5</v>
      </c>
      <c r="F16" s="20">
        <v>19</v>
      </c>
      <c r="G16" s="20">
        <v>29895</v>
      </c>
      <c r="H16" s="20">
        <v>26844</v>
      </c>
      <c r="I16" s="20">
        <v>2031</v>
      </c>
      <c r="J16" s="20">
        <v>31</v>
      </c>
      <c r="K16" s="20">
        <v>989</v>
      </c>
      <c r="L16" s="23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ht="13.5" customHeight="1">
      <c r="A17" s="29">
        <v>2013</v>
      </c>
      <c r="B17" s="86">
        <v>253</v>
      </c>
      <c r="C17" s="20">
        <v>198</v>
      </c>
      <c r="D17" s="20">
        <v>31</v>
      </c>
      <c r="E17" s="20">
        <v>5</v>
      </c>
      <c r="F17" s="20">
        <v>19</v>
      </c>
      <c r="G17" s="20">
        <v>29733.8</v>
      </c>
      <c r="H17" s="20">
        <v>26637.6</v>
      </c>
      <c r="I17" s="20">
        <v>2063.8</v>
      </c>
      <c r="J17" s="20">
        <v>31.9</v>
      </c>
      <c r="K17" s="20">
        <v>1000.6</v>
      </c>
      <c r="L17" s="23"/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1:12" ht="6" customHeight="1">
      <c r="A18" s="29"/>
      <c r="B18" s="86"/>
      <c r="C18" s="20"/>
      <c r="D18" s="20"/>
      <c r="E18" s="20"/>
      <c r="F18" s="20"/>
      <c r="G18" s="20"/>
      <c r="H18" s="20"/>
      <c r="I18" s="20"/>
      <c r="J18" s="20"/>
      <c r="K18" s="23"/>
      <c r="L18" s="31"/>
    </row>
    <row r="19" spans="1:11" ht="13.5" customHeight="1">
      <c r="A19" s="93" t="s">
        <v>104</v>
      </c>
      <c r="B19" s="86"/>
      <c r="C19" s="85"/>
      <c r="D19" s="85"/>
      <c r="E19" s="85"/>
      <c r="F19" s="85"/>
      <c r="G19" s="20"/>
      <c r="H19" s="85"/>
      <c r="I19" s="85"/>
      <c r="J19" s="85"/>
      <c r="K19" s="31"/>
    </row>
    <row r="20" spans="1:11" ht="13.5" customHeight="1">
      <c r="A20" s="28" t="s">
        <v>5</v>
      </c>
      <c r="B20" s="20">
        <v>254</v>
      </c>
      <c r="C20" s="23">
        <v>198</v>
      </c>
      <c r="D20" s="23">
        <v>30</v>
      </c>
      <c r="E20" s="23">
        <v>7</v>
      </c>
      <c r="F20" s="23">
        <v>19</v>
      </c>
      <c r="G20" s="23">
        <v>30210</v>
      </c>
      <c r="H20" s="23">
        <v>27103</v>
      </c>
      <c r="I20" s="23">
        <v>2059</v>
      </c>
      <c r="J20" s="135">
        <v>0</v>
      </c>
      <c r="K20" s="135">
        <v>0</v>
      </c>
    </row>
    <row r="21" spans="1:11" ht="13.5" customHeight="1">
      <c r="A21" s="28" t="s">
        <v>6</v>
      </c>
      <c r="B21" s="20">
        <v>249</v>
      </c>
      <c r="C21" s="23">
        <v>194</v>
      </c>
      <c r="D21" s="23">
        <v>30</v>
      </c>
      <c r="E21" s="23">
        <v>6</v>
      </c>
      <c r="F21" s="23">
        <v>19</v>
      </c>
      <c r="G21" s="23">
        <v>29421.2</v>
      </c>
      <c r="H21" s="23">
        <v>26286.2</v>
      </c>
      <c r="I21" s="23">
        <v>2061</v>
      </c>
      <c r="J21" s="135">
        <v>0</v>
      </c>
      <c r="K21" s="135">
        <v>0</v>
      </c>
    </row>
    <row r="22" spans="1:11" ht="13.5" customHeight="1">
      <c r="A22" s="28" t="s">
        <v>7</v>
      </c>
      <c r="B22" s="20">
        <v>249</v>
      </c>
      <c r="C22" s="23">
        <v>194</v>
      </c>
      <c r="D22" s="23">
        <v>30</v>
      </c>
      <c r="E22" s="23">
        <v>6</v>
      </c>
      <c r="F22" s="23">
        <v>19</v>
      </c>
      <c r="G22" s="23">
        <v>29368.2</v>
      </c>
      <c r="H22" s="23">
        <v>26219.2</v>
      </c>
      <c r="I22" s="23">
        <v>2069</v>
      </c>
      <c r="J22" s="135">
        <v>0</v>
      </c>
      <c r="K22" s="135">
        <v>0</v>
      </c>
    </row>
    <row r="23" spans="1:11" ht="13.5" customHeight="1">
      <c r="A23" s="28" t="s">
        <v>111</v>
      </c>
      <c r="B23" s="20">
        <v>249</v>
      </c>
      <c r="C23" s="23">
        <v>194</v>
      </c>
      <c r="D23" s="23">
        <v>30</v>
      </c>
      <c r="E23" s="23">
        <v>6</v>
      </c>
      <c r="F23" s="23">
        <v>19</v>
      </c>
      <c r="G23" s="23">
        <v>29529.2</v>
      </c>
      <c r="H23" s="23">
        <v>26385.2</v>
      </c>
      <c r="I23" s="23">
        <v>2047</v>
      </c>
      <c r="J23" s="135">
        <v>0</v>
      </c>
      <c r="K23" s="135">
        <v>0</v>
      </c>
    </row>
    <row r="24" spans="1:11" ht="13.5" customHeight="1">
      <c r="A24" s="28" t="s">
        <v>112</v>
      </c>
      <c r="B24" s="20">
        <v>249</v>
      </c>
      <c r="C24" s="23">
        <v>194</v>
      </c>
      <c r="D24" s="23">
        <v>30</v>
      </c>
      <c r="E24" s="23">
        <v>6</v>
      </c>
      <c r="F24" s="23">
        <v>19</v>
      </c>
      <c r="G24" s="23">
        <v>29439.2</v>
      </c>
      <c r="H24" s="23">
        <v>26298.2</v>
      </c>
      <c r="I24" s="23">
        <v>2043</v>
      </c>
      <c r="J24" s="135">
        <v>0</v>
      </c>
      <c r="K24" s="135">
        <v>0</v>
      </c>
    </row>
    <row r="25" spans="1:11" ht="13.5" customHeight="1">
      <c r="A25" s="28" t="s">
        <v>113</v>
      </c>
      <c r="B25" s="20">
        <v>249</v>
      </c>
      <c r="C25" s="23">
        <v>194</v>
      </c>
      <c r="D25" s="23">
        <v>30</v>
      </c>
      <c r="E25" s="23">
        <v>6</v>
      </c>
      <c r="F25" s="23">
        <v>19</v>
      </c>
      <c r="G25" s="23">
        <v>29370.6</v>
      </c>
      <c r="H25" s="23">
        <v>26230.6</v>
      </c>
      <c r="I25" s="23">
        <v>2037</v>
      </c>
      <c r="J25" s="135">
        <v>0</v>
      </c>
      <c r="K25" s="135">
        <v>0</v>
      </c>
    </row>
    <row r="26" spans="1:11" ht="13.5" customHeight="1">
      <c r="A26" s="28" t="s">
        <v>114</v>
      </c>
      <c r="B26" s="20">
        <v>245</v>
      </c>
      <c r="C26" s="23">
        <v>190</v>
      </c>
      <c r="D26" s="23">
        <v>30</v>
      </c>
      <c r="E26" s="23">
        <v>6</v>
      </c>
      <c r="F26" s="23">
        <v>19</v>
      </c>
      <c r="G26" s="23">
        <v>29360.4</v>
      </c>
      <c r="H26" s="23">
        <v>26217.4</v>
      </c>
      <c r="I26" s="23">
        <v>2039</v>
      </c>
      <c r="J26" s="135">
        <v>0</v>
      </c>
      <c r="K26" s="135">
        <v>0</v>
      </c>
    </row>
    <row r="27" spans="1:11" ht="13.5" customHeight="1">
      <c r="A27" s="28" t="s">
        <v>115</v>
      </c>
      <c r="B27" s="20">
        <v>245</v>
      </c>
      <c r="C27" s="23">
        <v>190</v>
      </c>
      <c r="D27" s="23">
        <v>30</v>
      </c>
      <c r="E27" s="23">
        <v>6</v>
      </c>
      <c r="F27" s="23">
        <v>19</v>
      </c>
      <c r="G27" s="23">
        <v>29326.4</v>
      </c>
      <c r="H27" s="23">
        <v>26179.4</v>
      </c>
      <c r="I27" s="23">
        <v>2043</v>
      </c>
      <c r="J27" s="135">
        <v>0</v>
      </c>
      <c r="K27" s="135">
        <v>0</v>
      </c>
    </row>
    <row r="28" spans="1:11" ht="13.5" customHeight="1">
      <c r="A28" s="28" t="s">
        <v>116</v>
      </c>
      <c r="B28" s="20">
        <v>246</v>
      </c>
      <c r="C28" s="23">
        <v>190</v>
      </c>
      <c r="D28" s="23">
        <v>31</v>
      </c>
      <c r="E28" s="23">
        <v>6</v>
      </c>
      <c r="F28" s="23">
        <v>19</v>
      </c>
      <c r="G28" s="23">
        <v>29676.9</v>
      </c>
      <c r="H28" s="23">
        <v>26457.9</v>
      </c>
      <c r="I28" s="23">
        <v>2113</v>
      </c>
      <c r="J28" s="135">
        <v>0</v>
      </c>
      <c r="K28" s="135">
        <v>0</v>
      </c>
    </row>
    <row r="29" spans="1:11" ht="13.5" customHeight="1">
      <c r="A29" s="28" t="s">
        <v>117</v>
      </c>
      <c r="B29" s="20">
        <v>246</v>
      </c>
      <c r="C29" s="23">
        <v>190</v>
      </c>
      <c r="D29" s="23">
        <v>31</v>
      </c>
      <c r="E29" s="23">
        <v>6</v>
      </c>
      <c r="F29" s="23">
        <v>19</v>
      </c>
      <c r="G29" s="23">
        <v>29706.9</v>
      </c>
      <c r="H29" s="23">
        <v>26485.9</v>
      </c>
      <c r="I29" s="23">
        <v>2116</v>
      </c>
      <c r="J29" s="135">
        <v>0</v>
      </c>
      <c r="K29" s="135">
        <v>0</v>
      </c>
    </row>
    <row r="30" spans="1:11" ht="13.5" customHeight="1">
      <c r="A30" s="28" t="s">
        <v>118</v>
      </c>
      <c r="B30" s="20">
        <v>246</v>
      </c>
      <c r="C30" s="23">
        <v>190</v>
      </c>
      <c r="D30" s="23">
        <v>31</v>
      </c>
      <c r="E30" s="23">
        <v>6</v>
      </c>
      <c r="F30" s="23">
        <v>19</v>
      </c>
      <c r="G30" s="23">
        <v>29780.5</v>
      </c>
      <c r="H30" s="23">
        <v>26564.5</v>
      </c>
      <c r="I30" s="23">
        <v>2114</v>
      </c>
      <c r="J30" s="135">
        <v>0</v>
      </c>
      <c r="K30" s="135">
        <v>0</v>
      </c>
    </row>
    <row r="31" spans="1:11" ht="13.5" customHeight="1">
      <c r="A31" s="28" t="s">
        <v>119</v>
      </c>
      <c r="B31" s="20">
        <v>246</v>
      </c>
      <c r="C31" s="23">
        <v>190</v>
      </c>
      <c r="D31" s="23">
        <v>31</v>
      </c>
      <c r="E31" s="23">
        <v>6</v>
      </c>
      <c r="F31" s="23">
        <v>19</v>
      </c>
      <c r="G31" s="23">
        <v>29710.6</v>
      </c>
      <c r="H31" s="23">
        <v>26506.6</v>
      </c>
      <c r="I31" s="23">
        <v>2106</v>
      </c>
      <c r="J31" s="135">
        <v>0</v>
      </c>
      <c r="K31" s="135">
        <v>0</v>
      </c>
    </row>
    <row r="32" ht="13.5" customHeight="1">
      <c r="A32" s="32"/>
    </row>
    <row r="33" ht="13.5" customHeight="1">
      <c r="A33" s="32" t="s">
        <v>98</v>
      </c>
    </row>
    <row r="34" ht="13.5" customHeight="1">
      <c r="A34" s="32"/>
    </row>
    <row r="35" spans="1:12" ht="24" customHeight="1">
      <c r="A35" s="148" t="s">
        <v>107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62"/>
    </row>
    <row r="37" spans="1:12" ht="13.5" customHeight="1">
      <c r="A37" s="140" t="s">
        <v>4</v>
      </c>
      <c r="B37" s="143" t="s">
        <v>10</v>
      </c>
      <c r="C37" s="138" t="s">
        <v>2</v>
      </c>
      <c r="D37" s="139"/>
      <c r="E37" s="139"/>
      <c r="F37" s="139"/>
      <c r="G37" s="143" t="s">
        <v>43</v>
      </c>
      <c r="H37" s="138" t="s">
        <v>2</v>
      </c>
      <c r="I37" s="139"/>
      <c r="J37" s="139"/>
      <c r="K37" s="139"/>
      <c r="L37" s="63"/>
    </row>
    <row r="38" spans="1:12" ht="36" customHeight="1">
      <c r="A38" s="141"/>
      <c r="B38" s="144"/>
      <c r="C38" s="87" t="s">
        <v>9</v>
      </c>
      <c r="D38" s="87" t="s">
        <v>41</v>
      </c>
      <c r="E38" s="87" t="s">
        <v>40</v>
      </c>
      <c r="F38" s="87" t="s">
        <v>8</v>
      </c>
      <c r="G38" s="144"/>
      <c r="H38" s="87" t="s">
        <v>9</v>
      </c>
      <c r="I38" s="87" t="s">
        <v>41</v>
      </c>
      <c r="J38" s="87" t="s">
        <v>40</v>
      </c>
      <c r="K38" s="88" t="s">
        <v>8</v>
      </c>
      <c r="L38" s="63"/>
    </row>
    <row r="39" spans="1:12" ht="13.5" customHeight="1">
      <c r="A39" s="142"/>
      <c r="B39" s="145" t="s">
        <v>0</v>
      </c>
      <c r="C39" s="146"/>
      <c r="D39" s="146"/>
      <c r="E39" s="146"/>
      <c r="F39" s="146"/>
      <c r="G39" s="147" t="s">
        <v>34</v>
      </c>
      <c r="H39" s="146"/>
      <c r="I39" s="146"/>
      <c r="J39" s="146"/>
      <c r="K39" s="146"/>
      <c r="L39" s="29"/>
    </row>
    <row r="40" ht="6" customHeight="1">
      <c r="A40" s="27"/>
    </row>
    <row r="41" spans="1:12" ht="13.5" customHeight="1" hidden="1">
      <c r="A41" s="28">
        <v>2003</v>
      </c>
      <c r="B41" s="20">
        <v>44353528</v>
      </c>
      <c r="C41" s="20">
        <v>40210714</v>
      </c>
      <c r="D41" s="20">
        <v>2602813</v>
      </c>
      <c r="E41" s="20">
        <v>27769</v>
      </c>
      <c r="F41" s="20">
        <v>1512232</v>
      </c>
      <c r="G41" s="64">
        <v>1250859.6999999997</v>
      </c>
      <c r="H41" s="64">
        <v>1143119.7</v>
      </c>
      <c r="I41" s="64">
        <v>75914.7</v>
      </c>
      <c r="J41" s="64">
        <v>687.9</v>
      </c>
      <c r="K41" s="64">
        <v>31137.4</v>
      </c>
      <c r="L41" s="71"/>
    </row>
    <row r="42" spans="1:12" ht="13.5" customHeight="1" hidden="1">
      <c r="A42" s="28">
        <v>2004</v>
      </c>
      <c r="B42" s="20">
        <v>45932196</v>
      </c>
      <c r="C42" s="20">
        <v>41559366</v>
      </c>
      <c r="D42" s="20">
        <v>2761036</v>
      </c>
      <c r="E42" s="20">
        <v>31667</v>
      </c>
      <c r="F42" s="20">
        <v>1580127</v>
      </c>
      <c r="G42" s="64">
        <v>1264442.7</v>
      </c>
      <c r="H42" s="64">
        <v>1152434.4</v>
      </c>
      <c r="I42" s="64">
        <v>79293.8</v>
      </c>
      <c r="J42" s="64">
        <v>841.2</v>
      </c>
      <c r="K42" s="64">
        <v>31873.3</v>
      </c>
      <c r="L42" s="6"/>
    </row>
    <row r="43" spans="1:12" ht="13.5" customHeight="1" hidden="1">
      <c r="A43" s="28">
        <v>2005</v>
      </c>
      <c r="B43" s="20">
        <v>46730098</v>
      </c>
      <c r="C43" s="20">
        <v>42459380</v>
      </c>
      <c r="D43" s="20">
        <v>2606739</v>
      </c>
      <c r="E43" s="20">
        <v>31424</v>
      </c>
      <c r="F43" s="20">
        <v>1632555</v>
      </c>
      <c r="G43" s="64">
        <v>1310683.5420000001</v>
      </c>
      <c r="H43" s="64">
        <v>1193370.1</v>
      </c>
      <c r="I43" s="64">
        <v>81979</v>
      </c>
      <c r="J43" s="64">
        <v>908.965</v>
      </c>
      <c r="K43" s="64">
        <v>34425.477</v>
      </c>
      <c r="L43" s="107"/>
    </row>
    <row r="44" spans="1:12" ht="13.5" customHeight="1">
      <c r="A44" s="28">
        <v>2006</v>
      </c>
      <c r="B44" s="20">
        <v>46558812</v>
      </c>
      <c r="C44" s="20">
        <v>42525957</v>
      </c>
      <c r="D44" s="20">
        <v>2523969</v>
      </c>
      <c r="E44" s="20">
        <v>30997</v>
      </c>
      <c r="F44" s="20">
        <v>1477889</v>
      </c>
      <c r="G44" s="64">
        <v>1349995.781</v>
      </c>
      <c r="H44" s="64">
        <v>1233746.5</v>
      </c>
      <c r="I44" s="64">
        <v>82665.1</v>
      </c>
      <c r="J44" s="64">
        <v>999.2</v>
      </c>
      <c r="K44" s="64">
        <v>32584.981</v>
      </c>
      <c r="L44" s="6"/>
    </row>
    <row r="45" spans="1:12" ht="13.5" customHeight="1">
      <c r="A45" s="29">
        <v>2007</v>
      </c>
      <c r="B45" s="86">
        <v>46084244</v>
      </c>
      <c r="C45" s="20">
        <v>42264594</v>
      </c>
      <c r="D45" s="20">
        <v>2405640</v>
      </c>
      <c r="E45" s="20">
        <v>51267</v>
      </c>
      <c r="F45" s="20">
        <v>1362743</v>
      </c>
      <c r="G45" s="64">
        <v>1374129.7449999999</v>
      </c>
      <c r="H45" s="64">
        <v>1265918.545</v>
      </c>
      <c r="I45" s="64">
        <v>77407</v>
      </c>
      <c r="J45" s="64">
        <v>1479.3</v>
      </c>
      <c r="K45" s="64">
        <v>29324.9</v>
      </c>
      <c r="L45" s="6"/>
    </row>
    <row r="46" spans="1:12" ht="13.5" customHeight="1">
      <c r="A46" s="29">
        <v>2008</v>
      </c>
      <c r="B46" s="86">
        <v>45885649</v>
      </c>
      <c r="C46" s="20">
        <v>41881458</v>
      </c>
      <c r="D46" s="20">
        <v>2519541</v>
      </c>
      <c r="E46" s="20">
        <v>52564</v>
      </c>
      <c r="F46" s="20">
        <v>1432086</v>
      </c>
      <c r="G46" s="64">
        <v>1378242.4879999997</v>
      </c>
      <c r="H46" s="64">
        <v>1265382.2</v>
      </c>
      <c r="I46" s="64">
        <v>79374.488</v>
      </c>
      <c r="J46" s="64">
        <v>1470.4</v>
      </c>
      <c r="K46" s="64">
        <v>32015.4</v>
      </c>
      <c r="L46" s="6"/>
    </row>
    <row r="47" spans="1:12" ht="13.5" customHeight="1">
      <c r="A47" s="29">
        <v>2009</v>
      </c>
      <c r="B47" s="86">
        <v>43411382</v>
      </c>
      <c r="C47" s="20">
        <v>39029491</v>
      </c>
      <c r="D47" s="20">
        <v>2896735</v>
      </c>
      <c r="E47" s="20">
        <v>46946</v>
      </c>
      <c r="F47" s="20">
        <v>1438210</v>
      </c>
      <c r="G47" s="64">
        <v>1362077.4</v>
      </c>
      <c r="H47" s="64">
        <v>1230768</v>
      </c>
      <c r="I47" s="64">
        <v>96782</v>
      </c>
      <c r="J47" s="64">
        <v>1465.4</v>
      </c>
      <c r="K47" s="64">
        <v>33062</v>
      </c>
      <c r="L47" s="6"/>
    </row>
    <row r="48" spans="1:12" ht="13.5" customHeight="1">
      <c r="A48" s="29">
        <v>2010</v>
      </c>
      <c r="B48" s="86">
        <v>44138780</v>
      </c>
      <c r="C48" s="20">
        <v>39717174</v>
      </c>
      <c r="D48" s="20">
        <v>2903971</v>
      </c>
      <c r="E48" s="20">
        <v>50704</v>
      </c>
      <c r="F48" s="20">
        <v>1466931</v>
      </c>
      <c r="G48" s="64">
        <v>1402196.731</v>
      </c>
      <c r="H48" s="64">
        <v>1262516.504</v>
      </c>
      <c r="I48" s="64">
        <v>104002.67</v>
      </c>
      <c r="J48" s="64">
        <v>1629.0060000000003</v>
      </c>
      <c r="K48" s="64">
        <v>34048.551</v>
      </c>
      <c r="L48" s="6"/>
    </row>
    <row r="49" spans="1:12" ht="13.5" customHeight="1">
      <c r="A49" s="29">
        <v>2011</v>
      </c>
      <c r="B49" s="86">
        <v>44095949</v>
      </c>
      <c r="C49" s="20">
        <v>39518093</v>
      </c>
      <c r="D49" s="20">
        <v>3036890</v>
      </c>
      <c r="E49" s="20">
        <v>55167</v>
      </c>
      <c r="F49" s="20">
        <v>1485799</v>
      </c>
      <c r="G49" s="64">
        <v>1460400.471</v>
      </c>
      <c r="H49" s="64">
        <v>1302828.459</v>
      </c>
      <c r="I49" s="64">
        <v>119325.477</v>
      </c>
      <c r="J49" s="64">
        <v>1850.552</v>
      </c>
      <c r="K49" s="64">
        <v>36395.983</v>
      </c>
      <c r="L49" s="6"/>
    </row>
    <row r="50" spans="1:12" ht="13.5" customHeight="1">
      <c r="A50" s="29">
        <v>2012</v>
      </c>
      <c r="B50" s="86">
        <v>43457905</v>
      </c>
      <c r="C50" s="20">
        <v>38964115</v>
      </c>
      <c r="D50" s="20">
        <v>3033081</v>
      </c>
      <c r="E50" s="20">
        <v>54157</v>
      </c>
      <c r="F50" s="20">
        <v>1406552</v>
      </c>
      <c r="G50" s="64">
        <v>1490888.054</v>
      </c>
      <c r="H50" s="64">
        <v>1332589.586</v>
      </c>
      <c r="I50" s="64">
        <v>121144.736</v>
      </c>
      <c r="J50" s="64">
        <v>1890.007</v>
      </c>
      <c r="K50" s="64">
        <v>35263.725</v>
      </c>
      <c r="L50" s="6"/>
    </row>
    <row r="51" spans="1:12" ht="13.5" customHeight="1">
      <c r="A51" s="29">
        <v>2013</v>
      </c>
      <c r="B51" s="86">
        <v>42671593</v>
      </c>
      <c r="C51" s="20">
        <v>38174184</v>
      </c>
      <c r="D51" s="20">
        <v>3015293</v>
      </c>
      <c r="E51" s="20">
        <v>54542</v>
      </c>
      <c r="F51" s="20">
        <v>1427574</v>
      </c>
      <c r="G51" s="64">
        <v>1532950.786</v>
      </c>
      <c r="H51" s="64">
        <v>1364645.442</v>
      </c>
      <c r="I51" s="64">
        <v>130044.442</v>
      </c>
      <c r="J51" s="64">
        <v>1870.514</v>
      </c>
      <c r="K51" s="64">
        <v>36390.388</v>
      </c>
      <c r="L51" s="6"/>
    </row>
    <row r="52" spans="1:12" ht="6" customHeight="1">
      <c r="A52" s="29"/>
      <c r="B52" s="86"/>
      <c r="C52" s="20"/>
      <c r="D52" s="20"/>
      <c r="E52" s="20"/>
      <c r="F52" s="20"/>
      <c r="G52" s="64"/>
      <c r="H52" s="64"/>
      <c r="I52" s="6"/>
      <c r="J52" s="6"/>
      <c r="K52" s="6"/>
      <c r="L52" s="6"/>
    </row>
    <row r="53" spans="1:12" ht="13.5" customHeight="1">
      <c r="A53" s="93" t="s">
        <v>105</v>
      </c>
      <c r="B53" s="99"/>
      <c r="C53" s="84"/>
      <c r="D53" s="84"/>
      <c r="E53" s="84"/>
      <c r="F53" s="84"/>
      <c r="G53" s="64"/>
      <c r="H53" s="20"/>
      <c r="I53" s="20"/>
      <c r="J53" s="20"/>
      <c r="K53" s="23"/>
      <c r="L53" s="23"/>
    </row>
    <row r="54" spans="1:11" ht="13.5" customHeight="1">
      <c r="A54" s="29" t="s">
        <v>5</v>
      </c>
      <c r="B54" s="86">
        <v>3722380</v>
      </c>
      <c r="C54" s="23">
        <v>3332023</v>
      </c>
      <c r="D54" s="23">
        <v>264265</v>
      </c>
      <c r="E54" s="135">
        <v>0</v>
      </c>
      <c r="F54" s="135">
        <v>0</v>
      </c>
      <c r="G54" s="64">
        <v>115801.104</v>
      </c>
      <c r="H54" s="64">
        <v>104054.672</v>
      </c>
      <c r="I54" s="64">
        <v>8737.934</v>
      </c>
      <c r="J54" s="135">
        <v>0</v>
      </c>
      <c r="K54" s="135">
        <v>0</v>
      </c>
    </row>
    <row r="55" spans="1:12" ht="13.5" customHeight="1">
      <c r="A55" s="29" t="s">
        <v>6</v>
      </c>
      <c r="B55" s="86">
        <v>3597905</v>
      </c>
      <c r="C55" s="23">
        <v>3200188</v>
      </c>
      <c r="D55" s="23">
        <v>270222</v>
      </c>
      <c r="E55" s="135">
        <v>0</v>
      </c>
      <c r="F55" s="135">
        <v>0</v>
      </c>
      <c r="G55" s="64">
        <v>115867.229</v>
      </c>
      <c r="H55" s="64">
        <v>103857.079</v>
      </c>
      <c r="I55" s="64">
        <v>8834.423</v>
      </c>
      <c r="J55" s="135">
        <v>0</v>
      </c>
      <c r="K55" s="135">
        <v>0</v>
      </c>
      <c r="L55" s="82"/>
    </row>
    <row r="56" spans="1:12" ht="13.5" customHeight="1">
      <c r="A56" s="29" t="s">
        <v>7</v>
      </c>
      <c r="B56" s="86">
        <v>3526731</v>
      </c>
      <c r="C56" s="23">
        <v>3138914</v>
      </c>
      <c r="D56" s="23">
        <v>258030</v>
      </c>
      <c r="E56" s="135">
        <v>0</v>
      </c>
      <c r="F56" s="135">
        <v>0</v>
      </c>
      <c r="G56" s="64">
        <v>125143.315</v>
      </c>
      <c r="H56" s="64">
        <v>112980.28</v>
      </c>
      <c r="I56" s="64">
        <v>8937.909</v>
      </c>
      <c r="J56" s="135">
        <v>0</v>
      </c>
      <c r="K56" s="135">
        <v>0</v>
      </c>
      <c r="L56" s="82"/>
    </row>
    <row r="57" spans="1:12" s="22" customFormat="1" ht="13.5" customHeight="1">
      <c r="A57" s="28" t="s">
        <v>111</v>
      </c>
      <c r="B57" s="86">
        <v>3559079</v>
      </c>
      <c r="C57" s="23">
        <v>3201765</v>
      </c>
      <c r="D57" s="23">
        <v>229193</v>
      </c>
      <c r="E57" s="135">
        <v>0</v>
      </c>
      <c r="F57" s="135">
        <v>0</v>
      </c>
      <c r="G57" s="64">
        <v>139505.916</v>
      </c>
      <c r="H57" s="64">
        <v>124418.953</v>
      </c>
      <c r="I57" s="64">
        <v>11517.367</v>
      </c>
      <c r="J57" s="135">
        <v>0</v>
      </c>
      <c r="K57" s="135">
        <v>0</v>
      </c>
      <c r="L57" s="83"/>
    </row>
    <row r="58" spans="1:11" ht="13.5" customHeight="1">
      <c r="A58" s="28" t="s">
        <v>112</v>
      </c>
      <c r="B58" s="86">
        <v>3515988</v>
      </c>
      <c r="C58" s="23">
        <v>3145429</v>
      </c>
      <c r="D58" s="23">
        <v>244029</v>
      </c>
      <c r="E58" s="135">
        <v>0</v>
      </c>
      <c r="F58" s="135">
        <v>0</v>
      </c>
      <c r="G58" s="64">
        <v>117367.463</v>
      </c>
      <c r="H58" s="64">
        <v>103857.668</v>
      </c>
      <c r="I58" s="64">
        <v>10293.572</v>
      </c>
      <c r="J58" s="135">
        <v>0</v>
      </c>
      <c r="K58" s="135">
        <v>0</v>
      </c>
    </row>
    <row r="59" spans="1:11" ht="13.5" customHeight="1">
      <c r="A59" s="28" t="s">
        <v>113</v>
      </c>
      <c r="B59" s="86">
        <v>3183170</v>
      </c>
      <c r="C59" s="23">
        <v>2844177</v>
      </c>
      <c r="D59" s="23">
        <v>222260</v>
      </c>
      <c r="E59" s="135">
        <v>0</v>
      </c>
      <c r="F59" s="135">
        <v>0</v>
      </c>
      <c r="G59" s="64">
        <v>129641.288</v>
      </c>
      <c r="H59" s="64">
        <v>115176.238</v>
      </c>
      <c r="I59" s="64">
        <v>11242.493</v>
      </c>
      <c r="J59" s="135">
        <v>0</v>
      </c>
      <c r="K59" s="135">
        <v>0</v>
      </c>
    </row>
    <row r="60" spans="1:11" ht="13.5" customHeight="1">
      <c r="A60" s="28" t="s">
        <v>114</v>
      </c>
      <c r="B60" s="86">
        <v>3928012</v>
      </c>
      <c r="C60" s="23">
        <v>3507099</v>
      </c>
      <c r="D60" s="23">
        <v>278880</v>
      </c>
      <c r="E60" s="135">
        <v>0</v>
      </c>
      <c r="F60" s="135">
        <v>0</v>
      </c>
      <c r="G60" s="64">
        <v>122584.649</v>
      </c>
      <c r="H60" s="64">
        <v>108953.674</v>
      </c>
      <c r="I60" s="64">
        <v>9998.505</v>
      </c>
      <c r="J60" s="135">
        <v>0</v>
      </c>
      <c r="K60" s="135">
        <v>0</v>
      </c>
    </row>
    <row r="61" spans="1:11" ht="13.5" customHeight="1">
      <c r="A61" s="28" t="s">
        <v>115</v>
      </c>
      <c r="B61" s="86">
        <v>3001041</v>
      </c>
      <c r="C61" s="23">
        <v>2677728</v>
      </c>
      <c r="D61" s="23">
        <v>211347</v>
      </c>
      <c r="E61" s="135">
        <v>0</v>
      </c>
      <c r="F61" s="135">
        <v>0</v>
      </c>
      <c r="G61" s="64">
        <v>117502.216</v>
      </c>
      <c r="H61" s="64">
        <v>105424.098</v>
      </c>
      <c r="I61" s="64">
        <v>8756.662</v>
      </c>
      <c r="J61" s="135">
        <v>0</v>
      </c>
      <c r="K61" s="135">
        <v>0</v>
      </c>
    </row>
    <row r="62" spans="1:11" ht="13.5" customHeight="1">
      <c r="A62" s="28" t="s">
        <v>116</v>
      </c>
      <c r="B62" s="86">
        <v>3547905</v>
      </c>
      <c r="C62" s="23">
        <v>3156450</v>
      </c>
      <c r="D62" s="23">
        <v>264854</v>
      </c>
      <c r="E62" s="135">
        <v>0</v>
      </c>
      <c r="F62" s="135">
        <v>0</v>
      </c>
      <c r="G62" s="64">
        <v>115463.846</v>
      </c>
      <c r="H62" s="64">
        <v>103189.56</v>
      </c>
      <c r="I62" s="64">
        <v>8991.435</v>
      </c>
      <c r="J62" s="135">
        <v>0</v>
      </c>
      <c r="K62" s="135">
        <v>0</v>
      </c>
    </row>
    <row r="63" spans="1:11" ht="13.5" customHeight="1">
      <c r="A63" s="28" t="s">
        <v>117</v>
      </c>
      <c r="B63" s="86">
        <v>3859966</v>
      </c>
      <c r="C63" s="23">
        <v>3444144</v>
      </c>
      <c r="D63" s="23">
        <v>280218</v>
      </c>
      <c r="E63" s="135">
        <v>0</v>
      </c>
      <c r="F63" s="135">
        <v>0</v>
      </c>
      <c r="G63" s="64">
        <v>118704.263</v>
      </c>
      <c r="H63" s="64">
        <v>106362.685</v>
      </c>
      <c r="I63" s="64">
        <v>9043.374</v>
      </c>
      <c r="J63" s="135">
        <v>0</v>
      </c>
      <c r="K63" s="135">
        <v>0</v>
      </c>
    </row>
    <row r="64" spans="1:11" ht="13.5" customHeight="1">
      <c r="A64" s="28" t="s">
        <v>118</v>
      </c>
      <c r="B64" s="86">
        <v>3643751</v>
      </c>
      <c r="C64" s="23">
        <v>3244914</v>
      </c>
      <c r="D64" s="23">
        <v>268180</v>
      </c>
      <c r="E64" s="135">
        <v>0</v>
      </c>
      <c r="F64" s="135">
        <v>0</v>
      </c>
      <c r="G64" s="64">
        <v>204814.438</v>
      </c>
      <c r="H64" s="64">
        <v>182309.784</v>
      </c>
      <c r="I64" s="64">
        <v>16753.132</v>
      </c>
      <c r="J64" s="135">
        <v>0</v>
      </c>
      <c r="K64" s="135">
        <v>0</v>
      </c>
    </row>
    <row r="65" spans="1:11" ht="13.5" customHeight="1">
      <c r="A65" s="28" t="s">
        <v>119</v>
      </c>
      <c r="B65" s="86">
        <v>3330577</v>
      </c>
      <c r="C65" s="23">
        <v>2988917</v>
      </c>
      <c r="D65" s="23">
        <v>222647</v>
      </c>
      <c r="E65" s="135">
        <v>0</v>
      </c>
      <c r="F65" s="135">
        <v>0</v>
      </c>
      <c r="G65" s="64">
        <v>120706.344</v>
      </c>
      <c r="H65" s="64">
        <v>108120.63</v>
      </c>
      <c r="I65" s="64">
        <v>9160.618</v>
      </c>
      <c r="J65" s="135">
        <v>0</v>
      </c>
      <c r="K65" s="135">
        <v>0</v>
      </c>
    </row>
    <row r="66" spans="7:11" ht="13.5" customHeight="1">
      <c r="G66" s="64"/>
      <c r="H66" s="64"/>
      <c r="I66" s="64"/>
      <c r="J66" s="114"/>
      <c r="K66" s="114"/>
    </row>
    <row r="67" spans="1:11" ht="13.5" customHeight="1">
      <c r="A67" s="32" t="s">
        <v>97</v>
      </c>
      <c r="G67" s="64"/>
      <c r="H67" s="64"/>
      <c r="I67" s="64"/>
      <c r="J67" s="64"/>
      <c r="K67" s="64"/>
    </row>
    <row r="68" spans="7:11" ht="13.5" customHeight="1">
      <c r="G68" s="64"/>
      <c r="H68" s="64"/>
      <c r="I68" s="64"/>
      <c r="J68" s="114"/>
      <c r="K68" s="114"/>
    </row>
    <row r="69" spans="7:11" ht="13.5" customHeight="1">
      <c r="G69" s="64"/>
      <c r="H69" s="64"/>
      <c r="I69" s="64"/>
      <c r="J69" s="64"/>
      <c r="K69" s="64"/>
    </row>
    <row r="70" ht="13.5" customHeight="1">
      <c r="K70" s="5"/>
    </row>
    <row r="71" ht="13.5" customHeight="1">
      <c r="K71" s="5"/>
    </row>
    <row r="72" ht="13.5" customHeight="1">
      <c r="K72" s="5"/>
    </row>
    <row r="73" ht="13.5" customHeight="1">
      <c r="K73" s="5"/>
    </row>
    <row r="74" ht="13.5" customHeight="1">
      <c r="K74" s="5"/>
    </row>
    <row r="75" ht="13.5" customHeight="1">
      <c r="K75" s="5"/>
    </row>
    <row r="76" ht="13.5" customHeight="1">
      <c r="K76" s="5"/>
    </row>
    <row r="77" ht="13.5" customHeight="1">
      <c r="K77" s="5"/>
    </row>
    <row r="78" ht="13.5" customHeight="1">
      <c r="K78" s="5"/>
    </row>
  </sheetData>
  <sheetProtection/>
  <mergeCells count="15">
    <mergeCell ref="A1:K1"/>
    <mergeCell ref="A35:K35"/>
    <mergeCell ref="G37:G38"/>
    <mergeCell ref="H37:K37"/>
    <mergeCell ref="G3:G4"/>
    <mergeCell ref="H3:K3"/>
    <mergeCell ref="A3:A5"/>
    <mergeCell ref="C3:F3"/>
    <mergeCell ref="B3:B4"/>
    <mergeCell ref="A37:A39"/>
    <mergeCell ref="B37:B38"/>
    <mergeCell ref="C37:F37"/>
    <mergeCell ref="B39:F39"/>
    <mergeCell ref="G39:K39"/>
    <mergeCell ref="B5:K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8"/>
  <sheetViews>
    <sheetView zoomScaleSheetLayoutView="100" workbookViewId="0" topLeftCell="A1">
      <selection activeCell="A1" sqref="A1:M1"/>
    </sheetView>
  </sheetViews>
  <sheetFormatPr defaultColWidth="11.421875" defaultRowHeight="13.5" customHeight="1"/>
  <cols>
    <col min="1" max="1" width="8.00390625" style="5" customWidth="1"/>
    <col min="2" max="5" width="7.7109375" style="5" customWidth="1"/>
    <col min="6" max="10" width="7.8515625" style="5" customWidth="1"/>
    <col min="11" max="11" width="8.00390625" style="5" customWidth="1"/>
    <col min="12" max="12" width="7.8515625" style="5" customWidth="1"/>
    <col min="13" max="13" width="9.140625" style="22" customWidth="1"/>
    <col min="14" max="14" width="8.57421875" style="75" customWidth="1"/>
    <col min="15" max="15" width="8.00390625" style="75" customWidth="1"/>
    <col min="16" max="18" width="11.7109375" style="75" customWidth="1"/>
    <col min="19" max="21" width="11.8515625" style="75" customWidth="1"/>
    <col min="22" max="23" width="11.7109375" style="75" customWidth="1"/>
    <col min="24" max="16384" width="11.421875" style="75" customWidth="1"/>
  </cols>
  <sheetData>
    <row r="1" spans="1:14" ht="24" customHeight="1">
      <c r="A1" s="148" t="s">
        <v>130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18"/>
    </row>
    <row r="2" ht="13.5" customHeight="1">
      <c r="M2" s="5"/>
    </row>
    <row r="3" spans="13:23" ht="11.25">
      <c r="M3" s="5"/>
      <c r="O3" s="152" t="s">
        <v>4</v>
      </c>
      <c r="P3" s="149" t="s">
        <v>102</v>
      </c>
      <c r="Q3" s="150"/>
      <c r="R3" s="150"/>
      <c r="S3" s="150"/>
      <c r="T3" s="149" t="s">
        <v>95</v>
      </c>
      <c r="U3" s="150"/>
      <c r="V3" s="150"/>
      <c r="W3" s="150"/>
    </row>
    <row r="4" spans="13:23" ht="36" customHeight="1">
      <c r="M4" s="5"/>
      <c r="O4" s="153"/>
      <c r="P4" s="89" t="s">
        <v>9</v>
      </c>
      <c r="Q4" s="89" t="s">
        <v>49</v>
      </c>
      <c r="R4" s="89" t="s">
        <v>56</v>
      </c>
      <c r="S4" s="89" t="s">
        <v>8</v>
      </c>
      <c r="T4" s="89" t="s">
        <v>9</v>
      </c>
      <c r="U4" s="89" t="s">
        <v>49</v>
      </c>
      <c r="V4" s="89" t="s">
        <v>56</v>
      </c>
      <c r="W4" s="90" t="s">
        <v>8</v>
      </c>
    </row>
    <row r="5" spans="13:23" ht="13.5" customHeight="1">
      <c r="M5" s="5"/>
      <c r="O5" s="154"/>
      <c r="P5" s="155" t="s">
        <v>0</v>
      </c>
      <c r="Q5" s="151"/>
      <c r="R5" s="151"/>
      <c r="S5" s="156"/>
      <c r="T5" s="151" t="s">
        <v>11</v>
      </c>
      <c r="U5" s="151"/>
      <c r="V5" s="151"/>
      <c r="W5" s="151"/>
    </row>
    <row r="6" spans="13:23" ht="6" customHeight="1">
      <c r="M6" s="5"/>
      <c r="O6" s="80"/>
      <c r="W6" s="78"/>
    </row>
    <row r="7" spans="13:23" ht="13.5" customHeight="1" hidden="1">
      <c r="M7" s="5"/>
      <c r="O7" s="81">
        <v>2003</v>
      </c>
      <c r="P7" s="101">
        <f>'Tabelle 01 und 02'!C41/'Tabelle 01 und 02'!H7/12</f>
        <v>122.39363113935764</v>
      </c>
      <c r="Q7" s="76">
        <f>'Tabelle 01 und 02'!D41/'Tabelle 01 und 02'!I7/12</f>
        <v>128.87764903941374</v>
      </c>
      <c r="R7" s="76">
        <f>'Tabelle 01 und 02'!E41/'Tabelle 01 und 02'!J7/12</f>
        <v>136.12254901960785</v>
      </c>
      <c r="S7" s="76">
        <f>'Tabelle 01 und 02'!F41/'Tabelle 01 und 02'!K7/12</f>
        <v>123.18605408927989</v>
      </c>
      <c r="T7" s="79">
        <f>'Tabelle 01 und 02'!H41/'Tabelle 01 und 02'!H7*1000/12</f>
        <v>3479.4351303966687</v>
      </c>
      <c r="U7" s="79">
        <f>'Tabelle 01 und 02'!I41/'Tabelle 01 und 02'!I7*1000/12</f>
        <v>3758.8978015448597</v>
      </c>
      <c r="V7" s="79">
        <f>'Tabelle 01 und 02'!J41/'Tabelle 01 und 02'!J7*1000/12</f>
        <v>3372.0588235294113</v>
      </c>
      <c r="W7" s="79">
        <f>'Tabelle 01 und 02'!K41/'Tabelle 01 und 02'!K7*1000/12</f>
        <v>2536.445096122515</v>
      </c>
    </row>
    <row r="8" spans="13:23" ht="13.5" customHeight="1" hidden="1">
      <c r="M8" s="5"/>
      <c r="O8" s="81">
        <v>2004</v>
      </c>
      <c r="P8" s="101">
        <f>'Tabelle 01 und 02'!C42/'Tabelle 01 und 02'!H8/12</f>
        <v>125.86881700890423</v>
      </c>
      <c r="Q8" s="76">
        <f>'Tabelle 01 und 02'!D42/'Tabelle 01 und 02'!I8/12</f>
        <v>132.6910803537101</v>
      </c>
      <c r="R8" s="76">
        <f>'Tabelle 01 und 02'!E42/'Tabelle 01 und 02'!J8/12</f>
        <v>131.94583333333333</v>
      </c>
      <c r="S8" s="76">
        <f>'Tabelle 01 und 02'!F42/'Tabelle 01 und 02'!K8/12</f>
        <v>123.06285046728972</v>
      </c>
      <c r="T8" s="79">
        <f>'Tabelle 01 und 02'!H42/'Tabelle 01 und 02'!H8*1000/12</f>
        <v>3490.3216427403227</v>
      </c>
      <c r="U8" s="79">
        <f>'Tabelle 01 und 02'!I42/'Tabelle 01 und 02'!I8*1000/12</f>
        <v>3810.7362552864283</v>
      </c>
      <c r="V8" s="79">
        <f>'Tabelle 01 und 02'!J42/'Tabelle 01 und 02'!J8*1000/12</f>
        <v>3505</v>
      </c>
      <c r="W8" s="79">
        <f>'Tabelle 01 und 02'!K42/'Tabelle 01 und 02'!K8*1000/12</f>
        <v>2482.344236760124</v>
      </c>
    </row>
    <row r="9" spans="13:23" ht="13.5" customHeight="1" hidden="1">
      <c r="M9" s="5"/>
      <c r="N9" s="119"/>
      <c r="O9" s="81">
        <v>2005</v>
      </c>
      <c r="P9" s="101">
        <f>'Tabelle 01 und 02'!C43/'Tabelle 01 und 02'!H9/12</f>
        <v>129.1485077441569</v>
      </c>
      <c r="Q9" s="76">
        <f>'Tabelle 01 und 02'!D43/'Tabelle 01 und 02'!I9/12</f>
        <v>131.33509673518742</v>
      </c>
      <c r="R9" s="76">
        <f>'Tabelle 01 und 02'!E43/'Tabelle 01 und 02'!J9/12</f>
        <v>119.03030303030302</v>
      </c>
      <c r="S9" s="76">
        <f>'Tabelle 01 und 02'!F43/'Tabelle 01 und 02'!K9/12</f>
        <v>121.79610564010743</v>
      </c>
      <c r="T9" s="79">
        <f>'Tabelle 01 und 02'!H43/'Tabelle 01 und 02'!H9*1000/12</f>
        <v>3629.8685379177773</v>
      </c>
      <c r="U9" s="79">
        <f>'Tabelle 01 und 02'!I43/'Tabelle 01 und 02'!I9*1000/12</f>
        <v>4130.34058847239</v>
      </c>
      <c r="V9" s="79">
        <f>'Tabelle 01 und 02'!J43/'Tabelle 01 und 02'!J9*1000/12</f>
        <v>3443.0492424242425</v>
      </c>
      <c r="W9" s="79">
        <f>'Tabelle 01 und 02'!K43/'Tabelle 01 und 02'!K9*1000/12</f>
        <v>2568.2987914055507</v>
      </c>
    </row>
    <row r="10" spans="13:23" ht="13.5" customHeight="1">
      <c r="M10" s="5"/>
      <c r="O10" s="81">
        <v>2006</v>
      </c>
      <c r="P10" s="101">
        <v>127.65037641380304</v>
      </c>
      <c r="Q10" s="76">
        <v>132.6171185372005</v>
      </c>
      <c r="R10" s="76">
        <v>117.4128787878788</v>
      </c>
      <c r="S10" s="76">
        <v>122.17997685185185</v>
      </c>
      <c r="T10" s="126">
        <v>3703.3429988233315</v>
      </c>
      <c r="U10" s="126">
        <v>4343.479403110551</v>
      </c>
      <c r="V10" s="126">
        <v>3784.8484848484854</v>
      </c>
      <c r="W10" s="126">
        <v>2693.864169973545</v>
      </c>
    </row>
    <row r="11" spans="13:23" ht="13.5" customHeight="1">
      <c r="M11" s="5"/>
      <c r="O11" s="81">
        <v>2007</v>
      </c>
      <c r="P11" s="101">
        <v>126.3017105357527</v>
      </c>
      <c r="Q11" s="76">
        <v>130.59934853420194</v>
      </c>
      <c r="R11" s="76">
        <v>129.46212121212122</v>
      </c>
      <c r="S11" s="76">
        <v>120.04430937279774</v>
      </c>
      <c r="T11" s="126">
        <v>3783.0170007650195</v>
      </c>
      <c r="U11" s="126">
        <v>4202.334419109663</v>
      </c>
      <c r="V11" s="126">
        <v>3735.6060606060605</v>
      </c>
      <c r="W11" s="126">
        <v>2583.236434108527</v>
      </c>
    </row>
    <row r="12" spans="13:23" ht="13.5" customHeight="1">
      <c r="M12" s="5"/>
      <c r="O12" s="77">
        <v>2008</v>
      </c>
      <c r="P12" s="101">
        <v>126.71997313194395</v>
      </c>
      <c r="Q12" s="76">
        <v>136.25032446463334</v>
      </c>
      <c r="R12" s="76">
        <v>136.88541666666666</v>
      </c>
      <c r="S12" s="76">
        <v>120.42431886982847</v>
      </c>
      <c r="T12" s="126">
        <v>3828.6441313872147</v>
      </c>
      <c r="U12" s="126">
        <v>4292.369024443003</v>
      </c>
      <c r="V12" s="126">
        <v>3829.1666666666665</v>
      </c>
      <c r="W12" s="126">
        <v>2692.1796165489404</v>
      </c>
    </row>
    <row r="13" spans="13:23" ht="13.5" customHeight="1">
      <c r="M13" s="5"/>
      <c r="O13" s="100">
        <v>2009</v>
      </c>
      <c r="P13" s="101">
        <v>122.72035555723251</v>
      </c>
      <c r="Q13" s="76">
        <v>132.48879436516648</v>
      </c>
      <c r="R13" s="76">
        <v>139.7202380952381</v>
      </c>
      <c r="S13" s="76">
        <v>120.33216198125837</v>
      </c>
      <c r="T13" s="126">
        <v>3869.901520582576</v>
      </c>
      <c r="U13" s="126">
        <v>4426.545920234174</v>
      </c>
      <c r="V13" s="126">
        <v>4361.309523809524</v>
      </c>
      <c r="W13" s="126">
        <v>2766.2315930388227</v>
      </c>
    </row>
    <row r="14" spans="13:23" ht="13.5" customHeight="1">
      <c r="M14" s="5"/>
      <c r="O14" s="100">
        <v>2010</v>
      </c>
      <c r="P14" s="101">
        <v>123.61898863010329</v>
      </c>
      <c r="Q14" s="76">
        <v>130.00138776971974</v>
      </c>
      <c r="R14" s="76">
        <v>144.04545454545453</v>
      </c>
      <c r="S14" s="76">
        <v>119.39858375386619</v>
      </c>
      <c r="T14" s="126">
        <v>3929.559876372215</v>
      </c>
      <c r="U14" s="126">
        <v>4655.86310323216</v>
      </c>
      <c r="V14" s="126">
        <v>4627.857954545455</v>
      </c>
      <c r="W14" s="126">
        <v>2771.3292365293833</v>
      </c>
    </row>
    <row r="15" spans="13:23" ht="13.5" customHeight="1">
      <c r="M15" s="5"/>
      <c r="O15" s="100">
        <v>2011</v>
      </c>
      <c r="P15" s="101">
        <v>122.15038637487636</v>
      </c>
      <c r="Q15" s="76">
        <v>125.16031981536433</v>
      </c>
      <c r="R15" s="76">
        <v>143.6640625</v>
      </c>
      <c r="S15" s="76">
        <v>118.37149458253664</v>
      </c>
      <c r="T15" s="126">
        <v>4027.041478115727</v>
      </c>
      <c r="U15" s="126">
        <v>4917.799085064293</v>
      </c>
      <c r="V15" s="126">
        <v>4819.145833333333</v>
      </c>
      <c r="W15" s="126">
        <v>2899.616236456342</v>
      </c>
    </row>
    <row r="16" spans="13:23" ht="13.5" customHeight="1">
      <c r="M16" s="5"/>
      <c r="O16" s="100">
        <v>2012</v>
      </c>
      <c r="P16" s="101">
        <v>120.95848544677892</v>
      </c>
      <c r="Q16" s="76">
        <v>124.44940915805023</v>
      </c>
      <c r="R16" s="76">
        <v>145.58333333333334</v>
      </c>
      <c r="S16" s="76">
        <v>118.51634647792383</v>
      </c>
      <c r="T16" s="126">
        <v>4136.832519992052</v>
      </c>
      <c r="U16" s="126">
        <v>4970.65222386345</v>
      </c>
      <c r="V16" s="126">
        <v>5080.663978494625</v>
      </c>
      <c r="W16" s="126">
        <v>2971.3283619817994</v>
      </c>
    </row>
    <row r="17" spans="13:23" ht="13.5" customHeight="1">
      <c r="M17" s="5"/>
      <c r="O17" s="121">
        <v>2013</v>
      </c>
      <c r="P17" s="101">
        <v>119.42449770249573</v>
      </c>
      <c r="Q17" s="76">
        <v>121.75327874148012</v>
      </c>
      <c r="R17" s="76">
        <v>142.48171368861026</v>
      </c>
      <c r="S17" s="76">
        <v>118.89316410153907</v>
      </c>
      <c r="T17" s="126">
        <v>4269.170401988167</v>
      </c>
      <c r="U17" s="126">
        <v>5251.011160642181</v>
      </c>
      <c r="V17" s="126">
        <v>4886.400208986416</v>
      </c>
      <c r="W17" s="126">
        <v>3030.7139049903394</v>
      </c>
    </row>
    <row r="18" spans="13:23" ht="6" customHeight="1">
      <c r="M18" s="5"/>
      <c r="O18" s="121"/>
      <c r="P18" s="101"/>
      <c r="Q18" s="79"/>
      <c r="R18" s="79"/>
      <c r="S18" s="79"/>
      <c r="T18" s="79"/>
      <c r="U18" s="79"/>
      <c r="V18" s="79"/>
      <c r="W18" s="79"/>
    </row>
    <row r="19" spans="13:23" ht="13.5" customHeight="1">
      <c r="M19" s="5"/>
      <c r="O19" s="122" t="s">
        <v>110</v>
      </c>
      <c r="P19" s="101"/>
      <c r="Q19" s="79"/>
      <c r="R19" s="79"/>
      <c r="S19" s="79"/>
      <c r="T19" s="79"/>
      <c r="U19" s="79"/>
      <c r="V19" s="79"/>
      <c r="W19" s="79"/>
    </row>
    <row r="20" spans="13:33" ht="13.5" customHeight="1">
      <c r="M20" s="5"/>
      <c r="O20" s="77" t="s">
        <v>5</v>
      </c>
      <c r="P20" s="101">
        <v>122.93926871564034</v>
      </c>
      <c r="Q20" s="76">
        <v>128.3462846041768</v>
      </c>
      <c r="R20" s="132">
        <v>0</v>
      </c>
      <c r="S20" s="132">
        <v>0</v>
      </c>
      <c r="T20" s="126">
        <v>3839.230786259824</v>
      </c>
      <c r="U20" s="126">
        <v>4243.775619232637</v>
      </c>
      <c r="V20" s="132">
        <v>0</v>
      </c>
      <c r="W20" s="132">
        <v>0</v>
      </c>
      <c r="Z20" s="79"/>
      <c r="AA20" s="79"/>
      <c r="AB20" s="79"/>
      <c r="AC20" s="79"/>
      <c r="AD20" s="79"/>
      <c r="AE20" s="79"/>
      <c r="AF20" s="79"/>
      <c r="AG20" s="79"/>
    </row>
    <row r="21" spans="13:33" ht="13.5" customHeight="1">
      <c r="M21" s="5"/>
      <c r="O21" s="77" t="s">
        <v>6</v>
      </c>
      <c r="P21" s="101">
        <v>121.74403299069473</v>
      </c>
      <c r="Q21" s="76">
        <v>131.11208151382823</v>
      </c>
      <c r="R21" s="132">
        <v>0</v>
      </c>
      <c r="S21" s="132">
        <v>0</v>
      </c>
      <c r="T21" s="126">
        <v>3951.0115193523598</v>
      </c>
      <c r="U21" s="126">
        <v>4286.474041727317</v>
      </c>
      <c r="V21" s="132">
        <v>0</v>
      </c>
      <c r="W21" s="132">
        <v>0</v>
      </c>
      <c r="Z21" s="79"/>
      <c r="AA21" s="79"/>
      <c r="AB21" s="79"/>
      <c r="AC21" s="79"/>
      <c r="AD21" s="79"/>
      <c r="AE21" s="79"/>
      <c r="AF21" s="79"/>
      <c r="AG21" s="79"/>
    </row>
    <row r="22" spans="13:33" ht="13.5" customHeight="1">
      <c r="M22" s="5"/>
      <c r="O22" s="77" t="s">
        <v>7</v>
      </c>
      <c r="P22" s="101">
        <v>119.7181454811741</v>
      </c>
      <c r="Q22" s="76">
        <v>124.71242145964234</v>
      </c>
      <c r="R22" s="132">
        <v>0</v>
      </c>
      <c r="S22" s="132">
        <v>0</v>
      </c>
      <c r="T22" s="126">
        <v>4309.066638188808</v>
      </c>
      <c r="U22" s="126">
        <v>4319.917351377477</v>
      </c>
      <c r="V22" s="132">
        <v>0</v>
      </c>
      <c r="W22" s="132">
        <v>0</v>
      </c>
      <c r="Z22" s="79"/>
      <c r="AA22" s="79"/>
      <c r="AB22" s="79"/>
      <c r="AC22" s="79"/>
      <c r="AD22" s="79"/>
      <c r="AE22" s="79"/>
      <c r="AF22" s="79"/>
      <c r="AG22" s="79"/>
    </row>
    <row r="23" spans="13:33" ht="13.5" customHeight="1">
      <c r="M23" s="5"/>
      <c r="O23" s="77" t="s">
        <v>111</v>
      </c>
      <c r="P23" s="101">
        <v>121.34700513924473</v>
      </c>
      <c r="Q23" s="76">
        <v>111.96531509526136</v>
      </c>
      <c r="R23" s="132">
        <v>0</v>
      </c>
      <c r="S23" s="132">
        <v>0</v>
      </c>
      <c r="T23" s="126">
        <v>4715.482656944044</v>
      </c>
      <c r="U23" s="126">
        <v>5626.461651196873</v>
      </c>
      <c r="V23" s="132">
        <v>0</v>
      </c>
      <c r="W23" s="132">
        <v>0</v>
      </c>
      <c r="Z23" s="79"/>
      <c r="AA23" s="79"/>
      <c r="AB23" s="79"/>
      <c r="AC23" s="79"/>
      <c r="AD23" s="79"/>
      <c r="AE23" s="79"/>
      <c r="AF23" s="79"/>
      <c r="AG23" s="79"/>
    </row>
    <row r="24" spans="13:33" ht="13.5" customHeight="1">
      <c r="M24" s="5"/>
      <c r="O24" s="77" t="s">
        <v>112</v>
      </c>
      <c r="P24" s="101">
        <v>119.60624681537139</v>
      </c>
      <c r="Q24" s="76">
        <v>119.44640234948605</v>
      </c>
      <c r="R24" s="132">
        <v>0</v>
      </c>
      <c r="S24" s="132">
        <v>0</v>
      </c>
      <c r="T24" s="126">
        <v>3949.2310500338426</v>
      </c>
      <c r="U24" s="126">
        <v>5038.459128732256</v>
      </c>
      <c r="V24" s="132">
        <v>0</v>
      </c>
      <c r="W24" s="132">
        <v>0</v>
      </c>
      <c r="Z24" s="79"/>
      <c r="AA24" s="79"/>
      <c r="AB24" s="79"/>
      <c r="AC24" s="79"/>
      <c r="AD24" s="79"/>
      <c r="AE24" s="79"/>
      <c r="AF24" s="79"/>
      <c r="AG24" s="79"/>
    </row>
    <row r="25" spans="13:33" ht="13.5" customHeight="1">
      <c r="M25" s="5"/>
      <c r="O25" s="77" t="s">
        <v>113</v>
      </c>
      <c r="P25" s="101">
        <v>108.42973473729157</v>
      </c>
      <c r="Q25" s="76">
        <v>109.1114383897889</v>
      </c>
      <c r="R25" s="132">
        <v>0</v>
      </c>
      <c r="S25" s="132">
        <v>0</v>
      </c>
      <c r="T25" s="126">
        <v>4390.911302067051</v>
      </c>
      <c r="U25" s="126">
        <v>5519.14236622484</v>
      </c>
      <c r="V25" s="132">
        <v>0</v>
      </c>
      <c r="W25" s="132">
        <v>0</v>
      </c>
      <c r="Z25" s="79"/>
      <c r="AA25" s="79"/>
      <c r="AB25" s="79"/>
      <c r="AC25" s="79"/>
      <c r="AD25" s="79"/>
      <c r="AE25" s="79"/>
      <c r="AF25" s="79"/>
      <c r="AG25" s="79"/>
    </row>
    <row r="26" spans="1:23" ht="13.5" customHeight="1">
      <c r="A26" s="21"/>
      <c r="B26" s="65"/>
      <c r="C26" s="66"/>
      <c r="D26" s="66"/>
      <c r="E26" s="66"/>
      <c r="F26" s="66"/>
      <c r="G26" s="66"/>
      <c r="H26" s="65"/>
      <c r="I26" s="66"/>
      <c r="J26" s="66"/>
      <c r="K26" s="66"/>
      <c r="L26" s="66"/>
      <c r="M26" s="66"/>
      <c r="N26" s="77"/>
      <c r="O26" s="133" t="s">
        <v>114</v>
      </c>
      <c r="P26" s="101">
        <v>133.7699009055055</v>
      </c>
      <c r="Q26" s="76">
        <v>136.77292790583618</v>
      </c>
      <c r="R26" s="132">
        <v>0</v>
      </c>
      <c r="S26" s="132">
        <v>0</v>
      </c>
      <c r="T26" s="126">
        <v>4155.7772319146825</v>
      </c>
      <c r="U26" s="126">
        <v>4903.631682197156</v>
      </c>
      <c r="V26" s="132">
        <v>0</v>
      </c>
      <c r="W26" s="132">
        <v>0</v>
      </c>
    </row>
    <row r="27" spans="2:23" ht="13.5" customHeight="1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O27" s="133" t="s">
        <v>115</v>
      </c>
      <c r="P27" s="101">
        <v>102.28378037693759</v>
      </c>
      <c r="Q27" s="76">
        <v>103.44933920704845</v>
      </c>
      <c r="R27" s="132">
        <v>0</v>
      </c>
      <c r="S27" s="132">
        <v>0</v>
      </c>
      <c r="T27" s="126">
        <v>4026.986791141126</v>
      </c>
      <c r="U27" s="126">
        <v>4286.178169358786</v>
      </c>
      <c r="V27" s="132">
        <v>0</v>
      </c>
      <c r="W27" s="132">
        <v>0</v>
      </c>
    </row>
    <row r="28" spans="1:23" ht="13.5" customHeight="1">
      <c r="A28" s="3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O28" s="133" t="s">
        <v>116</v>
      </c>
      <c r="P28" s="101">
        <v>119.30085154150555</v>
      </c>
      <c r="Q28" s="76">
        <v>125.3450070989115</v>
      </c>
      <c r="R28" s="132">
        <v>0</v>
      </c>
      <c r="S28" s="132">
        <v>0</v>
      </c>
      <c r="T28" s="126">
        <v>3900.141734604787</v>
      </c>
      <c r="U28" s="126">
        <v>4255.293421675343</v>
      </c>
      <c r="V28" s="132">
        <v>0</v>
      </c>
      <c r="W28" s="132">
        <v>0</v>
      </c>
    </row>
    <row r="29" spans="1:23" ht="13.5" customHeight="1">
      <c r="A29" s="3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O29" s="133" t="s">
        <v>117</v>
      </c>
      <c r="P29" s="101">
        <v>130.03688755148966</v>
      </c>
      <c r="Q29" s="76">
        <v>132.42816635160682</v>
      </c>
      <c r="R29" s="132">
        <v>0</v>
      </c>
      <c r="S29" s="132">
        <v>0</v>
      </c>
      <c r="T29" s="126">
        <v>4015.822947304037</v>
      </c>
      <c r="U29" s="126">
        <v>4273.806238185255</v>
      </c>
      <c r="V29" s="132">
        <v>0</v>
      </c>
      <c r="W29" s="132">
        <v>0</v>
      </c>
    </row>
    <row r="30" spans="1:23" ht="13.5" customHeight="1">
      <c r="A30" s="32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O30" s="133" t="s">
        <v>118</v>
      </c>
      <c r="P30" s="101">
        <v>122.15227088783904</v>
      </c>
      <c r="Q30" s="76">
        <v>126.85903500473037</v>
      </c>
      <c r="R30" s="132">
        <v>0</v>
      </c>
      <c r="S30" s="132">
        <v>0</v>
      </c>
      <c r="T30" s="126">
        <v>6862.910425567958</v>
      </c>
      <c r="U30" s="126">
        <v>7924.849574266793</v>
      </c>
      <c r="V30" s="132">
        <v>0</v>
      </c>
      <c r="W30" s="132">
        <v>0</v>
      </c>
    </row>
    <row r="31" spans="1:23" ht="13.5" customHeight="1">
      <c r="A31" s="32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O31" s="133" t="s">
        <v>119</v>
      </c>
      <c r="P31" s="101">
        <v>112.76123682403629</v>
      </c>
      <c r="Q31" s="76">
        <v>105.72032288698955</v>
      </c>
      <c r="R31" s="132">
        <v>0</v>
      </c>
      <c r="S31" s="132">
        <v>0</v>
      </c>
      <c r="T31" s="126">
        <v>4079.0078697381036</v>
      </c>
      <c r="U31" s="126">
        <v>4349.771130104464</v>
      </c>
      <c r="V31" s="132">
        <v>0</v>
      </c>
      <c r="W31" s="132">
        <v>0</v>
      </c>
    </row>
    <row r="32" spans="1:23" ht="6" customHeight="1">
      <c r="A32" s="32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O32" s="115"/>
      <c r="P32" s="76"/>
      <c r="Q32" s="76"/>
      <c r="R32" s="132"/>
      <c r="S32" s="132"/>
      <c r="T32" s="126"/>
      <c r="U32" s="126"/>
      <c r="V32" s="132"/>
      <c r="W32" s="132"/>
    </row>
    <row r="33" spans="1:23" ht="13.5" customHeight="1">
      <c r="A33" s="32" t="s">
        <v>101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O33" s="115"/>
      <c r="P33" s="76"/>
      <c r="Q33" s="76"/>
      <c r="R33" s="132"/>
      <c r="S33" s="132"/>
      <c r="T33" s="126"/>
      <c r="U33" s="126"/>
      <c r="V33" s="132"/>
      <c r="W33" s="132"/>
    </row>
    <row r="34" spans="1:15" ht="13.5" customHeight="1">
      <c r="A34" s="32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O34" s="115"/>
    </row>
    <row r="35" spans="1:14" ht="24" customHeight="1">
      <c r="A35" s="148" t="s">
        <v>108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18"/>
    </row>
    <row r="37" spans="1:15" ht="13.5" customHeight="1">
      <c r="A37" s="140" t="s">
        <v>4</v>
      </c>
      <c r="B37" s="143" t="s">
        <v>64</v>
      </c>
      <c r="C37" s="138" t="s">
        <v>2</v>
      </c>
      <c r="D37" s="139"/>
      <c r="E37" s="139"/>
      <c r="F37" s="139"/>
      <c r="G37" s="139"/>
      <c r="H37" s="143" t="s">
        <v>65</v>
      </c>
      <c r="I37" s="138" t="s">
        <v>2</v>
      </c>
      <c r="J37" s="139"/>
      <c r="K37" s="139"/>
      <c r="L37" s="139"/>
      <c r="M37" s="139"/>
      <c r="N37" s="78"/>
      <c r="O37" s="115"/>
    </row>
    <row r="38" spans="1:14" ht="48" customHeight="1">
      <c r="A38" s="141"/>
      <c r="B38" s="144"/>
      <c r="C38" s="87" t="s">
        <v>12</v>
      </c>
      <c r="D38" s="87" t="s">
        <v>53</v>
      </c>
      <c r="E38" s="87" t="s">
        <v>54</v>
      </c>
      <c r="F38" s="87" t="s">
        <v>35</v>
      </c>
      <c r="G38" s="88" t="s">
        <v>66</v>
      </c>
      <c r="H38" s="144"/>
      <c r="I38" s="87" t="s">
        <v>12</v>
      </c>
      <c r="J38" s="87" t="s">
        <v>53</v>
      </c>
      <c r="K38" s="87" t="s">
        <v>54</v>
      </c>
      <c r="L38" s="87" t="s">
        <v>35</v>
      </c>
      <c r="M38" s="88" t="s">
        <v>66</v>
      </c>
      <c r="N38" s="78"/>
    </row>
    <row r="39" spans="1:15" ht="13.5" customHeight="1">
      <c r="A39" s="142"/>
      <c r="B39" s="145" t="s">
        <v>0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78"/>
      <c r="O39" s="116"/>
    </row>
    <row r="40" spans="1:14" ht="6" customHeight="1">
      <c r="A40" s="27"/>
      <c r="N40" s="78"/>
    </row>
    <row r="41" spans="1:15" ht="13.5" customHeight="1" hidden="1">
      <c r="A41" s="28">
        <v>2003</v>
      </c>
      <c r="B41" s="20">
        <v>474</v>
      </c>
      <c r="C41" s="20">
        <v>180</v>
      </c>
      <c r="D41" s="20">
        <v>81</v>
      </c>
      <c r="E41" s="20">
        <v>34</v>
      </c>
      <c r="F41" s="20">
        <v>107</v>
      </c>
      <c r="G41" s="20">
        <v>72</v>
      </c>
      <c r="H41" s="20">
        <f>'Tabelle 01 und 02'!G7</f>
        <v>30101</v>
      </c>
      <c r="I41" s="20">
        <v>20092</v>
      </c>
      <c r="J41" s="20">
        <v>3461</v>
      </c>
      <c r="K41" s="20">
        <v>858</v>
      </c>
      <c r="L41" s="20">
        <v>2638</v>
      </c>
      <c r="M41" s="23">
        <f>H41-SUM(I41:L41)</f>
        <v>3052</v>
      </c>
      <c r="N41" s="78"/>
      <c r="O41" s="124"/>
    </row>
    <row r="42" spans="1:15" ht="13.5" customHeight="1" hidden="1">
      <c r="A42" s="28">
        <v>2004</v>
      </c>
      <c r="B42" s="20">
        <v>479</v>
      </c>
      <c r="C42" s="20">
        <v>179</v>
      </c>
      <c r="D42" s="20">
        <v>83</v>
      </c>
      <c r="E42" s="20">
        <v>37</v>
      </c>
      <c r="F42" s="20">
        <v>108</v>
      </c>
      <c r="G42" s="20">
        <v>72</v>
      </c>
      <c r="H42" s="20">
        <f>'Tabelle 01 und 02'!G8</f>
        <v>30339</v>
      </c>
      <c r="I42" s="20">
        <v>20072</v>
      </c>
      <c r="J42" s="20">
        <v>3583</v>
      </c>
      <c r="K42" s="20">
        <v>919</v>
      </c>
      <c r="L42" s="20">
        <v>2677</v>
      </c>
      <c r="M42" s="23">
        <f>H42-SUM(I42:L42)</f>
        <v>3088</v>
      </c>
      <c r="O42" s="124"/>
    </row>
    <row r="43" spans="1:15" ht="13.5" customHeight="1" hidden="1">
      <c r="A43" s="28">
        <v>2005</v>
      </c>
      <c r="B43" s="20">
        <v>496</v>
      </c>
      <c r="C43" s="20">
        <v>192</v>
      </c>
      <c r="D43" s="20">
        <v>83</v>
      </c>
      <c r="E43" s="20">
        <v>38</v>
      </c>
      <c r="F43" s="20">
        <v>110</v>
      </c>
      <c r="G43" s="20">
        <v>73</v>
      </c>
      <c r="H43" s="20">
        <f>'Tabelle 01 und 02'!G9</f>
        <v>30190</v>
      </c>
      <c r="I43" s="20">
        <v>20060</v>
      </c>
      <c r="J43" s="20">
        <v>3392</v>
      </c>
      <c r="K43" s="20">
        <v>939</v>
      </c>
      <c r="L43" s="20">
        <v>2713</v>
      </c>
      <c r="M43" s="23">
        <f>H43-SUM(I43:L43)</f>
        <v>3086</v>
      </c>
      <c r="N43" s="119"/>
      <c r="O43" s="124"/>
    </row>
    <row r="44" spans="1:15" ht="13.5" customHeight="1">
      <c r="A44" s="28">
        <v>2006</v>
      </c>
      <c r="B44" s="20">
        <v>501</v>
      </c>
      <c r="C44" s="20">
        <v>193</v>
      </c>
      <c r="D44" s="20">
        <v>84</v>
      </c>
      <c r="E44" s="20">
        <v>42</v>
      </c>
      <c r="F44" s="20">
        <v>110</v>
      </c>
      <c r="G44" s="20">
        <v>72</v>
      </c>
      <c r="H44" s="20">
        <v>30378</v>
      </c>
      <c r="I44" s="20">
        <v>20311</v>
      </c>
      <c r="J44" s="20">
        <v>3251</v>
      </c>
      <c r="K44" s="20">
        <v>966</v>
      </c>
      <c r="L44" s="20">
        <v>2726</v>
      </c>
      <c r="M44" s="23">
        <v>3124</v>
      </c>
      <c r="O44" s="124"/>
    </row>
    <row r="45" spans="1:15" ht="13.5" customHeight="1">
      <c r="A45" s="28">
        <v>2007</v>
      </c>
      <c r="B45" s="20">
        <v>503</v>
      </c>
      <c r="C45" s="20">
        <v>198</v>
      </c>
      <c r="D45" s="20">
        <v>83</v>
      </c>
      <c r="E45" s="20">
        <v>41</v>
      </c>
      <c r="F45" s="20">
        <v>110</v>
      </c>
      <c r="G45" s="20">
        <v>71</v>
      </c>
      <c r="H45" s="20">
        <v>30400</v>
      </c>
      <c r="I45" s="20">
        <v>20583</v>
      </c>
      <c r="J45" s="20">
        <v>3164</v>
      </c>
      <c r="K45" s="20">
        <v>927</v>
      </c>
      <c r="L45" s="20">
        <v>2699</v>
      </c>
      <c r="M45" s="23">
        <v>3027</v>
      </c>
      <c r="O45" s="124"/>
    </row>
    <row r="46" spans="1:15" ht="13.5" customHeight="1">
      <c r="A46" s="29">
        <v>2008</v>
      </c>
      <c r="B46" s="86">
        <v>517</v>
      </c>
      <c r="C46" s="20">
        <v>206</v>
      </c>
      <c r="D46" s="20">
        <v>83</v>
      </c>
      <c r="E46" s="20">
        <v>42</v>
      </c>
      <c r="F46" s="20">
        <v>111</v>
      </c>
      <c r="G46" s="20">
        <v>75</v>
      </c>
      <c r="H46" s="20">
        <v>30106</v>
      </c>
      <c r="I46" s="20">
        <v>20251</v>
      </c>
      <c r="J46" s="20">
        <v>3100</v>
      </c>
      <c r="K46" s="20">
        <v>958</v>
      </c>
      <c r="L46" s="20">
        <v>2598</v>
      </c>
      <c r="M46" s="23">
        <v>3199</v>
      </c>
      <c r="O46" s="124"/>
    </row>
    <row r="47" spans="1:15" ht="13.5" customHeight="1">
      <c r="A47" s="29">
        <v>2009</v>
      </c>
      <c r="B47" s="86">
        <v>527</v>
      </c>
      <c r="C47" s="20">
        <v>215</v>
      </c>
      <c r="D47" s="20">
        <v>83</v>
      </c>
      <c r="E47" s="20">
        <v>44</v>
      </c>
      <c r="F47" s="20">
        <v>111</v>
      </c>
      <c r="G47" s="20">
        <v>74</v>
      </c>
      <c r="H47" s="20">
        <v>29349</v>
      </c>
      <c r="I47" s="20">
        <v>19440</v>
      </c>
      <c r="J47" s="20">
        <v>3137</v>
      </c>
      <c r="K47" s="20">
        <v>943</v>
      </c>
      <c r="L47" s="20">
        <v>2583</v>
      </c>
      <c r="M47" s="23">
        <v>3246</v>
      </c>
      <c r="O47" s="124"/>
    </row>
    <row r="48" spans="1:15" ht="13.5" customHeight="1">
      <c r="A48" s="29">
        <v>2010</v>
      </c>
      <c r="B48" s="86">
        <v>532</v>
      </c>
      <c r="C48" s="20">
        <v>217</v>
      </c>
      <c r="D48" s="20">
        <v>85</v>
      </c>
      <c r="E48" s="20">
        <v>45</v>
      </c>
      <c r="F48" s="20">
        <v>111</v>
      </c>
      <c r="G48" s="20">
        <v>74</v>
      </c>
      <c r="H48" s="20">
        <v>29688.583333333332</v>
      </c>
      <c r="I48" s="20">
        <v>19684</v>
      </c>
      <c r="J48" s="20">
        <v>3148</v>
      </c>
      <c r="K48" s="20">
        <v>957</v>
      </c>
      <c r="L48" s="20">
        <v>2618</v>
      </c>
      <c r="M48" s="23">
        <v>3281.583333333332</v>
      </c>
      <c r="O48" s="125"/>
    </row>
    <row r="49" spans="1:15" ht="13.5" customHeight="1">
      <c r="A49" s="29">
        <v>2011</v>
      </c>
      <c r="B49" s="86">
        <v>537</v>
      </c>
      <c r="C49" s="23">
        <v>209</v>
      </c>
      <c r="D49" s="23">
        <v>95</v>
      </c>
      <c r="E49" s="23">
        <v>47</v>
      </c>
      <c r="F49" s="23">
        <v>112</v>
      </c>
      <c r="G49" s="23">
        <v>74</v>
      </c>
      <c r="H49" s="20">
        <v>30060</v>
      </c>
      <c r="I49" s="20">
        <v>19750</v>
      </c>
      <c r="J49" s="20">
        <v>3291</v>
      </c>
      <c r="K49" s="20">
        <v>995</v>
      </c>
      <c r="L49" s="20">
        <v>2660</v>
      </c>
      <c r="M49" s="23">
        <v>3364</v>
      </c>
      <c r="O49" s="125"/>
    </row>
    <row r="50" spans="1:15" ht="13.5" customHeight="1">
      <c r="A50" s="29">
        <v>2012</v>
      </c>
      <c r="B50" s="86">
        <v>537</v>
      </c>
      <c r="C50" s="23">
        <v>206</v>
      </c>
      <c r="D50" s="23">
        <v>97</v>
      </c>
      <c r="E50" s="23">
        <v>47</v>
      </c>
      <c r="F50" s="23">
        <v>112</v>
      </c>
      <c r="G50" s="23">
        <v>75</v>
      </c>
      <c r="H50" s="20">
        <v>29895</v>
      </c>
      <c r="I50" s="20">
        <v>19491</v>
      </c>
      <c r="J50" s="20">
        <v>3273</v>
      </c>
      <c r="K50" s="20">
        <v>998</v>
      </c>
      <c r="L50" s="20">
        <v>2650</v>
      </c>
      <c r="M50" s="23">
        <v>3483</v>
      </c>
      <c r="O50" s="124"/>
    </row>
    <row r="51" spans="1:15" ht="13.5" customHeight="1">
      <c r="A51" s="29">
        <v>2013</v>
      </c>
      <c r="B51" s="86">
        <v>540</v>
      </c>
      <c r="C51" s="23">
        <v>207</v>
      </c>
      <c r="D51" s="23">
        <v>97</v>
      </c>
      <c r="E51" s="23">
        <v>48</v>
      </c>
      <c r="F51" s="23">
        <v>113</v>
      </c>
      <c r="G51" s="23">
        <v>75</v>
      </c>
      <c r="H51" s="20">
        <v>29733.8</v>
      </c>
      <c r="I51" s="20">
        <v>19152.8</v>
      </c>
      <c r="J51" s="20">
        <v>3327.6</v>
      </c>
      <c r="K51" s="20">
        <v>1011.2</v>
      </c>
      <c r="L51" s="20">
        <v>2679.5</v>
      </c>
      <c r="M51" s="23">
        <v>3562.7000000000007</v>
      </c>
      <c r="O51" s="124"/>
    </row>
    <row r="52" spans="1:15" ht="6" customHeight="1">
      <c r="A52" s="29"/>
      <c r="B52" s="74"/>
      <c r="C52" s="33"/>
      <c r="D52" s="33"/>
      <c r="E52" s="33"/>
      <c r="F52" s="33"/>
      <c r="G52" s="33"/>
      <c r="H52" s="20"/>
      <c r="I52" s="33"/>
      <c r="J52" s="33"/>
      <c r="K52" s="33"/>
      <c r="L52" s="33"/>
      <c r="M52" s="11"/>
      <c r="O52" s="123"/>
    </row>
    <row r="53" spans="1:15" ht="13.5" customHeight="1">
      <c r="A53" s="93" t="s">
        <v>109</v>
      </c>
      <c r="B53" s="86"/>
      <c r="C53" s="85"/>
      <c r="D53" s="85"/>
      <c r="E53" s="85"/>
      <c r="F53" s="85"/>
      <c r="G53" s="85"/>
      <c r="H53" s="20"/>
      <c r="I53" s="85"/>
      <c r="J53" s="85"/>
      <c r="K53" s="85"/>
      <c r="L53" s="85"/>
      <c r="M53" s="31"/>
      <c r="O53" s="123"/>
    </row>
    <row r="54" spans="1:26" ht="13.5" customHeight="1">
      <c r="A54" s="29" t="s">
        <v>5</v>
      </c>
      <c r="B54" s="86">
        <v>542</v>
      </c>
      <c r="C54" s="20">
        <v>209</v>
      </c>
      <c r="D54" s="20">
        <v>96</v>
      </c>
      <c r="E54" s="20">
        <v>49</v>
      </c>
      <c r="F54" s="20">
        <v>113</v>
      </c>
      <c r="G54" s="20">
        <v>75</v>
      </c>
      <c r="H54" s="20">
        <v>30210</v>
      </c>
      <c r="I54" s="20">
        <v>19593.3</v>
      </c>
      <c r="J54" s="20">
        <v>3335.1</v>
      </c>
      <c r="K54" s="20">
        <v>1024.9</v>
      </c>
      <c r="L54" s="20">
        <v>2706.3</v>
      </c>
      <c r="M54" s="20">
        <v>3550.4</v>
      </c>
      <c r="N54" s="120"/>
      <c r="O54" s="123"/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1:26" ht="13.5" customHeight="1">
      <c r="A55" s="29" t="s">
        <v>6</v>
      </c>
      <c r="B55" s="86">
        <v>540</v>
      </c>
      <c r="C55" s="20">
        <v>203</v>
      </c>
      <c r="D55" s="20">
        <v>96</v>
      </c>
      <c r="E55" s="20">
        <v>51</v>
      </c>
      <c r="F55" s="20">
        <v>113</v>
      </c>
      <c r="G55" s="20">
        <v>77</v>
      </c>
      <c r="H55" s="20">
        <v>29421.2</v>
      </c>
      <c r="I55" s="20">
        <v>18855.1</v>
      </c>
      <c r="J55" s="20">
        <v>3307.3</v>
      </c>
      <c r="K55" s="20">
        <v>1045.6</v>
      </c>
      <c r="L55" s="20">
        <v>2666.1</v>
      </c>
      <c r="M55" s="20">
        <v>3547.1</v>
      </c>
      <c r="N55" s="120"/>
      <c r="O55" s="123"/>
      <c r="Q55" s="117"/>
      <c r="R55" s="117"/>
      <c r="S55" s="117"/>
      <c r="T55" s="117"/>
      <c r="U55" s="117"/>
      <c r="V55" s="117"/>
      <c r="W55" s="117"/>
      <c r="X55" s="117"/>
      <c r="Y55" s="117"/>
      <c r="Z55" s="117"/>
    </row>
    <row r="56" spans="1:26" ht="13.5" customHeight="1">
      <c r="A56" s="29" t="s">
        <v>7</v>
      </c>
      <c r="B56" s="86">
        <v>540</v>
      </c>
      <c r="C56" s="20">
        <v>203</v>
      </c>
      <c r="D56" s="20">
        <v>96</v>
      </c>
      <c r="E56" s="20">
        <v>51</v>
      </c>
      <c r="F56" s="20">
        <v>113</v>
      </c>
      <c r="G56" s="20">
        <v>77</v>
      </c>
      <c r="H56" s="20">
        <v>29368.2</v>
      </c>
      <c r="I56" s="20">
        <v>18827.6</v>
      </c>
      <c r="J56" s="20">
        <v>3311.7</v>
      </c>
      <c r="K56" s="20">
        <v>1038.3</v>
      </c>
      <c r="L56" s="20">
        <v>2655.1</v>
      </c>
      <c r="M56" s="20">
        <v>3535.5</v>
      </c>
      <c r="N56" s="120"/>
      <c r="O56" s="123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1:26" ht="13.5" customHeight="1">
      <c r="A57" s="28" t="s">
        <v>111</v>
      </c>
      <c r="B57" s="86">
        <v>541</v>
      </c>
      <c r="C57" s="20">
        <v>203</v>
      </c>
      <c r="D57" s="20">
        <v>96</v>
      </c>
      <c r="E57" s="20">
        <v>51</v>
      </c>
      <c r="F57" s="20">
        <v>113</v>
      </c>
      <c r="G57" s="20">
        <v>78</v>
      </c>
      <c r="H57" s="20">
        <v>29529.2</v>
      </c>
      <c r="I57" s="20">
        <v>18919.2</v>
      </c>
      <c r="J57" s="20">
        <v>3286</v>
      </c>
      <c r="K57" s="20">
        <v>1044.4</v>
      </c>
      <c r="L57" s="20">
        <v>2666.1</v>
      </c>
      <c r="M57" s="20">
        <v>3613.5</v>
      </c>
      <c r="N57" s="120"/>
      <c r="O57" s="123"/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1:26" ht="13.5" customHeight="1">
      <c r="A58" s="28" t="s">
        <v>112</v>
      </c>
      <c r="B58" s="86">
        <v>540</v>
      </c>
      <c r="C58" s="20">
        <v>203</v>
      </c>
      <c r="D58" s="20">
        <v>96</v>
      </c>
      <c r="E58" s="20">
        <v>52</v>
      </c>
      <c r="F58" s="20">
        <v>112</v>
      </c>
      <c r="G58" s="20">
        <v>77</v>
      </c>
      <c r="H58" s="20">
        <v>29439.2</v>
      </c>
      <c r="I58" s="20">
        <v>18773</v>
      </c>
      <c r="J58" s="20">
        <v>3276</v>
      </c>
      <c r="K58" s="20">
        <v>1043.7</v>
      </c>
      <c r="L58" s="20">
        <v>2673.9</v>
      </c>
      <c r="M58" s="20">
        <v>3672.6</v>
      </c>
      <c r="N58" s="120"/>
      <c r="O58" s="123"/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1:26" ht="13.5" customHeight="1">
      <c r="A59" s="28" t="s">
        <v>113</v>
      </c>
      <c r="B59" s="86">
        <v>541</v>
      </c>
      <c r="C59" s="20">
        <v>203</v>
      </c>
      <c r="D59" s="20">
        <v>96</v>
      </c>
      <c r="E59" s="20">
        <v>52</v>
      </c>
      <c r="F59" s="20">
        <v>113</v>
      </c>
      <c r="G59" s="20">
        <v>77</v>
      </c>
      <c r="H59" s="20">
        <v>29370.6</v>
      </c>
      <c r="I59" s="20">
        <v>18779.9</v>
      </c>
      <c r="J59" s="20">
        <v>3276.4</v>
      </c>
      <c r="K59" s="20">
        <v>1058.8</v>
      </c>
      <c r="L59" s="20">
        <v>2667.1</v>
      </c>
      <c r="M59" s="20">
        <v>3588.4</v>
      </c>
      <c r="N59" s="120"/>
      <c r="O59" s="123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1:26" ht="13.5" customHeight="1">
      <c r="A60" s="133" t="s">
        <v>114</v>
      </c>
      <c r="B60" s="86">
        <v>537</v>
      </c>
      <c r="C60" s="20">
        <v>199</v>
      </c>
      <c r="D60" s="20">
        <v>96</v>
      </c>
      <c r="E60" s="20">
        <v>52</v>
      </c>
      <c r="F60" s="20">
        <v>113</v>
      </c>
      <c r="G60" s="20">
        <v>77</v>
      </c>
      <c r="H60" s="20">
        <v>29360.4</v>
      </c>
      <c r="I60" s="20">
        <v>18786.1</v>
      </c>
      <c r="J60" s="20">
        <v>3271.6</v>
      </c>
      <c r="K60" s="20">
        <v>1063.1</v>
      </c>
      <c r="L60" s="20">
        <v>2666</v>
      </c>
      <c r="M60" s="20">
        <v>3573.6</v>
      </c>
      <c r="N60" s="120"/>
      <c r="O60" s="123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:26" ht="13.5" customHeight="1">
      <c r="A61" s="133" t="s">
        <v>115</v>
      </c>
      <c r="B61" s="86">
        <v>537</v>
      </c>
      <c r="C61" s="20">
        <v>199</v>
      </c>
      <c r="D61" s="20">
        <v>96</v>
      </c>
      <c r="E61" s="20">
        <v>52</v>
      </c>
      <c r="F61" s="20">
        <v>113</v>
      </c>
      <c r="G61" s="20">
        <v>77</v>
      </c>
      <c r="H61" s="20">
        <v>29326.4</v>
      </c>
      <c r="I61" s="20">
        <v>18765.5</v>
      </c>
      <c r="J61" s="20">
        <v>3261.9</v>
      </c>
      <c r="K61" s="20">
        <v>1063</v>
      </c>
      <c r="L61" s="20">
        <v>2667.1</v>
      </c>
      <c r="M61" s="20">
        <v>3568.9</v>
      </c>
      <c r="N61" s="120"/>
      <c r="O61" s="123"/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  <row r="62" spans="1:26" ht="13.5" customHeight="1">
      <c r="A62" s="133" t="s">
        <v>116</v>
      </c>
      <c r="B62" s="86">
        <v>538</v>
      </c>
      <c r="C62" s="20">
        <v>199</v>
      </c>
      <c r="D62" s="20">
        <v>97</v>
      </c>
      <c r="E62" s="20">
        <v>52</v>
      </c>
      <c r="F62" s="20">
        <v>113</v>
      </c>
      <c r="G62" s="20">
        <v>77</v>
      </c>
      <c r="H62" s="20">
        <v>29676.9</v>
      </c>
      <c r="I62" s="20">
        <v>18966.5</v>
      </c>
      <c r="J62" s="20">
        <v>3332.2</v>
      </c>
      <c r="K62" s="20">
        <v>1067</v>
      </c>
      <c r="L62" s="20">
        <v>2695.4</v>
      </c>
      <c r="M62" s="20">
        <v>3615.8</v>
      </c>
      <c r="N62" s="120"/>
      <c r="O62" s="123"/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spans="1:26" ht="13.5" customHeight="1">
      <c r="A63" s="133" t="s">
        <v>117</v>
      </c>
      <c r="B63" s="86">
        <v>538</v>
      </c>
      <c r="C63" s="20">
        <v>199</v>
      </c>
      <c r="D63" s="20">
        <v>97</v>
      </c>
      <c r="E63" s="20">
        <v>52</v>
      </c>
      <c r="F63" s="20">
        <v>113</v>
      </c>
      <c r="G63" s="20">
        <v>77</v>
      </c>
      <c r="H63" s="20">
        <v>29706.9</v>
      </c>
      <c r="I63" s="20">
        <v>19001.3</v>
      </c>
      <c r="J63" s="20">
        <v>3335.3</v>
      </c>
      <c r="K63" s="20">
        <v>1066.2</v>
      </c>
      <c r="L63" s="20">
        <v>2695.3</v>
      </c>
      <c r="M63" s="20">
        <v>3608.8</v>
      </c>
      <c r="N63" s="120"/>
      <c r="O63" s="123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spans="1:26" ht="13.5" customHeight="1">
      <c r="A64" s="133" t="s">
        <v>118</v>
      </c>
      <c r="B64" s="86">
        <v>538</v>
      </c>
      <c r="C64" s="20">
        <v>199</v>
      </c>
      <c r="D64" s="20">
        <v>96</v>
      </c>
      <c r="E64" s="20">
        <v>51</v>
      </c>
      <c r="F64" s="20">
        <v>113</v>
      </c>
      <c r="G64" s="20">
        <v>79</v>
      </c>
      <c r="H64" s="20">
        <v>29780.5</v>
      </c>
      <c r="I64" s="20">
        <v>18978.1</v>
      </c>
      <c r="J64" s="20">
        <v>3299.6</v>
      </c>
      <c r="K64" s="20">
        <v>986.3</v>
      </c>
      <c r="L64" s="20">
        <v>2619.3</v>
      </c>
      <c r="M64" s="20">
        <v>3897.2</v>
      </c>
      <c r="N64" s="120"/>
      <c r="O64" s="123"/>
      <c r="Q64" s="117"/>
      <c r="R64" s="117"/>
      <c r="S64" s="117"/>
      <c r="T64" s="117"/>
      <c r="U64" s="117"/>
      <c r="V64" s="117"/>
      <c r="W64" s="117"/>
      <c r="X64" s="117"/>
      <c r="Y64" s="117"/>
      <c r="Z64" s="117"/>
    </row>
    <row r="65" spans="1:26" ht="13.5" customHeight="1">
      <c r="A65" s="133" t="s">
        <v>119</v>
      </c>
      <c r="B65" s="86">
        <v>538</v>
      </c>
      <c r="C65" s="20">
        <v>199</v>
      </c>
      <c r="D65" s="20">
        <v>96</v>
      </c>
      <c r="E65" s="20">
        <v>51</v>
      </c>
      <c r="F65" s="20">
        <v>113</v>
      </c>
      <c r="G65" s="20">
        <v>79</v>
      </c>
      <c r="H65" s="20">
        <v>29710.6</v>
      </c>
      <c r="I65" s="20">
        <v>18917.2</v>
      </c>
      <c r="J65" s="20">
        <v>3302.6</v>
      </c>
      <c r="K65" s="20">
        <v>989.3</v>
      </c>
      <c r="L65" s="20">
        <v>2613.3</v>
      </c>
      <c r="M65" s="20">
        <v>3888.2</v>
      </c>
      <c r="N65" s="120"/>
      <c r="O65" s="123"/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  <row r="66" ht="6" customHeight="1">
      <c r="O66" s="123"/>
    </row>
    <row r="67" spans="1:15" ht="13.5" customHeight="1">
      <c r="A67" s="32" t="s">
        <v>99</v>
      </c>
      <c r="O67" s="123"/>
    </row>
    <row r="68" ht="13.5" customHeight="1">
      <c r="A68" s="96" t="s">
        <v>100</v>
      </c>
    </row>
  </sheetData>
  <sheetProtection/>
  <mergeCells count="13">
    <mergeCell ref="I37:M37"/>
    <mergeCell ref="P5:S5"/>
    <mergeCell ref="A35:M35"/>
    <mergeCell ref="T3:W3"/>
    <mergeCell ref="B39:M39"/>
    <mergeCell ref="T5:W5"/>
    <mergeCell ref="O3:O5"/>
    <mergeCell ref="A1:M1"/>
    <mergeCell ref="P3:S3"/>
    <mergeCell ref="A37:A39"/>
    <mergeCell ref="B37:B38"/>
    <mergeCell ref="C37:G37"/>
    <mergeCell ref="H37:H38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4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SheetLayoutView="100" workbookViewId="0" topLeftCell="A1">
      <selection activeCell="A34" sqref="A34:I34"/>
    </sheetView>
  </sheetViews>
  <sheetFormatPr defaultColWidth="11.421875" defaultRowHeight="13.5" customHeight="1"/>
  <cols>
    <col min="1" max="1" width="3.57421875" style="26" customWidth="1"/>
    <col min="2" max="2" width="26.28125" style="26" customWidth="1"/>
    <col min="3" max="4" width="10.28125" style="4" customWidth="1"/>
    <col min="5" max="5" width="10.28125" style="47" customWidth="1"/>
    <col min="6" max="9" width="10.28125" style="4" customWidth="1"/>
    <col min="10" max="16384" width="11.421875" style="4" customWidth="1"/>
  </cols>
  <sheetData>
    <row r="1" spans="1:10" ht="24" customHeight="1">
      <c r="A1" s="164" t="s">
        <v>121</v>
      </c>
      <c r="B1" s="164"/>
      <c r="C1" s="164"/>
      <c r="D1" s="164"/>
      <c r="E1" s="164"/>
      <c r="F1" s="164"/>
      <c r="G1" s="164"/>
      <c r="H1" s="164"/>
      <c r="I1" s="164"/>
      <c r="J1" s="111"/>
    </row>
    <row r="2" spans="3:10" ht="13.5" customHeight="1">
      <c r="C2" s="26"/>
      <c r="D2" s="26"/>
      <c r="E2" s="36"/>
      <c r="F2" s="37"/>
      <c r="G2" s="37"/>
      <c r="I2" s="11"/>
      <c r="J2" s="39"/>
    </row>
    <row r="3" spans="1:9" s="11" customFormat="1" ht="36" customHeight="1">
      <c r="A3" s="159" t="s">
        <v>13</v>
      </c>
      <c r="B3" s="159"/>
      <c r="C3" s="137" t="s">
        <v>117</v>
      </c>
      <c r="D3" s="87" t="s">
        <v>118</v>
      </c>
      <c r="E3" s="87" t="s">
        <v>119</v>
      </c>
      <c r="F3" s="87" t="s">
        <v>126</v>
      </c>
      <c r="G3" s="87" t="s">
        <v>127</v>
      </c>
      <c r="H3" s="87" t="s">
        <v>128</v>
      </c>
      <c r="I3" s="88" t="s">
        <v>129</v>
      </c>
    </row>
    <row r="4" spans="1:9" s="11" customFormat="1" ht="13.5" customHeight="1">
      <c r="A4" s="160"/>
      <c r="B4" s="160"/>
      <c r="C4" s="161" t="s">
        <v>29</v>
      </c>
      <c r="D4" s="162"/>
      <c r="E4" s="162"/>
      <c r="F4" s="163"/>
      <c r="G4" s="161" t="s">
        <v>36</v>
      </c>
      <c r="H4" s="162"/>
      <c r="I4" s="162"/>
    </row>
    <row r="5" spans="3:10" s="11" customFormat="1" ht="6" customHeight="1">
      <c r="C5" s="108"/>
      <c r="D5" s="29"/>
      <c r="E5" s="21"/>
      <c r="F5" s="21"/>
      <c r="G5" s="21"/>
      <c r="J5" s="15"/>
    </row>
    <row r="6" spans="1:15" s="11" customFormat="1" ht="13.5" customHeight="1">
      <c r="A6" s="7" t="s">
        <v>45</v>
      </c>
      <c r="B6" s="7"/>
      <c r="C6" s="102">
        <v>5822620.25</v>
      </c>
      <c r="D6" s="9">
        <v>5873376.12</v>
      </c>
      <c r="E6" s="9">
        <v>5968246.99</v>
      </c>
      <c r="F6" s="10">
        <v>17664243.36</v>
      </c>
      <c r="G6" s="41">
        <v>-0.9471429980409507</v>
      </c>
      <c r="H6" s="41">
        <v>-6.82326690751065</v>
      </c>
      <c r="I6" s="41">
        <v>-2.482303982601486</v>
      </c>
      <c r="J6" s="69"/>
      <c r="K6" s="73"/>
      <c r="L6" s="73"/>
      <c r="M6" s="73"/>
      <c r="N6" s="73"/>
      <c r="O6" s="73"/>
    </row>
    <row r="7" spans="1:15" s="11" customFormat="1" ht="13.5" customHeight="1">
      <c r="A7" s="11" t="s">
        <v>60</v>
      </c>
      <c r="C7" s="136">
        <v>0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135">
        <v>0</v>
      </c>
      <c r="J7" s="69"/>
      <c r="K7" s="73"/>
      <c r="L7" s="73"/>
      <c r="M7" s="73"/>
      <c r="N7" s="73"/>
      <c r="O7" s="73"/>
    </row>
    <row r="8" spans="1:15" s="11" customFormat="1" ht="13.5" customHeight="1">
      <c r="A8" s="11" t="s">
        <v>61</v>
      </c>
      <c r="C8" s="103">
        <v>0</v>
      </c>
      <c r="D8" s="2">
        <v>0</v>
      </c>
      <c r="E8" s="2">
        <v>0</v>
      </c>
      <c r="F8" s="2">
        <v>0</v>
      </c>
      <c r="G8" s="134" t="s">
        <v>52</v>
      </c>
      <c r="H8" s="134" t="s">
        <v>52</v>
      </c>
      <c r="I8" s="134" t="s">
        <v>52</v>
      </c>
      <c r="J8" s="69"/>
      <c r="K8" s="73"/>
      <c r="L8" s="73"/>
      <c r="M8" s="73"/>
      <c r="N8" s="73"/>
      <c r="O8" s="73"/>
    </row>
    <row r="9" spans="1:15" s="11" customFormat="1" ht="13.5" customHeight="1">
      <c r="A9" s="11" t="s">
        <v>58</v>
      </c>
      <c r="C9" s="136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69"/>
      <c r="K9" s="73"/>
      <c r="L9" s="73"/>
      <c r="M9" s="73"/>
      <c r="N9" s="73"/>
      <c r="O9" s="73"/>
    </row>
    <row r="10" spans="1:15" s="11" customFormat="1" ht="13.5" customHeight="1">
      <c r="A10" s="11" t="s">
        <v>59</v>
      </c>
      <c r="C10" s="103">
        <v>302841.08</v>
      </c>
      <c r="D10" s="2">
        <v>437361.19</v>
      </c>
      <c r="E10" s="2">
        <v>559865.93</v>
      </c>
      <c r="F10" s="2">
        <v>1300068.2000000002</v>
      </c>
      <c r="G10" s="72">
        <v>-8.855736723163076</v>
      </c>
      <c r="H10" s="72">
        <v>-49.223963165245664</v>
      </c>
      <c r="I10" s="72">
        <v>-60.86546210436197</v>
      </c>
      <c r="J10" s="69"/>
      <c r="K10" s="73"/>
      <c r="L10" s="73"/>
      <c r="M10" s="73"/>
      <c r="N10" s="73"/>
      <c r="O10" s="73"/>
    </row>
    <row r="11" spans="1:15" s="11" customFormat="1" ht="13.5" customHeight="1">
      <c r="A11" s="11" t="s">
        <v>24</v>
      </c>
      <c r="C11" s="103">
        <v>4060708</v>
      </c>
      <c r="D11" s="2">
        <v>3942485</v>
      </c>
      <c r="E11" s="2">
        <v>4038106</v>
      </c>
      <c r="F11" s="2">
        <v>12041299</v>
      </c>
      <c r="G11" s="72">
        <v>0.10132253499570698</v>
      </c>
      <c r="H11" s="72">
        <v>1.622836137604411</v>
      </c>
      <c r="I11" s="72">
        <v>12.16880284196884</v>
      </c>
      <c r="J11" s="69"/>
      <c r="K11" s="73"/>
      <c r="L11" s="73"/>
      <c r="M11" s="73"/>
      <c r="N11" s="73"/>
      <c r="O11" s="73"/>
    </row>
    <row r="12" spans="1:15" s="11" customFormat="1" ht="13.5" customHeight="1">
      <c r="A12" s="11" t="s">
        <v>57</v>
      </c>
      <c r="C12" s="103">
        <v>939419.3</v>
      </c>
      <c r="D12" s="2">
        <v>958947.225</v>
      </c>
      <c r="E12" s="2">
        <v>793918.02</v>
      </c>
      <c r="F12" s="2">
        <v>2692284.545</v>
      </c>
      <c r="G12" s="72">
        <v>4.965239095416862</v>
      </c>
      <c r="H12" s="72">
        <v>-6.586404938333912</v>
      </c>
      <c r="I12" s="72">
        <v>15.836151763526107</v>
      </c>
      <c r="J12" s="69"/>
      <c r="K12" s="73"/>
      <c r="L12" s="73"/>
      <c r="M12" s="73"/>
      <c r="N12" s="73"/>
      <c r="O12" s="73"/>
    </row>
    <row r="13" spans="1:15" s="11" customFormat="1" ht="13.5" customHeight="1">
      <c r="A13" s="11" t="s">
        <v>42</v>
      </c>
      <c r="B13" s="11" t="s">
        <v>67</v>
      </c>
      <c r="C13" s="103">
        <v>848978.72</v>
      </c>
      <c r="D13" s="2">
        <v>861035.38</v>
      </c>
      <c r="E13" s="2">
        <v>685970.43</v>
      </c>
      <c r="F13" s="2">
        <v>2395984.5300000003</v>
      </c>
      <c r="G13" s="72">
        <v>2.8768993609165516</v>
      </c>
      <c r="H13" s="72">
        <v>-10.041594842463553</v>
      </c>
      <c r="I13" s="72">
        <v>15.85521884058252</v>
      </c>
      <c r="J13" s="69"/>
      <c r="K13" s="73"/>
      <c r="L13" s="73"/>
      <c r="M13" s="73"/>
      <c r="N13" s="73"/>
      <c r="O13" s="73"/>
    </row>
    <row r="14" spans="2:15" s="11" customFormat="1" ht="13.5" customHeight="1">
      <c r="B14" s="11" t="s">
        <v>68</v>
      </c>
      <c r="C14" s="136">
        <v>0</v>
      </c>
      <c r="D14" s="135">
        <v>0</v>
      </c>
      <c r="E14" s="2">
        <v>98801.59</v>
      </c>
      <c r="F14" s="2">
        <v>277694.815</v>
      </c>
      <c r="G14" s="72">
        <v>26.13889205150477</v>
      </c>
      <c r="H14" s="72">
        <v>26.98907846096055</v>
      </c>
      <c r="I14" s="72">
        <v>8.418309933912681</v>
      </c>
      <c r="J14" s="69"/>
      <c r="K14" s="73"/>
      <c r="L14" s="73"/>
      <c r="M14" s="73"/>
      <c r="N14" s="73"/>
      <c r="O14" s="73"/>
    </row>
    <row r="15" spans="1:15" s="11" customFormat="1" ht="13.5" customHeight="1">
      <c r="A15" s="11" t="s">
        <v>69</v>
      </c>
      <c r="C15" s="103">
        <v>87639.28000000026</v>
      </c>
      <c r="D15" s="2">
        <v>82941.6950000003</v>
      </c>
      <c r="E15" s="2">
        <v>81939.5700000003</v>
      </c>
      <c r="F15" s="2">
        <v>252520.54500000086</v>
      </c>
      <c r="G15" s="72">
        <v>17.95049224209546</v>
      </c>
      <c r="H15" s="72">
        <v>-5.535419091212967</v>
      </c>
      <c r="I15" s="72">
        <v>-23.99015630701953</v>
      </c>
      <c r="J15" s="69"/>
      <c r="K15" s="73"/>
      <c r="L15" s="73"/>
      <c r="M15" s="73"/>
      <c r="N15" s="73"/>
      <c r="O15" s="73"/>
    </row>
    <row r="16" spans="3:15" s="11" customFormat="1" ht="6" customHeight="1">
      <c r="C16" s="103"/>
      <c r="D16" s="2"/>
      <c r="E16" s="2"/>
      <c r="F16" s="73"/>
      <c r="G16" s="41"/>
      <c r="H16" s="41"/>
      <c r="I16" s="41"/>
      <c r="J16" s="69"/>
      <c r="K16" s="73"/>
      <c r="L16" s="73"/>
      <c r="M16" s="73"/>
      <c r="N16" s="73"/>
      <c r="O16" s="73"/>
    </row>
    <row r="17" spans="1:15" s="11" customFormat="1" ht="13.5" customHeight="1">
      <c r="A17" s="7" t="s">
        <v>46</v>
      </c>
      <c r="C17" s="102">
        <v>5516322.29</v>
      </c>
      <c r="D17" s="9">
        <v>5569146.69</v>
      </c>
      <c r="E17" s="9">
        <v>5636349.97</v>
      </c>
      <c r="F17" s="10">
        <v>16721818.95</v>
      </c>
      <c r="G17" s="41">
        <v>-1.0297267074992567</v>
      </c>
      <c r="H17" s="41">
        <v>-7.017448251314773</v>
      </c>
      <c r="I17" s="41">
        <v>-2.1840060684385043</v>
      </c>
      <c r="J17" s="69"/>
      <c r="K17" s="73"/>
      <c r="L17" s="73"/>
      <c r="M17" s="73"/>
      <c r="N17" s="73"/>
      <c r="O17" s="73"/>
    </row>
    <row r="18" spans="1:15" s="11" customFormat="1" ht="13.5" customHeight="1">
      <c r="A18" s="11" t="s">
        <v>60</v>
      </c>
      <c r="C18" s="136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69"/>
      <c r="K18" s="73"/>
      <c r="L18" s="73"/>
      <c r="M18" s="73"/>
      <c r="N18" s="73"/>
      <c r="O18" s="73"/>
    </row>
    <row r="19" spans="1:15" s="11" customFormat="1" ht="13.5" customHeight="1">
      <c r="A19" s="11" t="s">
        <v>61</v>
      </c>
      <c r="C19" s="103">
        <v>0</v>
      </c>
      <c r="D19" s="2">
        <v>0</v>
      </c>
      <c r="E19" s="2">
        <v>0</v>
      </c>
      <c r="F19" s="2">
        <v>0</v>
      </c>
      <c r="G19" s="134" t="s">
        <v>52</v>
      </c>
      <c r="H19" s="134" t="s">
        <v>52</v>
      </c>
      <c r="I19" s="134" t="s">
        <v>52</v>
      </c>
      <c r="J19" s="69"/>
      <c r="K19" s="73"/>
      <c r="L19" s="73"/>
      <c r="M19" s="73"/>
      <c r="N19" s="73"/>
      <c r="O19" s="73"/>
    </row>
    <row r="20" spans="1:15" s="11" customFormat="1" ht="13.5" customHeight="1">
      <c r="A20" s="11" t="s">
        <v>58</v>
      </c>
      <c r="C20" s="136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69"/>
      <c r="K20" s="73"/>
      <c r="L20" s="73"/>
      <c r="M20" s="73"/>
      <c r="N20" s="73"/>
      <c r="O20" s="73"/>
    </row>
    <row r="21" spans="1:15" s="11" customFormat="1" ht="13.5" customHeight="1">
      <c r="A21" s="11" t="s">
        <v>59</v>
      </c>
      <c r="C21" s="103">
        <v>291926.4</v>
      </c>
      <c r="D21" s="2">
        <v>422853.04</v>
      </c>
      <c r="E21" s="2">
        <v>537342.81</v>
      </c>
      <c r="F21" s="2">
        <v>1252122.25</v>
      </c>
      <c r="G21" s="72">
        <v>-9.36969017137651</v>
      </c>
      <c r="H21" s="72">
        <v>-49.46612929330646</v>
      </c>
      <c r="I21" s="72">
        <v>-60.285156894916625</v>
      </c>
      <c r="J21" s="69"/>
      <c r="K21" s="73"/>
      <c r="L21" s="73"/>
      <c r="M21" s="73"/>
      <c r="N21" s="73"/>
      <c r="O21" s="73"/>
    </row>
    <row r="22" spans="1:15" s="11" customFormat="1" ht="13.5" customHeight="1">
      <c r="A22" s="11" t="s">
        <v>24</v>
      </c>
      <c r="C22" s="103">
        <v>3854029</v>
      </c>
      <c r="D22" s="2">
        <v>3741743</v>
      </c>
      <c r="E22" s="2">
        <v>3829682</v>
      </c>
      <c r="F22" s="2">
        <v>11425454</v>
      </c>
      <c r="G22" s="72">
        <v>0.09420132696951189</v>
      </c>
      <c r="H22" s="72">
        <v>1.6311258729088562</v>
      </c>
      <c r="I22" s="72">
        <v>12.274107820879454</v>
      </c>
      <c r="J22" s="69"/>
      <c r="K22" s="73"/>
      <c r="L22" s="73"/>
      <c r="M22" s="73"/>
      <c r="N22" s="73"/>
      <c r="O22" s="73"/>
    </row>
    <row r="23" spans="1:15" s="11" customFormat="1" ht="13.5" customHeight="1">
      <c r="A23" s="11" t="s">
        <v>57</v>
      </c>
      <c r="C23" s="103">
        <v>909742.3150000001</v>
      </c>
      <c r="D23" s="2">
        <v>932008.4</v>
      </c>
      <c r="E23" s="2">
        <v>761133.34</v>
      </c>
      <c r="F23" s="2">
        <v>2602884.055</v>
      </c>
      <c r="G23" s="72">
        <v>4.718896785920168</v>
      </c>
      <c r="H23" s="72">
        <v>-6.442849122725103</v>
      </c>
      <c r="I23" s="72">
        <v>17.332335926487442</v>
      </c>
      <c r="J23" s="69"/>
      <c r="K23" s="73"/>
      <c r="L23" s="73"/>
      <c r="M23" s="73"/>
      <c r="N23" s="73"/>
      <c r="O23" s="73"/>
    </row>
    <row r="24" spans="1:15" s="11" customFormat="1" ht="13.5" customHeight="1">
      <c r="A24" s="11" t="s">
        <v>42</v>
      </c>
      <c r="B24" s="11" t="s">
        <v>67</v>
      </c>
      <c r="C24" s="103">
        <v>835590.68</v>
      </c>
      <c r="D24" s="2">
        <v>851782.64</v>
      </c>
      <c r="E24" s="2">
        <v>672732.2</v>
      </c>
      <c r="F24" s="2">
        <v>2360105.52</v>
      </c>
      <c r="G24" s="72">
        <v>2.8984634379868535</v>
      </c>
      <c r="H24" s="72">
        <v>-9.324032587547126</v>
      </c>
      <c r="I24" s="72">
        <v>17.651569497977082</v>
      </c>
      <c r="J24" s="69"/>
      <c r="K24" s="73"/>
      <c r="L24" s="73"/>
      <c r="M24" s="73"/>
      <c r="N24" s="73"/>
      <c r="O24" s="73"/>
    </row>
    <row r="25" spans="2:15" s="11" customFormat="1" ht="13.5" customHeight="1">
      <c r="B25" s="11" t="s">
        <v>68</v>
      </c>
      <c r="C25" s="136">
        <v>0</v>
      </c>
      <c r="D25" s="135">
        <v>0</v>
      </c>
      <c r="E25" s="2">
        <v>82198.14</v>
      </c>
      <c r="F25" s="2">
        <v>230941.175</v>
      </c>
      <c r="G25" s="72">
        <v>27.833793112514837</v>
      </c>
      <c r="H25" s="72">
        <v>28.771308332753165</v>
      </c>
      <c r="I25" s="72">
        <v>8.743103001193564</v>
      </c>
      <c r="J25" s="69"/>
      <c r="K25" s="73"/>
      <c r="L25" s="73"/>
      <c r="M25" s="73"/>
      <c r="N25" s="73"/>
      <c r="O25" s="73"/>
    </row>
    <row r="26" spans="1:15" s="11" customFormat="1" ht="13.5" customHeight="1">
      <c r="A26" s="11" t="s">
        <v>69</v>
      </c>
      <c r="C26" s="103">
        <v>67009.22499999963</v>
      </c>
      <c r="D26" s="2">
        <v>62886.41000000015</v>
      </c>
      <c r="E26" s="2">
        <v>60783.799999999814</v>
      </c>
      <c r="F26" s="73">
        <v>190679.4349999996</v>
      </c>
      <c r="G26" s="72">
        <v>18.589581468896977</v>
      </c>
      <c r="H26" s="72">
        <v>-10.992608765679822</v>
      </c>
      <c r="I26" s="72">
        <v>-31.735973165156206</v>
      </c>
      <c r="J26" s="69"/>
      <c r="K26" s="73"/>
      <c r="L26" s="73"/>
      <c r="M26" s="73"/>
      <c r="N26" s="73"/>
      <c r="O26" s="73"/>
    </row>
    <row r="27" spans="3:10" s="11" customFormat="1" ht="13.5" customHeight="1">
      <c r="C27" s="2"/>
      <c r="D27" s="2"/>
      <c r="E27" s="2"/>
      <c r="F27" s="73"/>
      <c r="G27" s="72"/>
      <c r="H27" s="72"/>
      <c r="I27" s="72"/>
      <c r="J27" s="69"/>
    </row>
    <row r="28" spans="1:10" s="11" customFormat="1" ht="13.5" customHeight="1">
      <c r="A28" s="11" t="s">
        <v>70</v>
      </c>
      <c r="C28" s="2"/>
      <c r="D28" s="2"/>
      <c r="E28" s="2"/>
      <c r="F28" s="73"/>
      <c r="G28" s="72"/>
      <c r="H28" s="72"/>
      <c r="I28" s="72"/>
      <c r="J28" s="69"/>
    </row>
    <row r="29" spans="1:10" s="11" customFormat="1" ht="13.5" customHeight="1">
      <c r="A29" s="11" t="s">
        <v>71</v>
      </c>
      <c r="C29" s="2"/>
      <c r="D29" s="2"/>
      <c r="E29" s="2"/>
      <c r="F29" s="73"/>
      <c r="G29" s="72"/>
      <c r="H29" s="72"/>
      <c r="I29" s="72"/>
      <c r="J29" s="69"/>
    </row>
    <row r="30" spans="1:10" s="11" customFormat="1" ht="13.5" customHeight="1">
      <c r="A30" s="11" t="s">
        <v>72</v>
      </c>
      <c r="C30" s="2"/>
      <c r="D30" s="2"/>
      <c r="E30" s="2"/>
      <c r="F30" s="73"/>
      <c r="G30" s="72"/>
      <c r="H30" s="72"/>
      <c r="I30" s="72"/>
      <c r="J30" s="69"/>
    </row>
    <row r="31" spans="3:10" s="11" customFormat="1" ht="13.5" customHeight="1">
      <c r="C31" s="2"/>
      <c r="D31" s="2"/>
      <c r="E31" s="2"/>
      <c r="F31" s="2"/>
      <c r="G31" s="72"/>
      <c r="H31" s="72"/>
      <c r="I31" s="72"/>
      <c r="J31" s="69"/>
    </row>
    <row r="32" spans="3:10" s="11" customFormat="1" ht="13.5" customHeight="1">
      <c r="C32" s="2"/>
      <c r="D32" s="2"/>
      <c r="E32" s="2"/>
      <c r="F32" s="73"/>
      <c r="G32" s="72"/>
      <c r="H32" s="72"/>
      <c r="I32" s="72"/>
      <c r="J32" s="69"/>
    </row>
    <row r="33" spans="3:10" s="11" customFormat="1" ht="13.5" customHeight="1">
      <c r="C33" s="2"/>
      <c r="D33" s="2"/>
      <c r="E33" s="2"/>
      <c r="F33" s="2"/>
      <c r="G33" s="42"/>
      <c r="H33" s="42"/>
      <c r="I33" s="42"/>
      <c r="J33" s="69"/>
    </row>
    <row r="34" spans="1:10" ht="24" customHeight="1">
      <c r="A34" s="158" t="s">
        <v>120</v>
      </c>
      <c r="B34" s="158"/>
      <c r="C34" s="158"/>
      <c r="D34" s="158"/>
      <c r="E34" s="158"/>
      <c r="F34" s="158"/>
      <c r="G34" s="158"/>
      <c r="H34" s="158"/>
      <c r="I34" s="158"/>
      <c r="J34" s="69"/>
    </row>
    <row r="35" spans="3:10" ht="13.5" customHeight="1">
      <c r="C35" s="11"/>
      <c r="D35" s="11"/>
      <c r="E35" s="11"/>
      <c r="F35" s="11"/>
      <c r="G35" s="11"/>
      <c r="H35" s="26"/>
      <c r="I35" s="26"/>
      <c r="J35" s="69"/>
    </row>
    <row r="36" spans="1:10" ht="36" customHeight="1">
      <c r="A36" s="159" t="s">
        <v>32</v>
      </c>
      <c r="B36" s="159"/>
      <c r="C36" s="137" t="s">
        <v>117</v>
      </c>
      <c r="D36" s="87" t="s">
        <v>118</v>
      </c>
      <c r="E36" s="87" t="s">
        <v>119</v>
      </c>
      <c r="F36" s="87" t="s">
        <v>126</v>
      </c>
      <c r="G36" s="87" t="s">
        <v>127</v>
      </c>
      <c r="H36" s="87" t="s">
        <v>128</v>
      </c>
      <c r="I36" s="88" t="s">
        <v>129</v>
      </c>
      <c r="J36" s="69"/>
    </row>
    <row r="37" spans="1:10" ht="13.5" customHeight="1">
      <c r="A37" s="160"/>
      <c r="B37" s="160"/>
      <c r="C37" s="161" t="s">
        <v>29</v>
      </c>
      <c r="D37" s="162"/>
      <c r="E37" s="162"/>
      <c r="F37" s="163"/>
      <c r="G37" s="161" t="s">
        <v>36</v>
      </c>
      <c r="H37" s="162"/>
      <c r="I37" s="162"/>
      <c r="J37" s="69"/>
    </row>
    <row r="38" spans="3:15" ht="6" customHeight="1">
      <c r="C38" s="109"/>
      <c r="D38" s="11"/>
      <c r="E38" s="11"/>
      <c r="F38" s="11"/>
      <c r="G38" s="11"/>
      <c r="J38" s="69"/>
      <c r="K38" s="73"/>
      <c r="L38" s="73"/>
      <c r="M38" s="73"/>
      <c r="N38" s="73"/>
      <c r="O38" s="73"/>
    </row>
    <row r="39" spans="1:15" ht="13.5" customHeight="1">
      <c r="A39" s="8" t="s">
        <v>46</v>
      </c>
      <c r="B39" s="8"/>
      <c r="C39" s="102">
        <v>5516322.29</v>
      </c>
      <c r="D39" s="9">
        <v>5569146.69</v>
      </c>
      <c r="E39" s="9">
        <v>5636349.97</v>
      </c>
      <c r="F39" s="10">
        <v>16721818.95</v>
      </c>
      <c r="G39" s="41">
        <v>-1.029729577764893</v>
      </c>
      <c r="H39" s="41">
        <v>-7.017448251314773</v>
      </c>
      <c r="I39" s="41">
        <v>-2.1840060684385043</v>
      </c>
      <c r="J39" s="69"/>
      <c r="K39" s="73"/>
      <c r="L39" s="73"/>
      <c r="M39" s="73"/>
      <c r="N39" s="73"/>
      <c r="O39" s="73"/>
    </row>
    <row r="40" spans="1:15" ht="13.5" customHeight="1">
      <c r="A40" s="94" t="s">
        <v>42</v>
      </c>
      <c r="B40" s="12" t="s">
        <v>30</v>
      </c>
      <c r="C40" s="103">
        <v>4397774</v>
      </c>
      <c r="D40" s="2">
        <v>4317371</v>
      </c>
      <c r="E40" s="2">
        <v>4522152</v>
      </c>
      <c r="F40" s="73">
        <v>13237297</v>
      </c>
      <c r="G40" s="72">
        <v>-0.8803903174811389</v>
      </c>
      <c r="H40" s="72">
        <v>1.2008710477066087</v>
      </c>
      <c r="I40" s="72">
        <v>8.5619709679162</v>
      </c>
      <c r="J40" s="69"/>
      <c r="K40" s="73"/>
      <c r="L40" s="73"/>
      <c r="M40" s="73"/>
      <c r="N40" s="73"/>
      <c r="O40" s="73"/>
    </row>
    <row r="41" spans="1:15" ht="13.5" customHeight="1">
      <c r="A41" s="94"/>
      <c r="B41" s="12" t="s">
        <v>31</v>
      </c>
      <c r="C41" s="103">
        <v>250184</v>
      </c>
      <c r="D41" s="2">
        <v>357649</v>
      </c>
      <c r="E41" s="2">
        <v>392884</v>
      </c>
      <c r="F41" s="73">
        <v>1000717</v>
      </c>
      <c r="G41" s="72">
        <v>-12.960543711208217</v>
      </c>
      <c r="H41" s="72">
        <v>-54.103738730686004</v>
      </c>
      <c r="I41" s="72">
        <v>-63.210728112061986</v>
      </c>
      <c r="J41" s="69"/>
      <c r="K41" s="73"/>
      <c r="L41" s="73"/>
      <c r="M41" s="73"/>
      <c r="N41" s="73"/>
      <c r="O41" s="73"/>
    </row>
    <row r="42" spans="1:15" ht="36" customHeight="1">
      <c r="A42" s="94"/>
      <c r="B42" s="91" t="s">
        <v>33</v>
      </c>
      <c r="C42" s="103">
        <v>13345</v>
      </c>
      <c r="D42" s="2">
        <v>18484</v>
      </c>
      <c r="E42" s="2">
        <v>24070</v>
      </c>
      <c r="F42" s="73">
        <v>55899</v>
      </c>
      <c r="G42" s="72">
        <v>43.544245287864</v>
      </c>
      <c r="H42" s="72">
        <v>27.111677679040234</v>
      </c>
      <c r="I42" s="72">
        <v>29.503033066260386</v>
      </c>
      <c r="J42" s="69"/>
      <c r="K42" s="73"/>
      <c r="L42" s="73"/>
      <c r="M42" s="73"/>
      <c r="N42" s="73"/>
      <c r="O42" s="73"/>
    </row>
    <row r="43" spans="1:15" ht="6" customHeight="1">
      <c r="A43" s="52"/>
      <c r="B43" s="52"/>
      <c r="C43" s="104"/>
      <c r="D43" s="67"/>
      <c r="E43" s="67"/>
      <c r="F43" s="26"/>
      <c r="G43" s="41"/>
      <c r="H43" s="41"/>
      <c r="I43" s="41"/>
      <c r="J43" s="69"/>
      <c r="K43" s="73"/>
      <c r="L43" s="73"/>
      <c r="M43" s="73"/>
      <c r="N43" s="73"/>
      <c r="O43" s="73"/>
    </row>
    <row r="44" spans="1:15" ht="24" customHeight="1">
      <c r="A44" s="157" t="s">
        <v>47</v>
      </c>
      <c r="B44" s="157"/>
      <c r="C44" s="102">
        <v>387236</v>
      </c>
      <c r="D44" s="9">
        <v>567785</v>
      </c>
      <c r="E44" s="9">
        <v>653487</v>
      </c>
      <c r="F44" s="10">
        <v>1608508</v>
      </c>
      <c r="G44" s="41">
        <v>-5.115648024161912</v>
      </c>
      <c r="H44" s="41">
        <v>-12.866902458435781</v>
      </c>
      <c r="I44" s="41">
        <v>-13.917287153055213</v>
      </c>
      <c r="J44" s="69"/>
      <c r="K44" s="73"/>
      <c r="L44" s="73"/>
      <c r="M44" s="73"/>
      <c r="N44" s="73"/>
      <c r="O44" s="73"/>
    </row>
    <row r="45" spans="1:15" ht="13.5" customHeight="1">
      <c r="A45" s="94" t="s">
        <v>42</v>
      </c>
      <c r="B45" s="12" t="s">
        <v>30</v>
      </c>
      <c r="C45" s="103">
        <v>145468</v>
      </c>
      <c r="D45" s="2">
        <v>204177</v>
      </c>
      <c r="E45" s="2">
        <v>269596</v>
      </c>
      <c r="F45" s="73">
        <v>619241</v>
      </c>
      <c r="G45" s="72">
        <v>-5.888709216581455</v>
      </c>
      <c r="H45" s="72">
        <v>-1.9952645575983419</v>
      </c>
      <c r="I45" s="72">
        <v>-5.238018089495078</v>
      </c>
      <c r="J45" s="69"/>
      <c r="K45" s="73"/>
      <c r="L45" s="73"/>
      <c r="M45" s="73"/>
      <c r="N45" s="73"/>
      <c r="O45" s="73"/>
    </row>
    <row r="46" spans="1:15" ht="13.5" customHeight="1">
      <c r="A46" s="94"/>
      <c r="B46" s="12" t="s">
        <v>31</v>
      </c>
      <c r="C46" s="103">
        <v>222781</v>
      </c>
      <c r="D46" s="2">
        <v>335271</v>
      </c>
      <c r="E46" s="2">
        <v>350871</v>
      </c>
      <c r="F46" s="73">
        <v>908923</v>
      </c>
      <c r="G46" s="72">
        <v>-7.010317716086323</v>
      </c>
      <c r="H46" s="72">
        <v>-21.687990949225334</v>
      </c>
      <c r="I46" s="72">
        <v>-21.506557193034283</v>
      </c>
      <c r="J46" s="69"/>
      <c r="K46" s="73"/>
      <c r="L46" s="73"/>
      <c r="M46" s="73"/>
      <c r="N46" s="73"/>
      <c r="O46" s="73"/>
    </row>
    <row r="47" spans="1:15" ht="36" customHeight="1">
      <c r="A47" s="94"/>
      <c r="B47" s="91" t="s">
        <v>33</v>
      </c>
      <c r="C47" s="103">
        <v>12933</v>
      </c>
      <c r="D47" s="2">
        <v>18089</v>
      </c>
      <c r="E47" s="2">
        <v>23524</v>
      </c>
      <c r="F47" s="73">
        <v>54546</v>
      </c>
      <c r="G47" s="72">
        <v>40.78567003923188</v>
      </c>
      <c r="H47" s="72">
        <v>25.141755513122234</v>
      </c>
      <c r="I47" s="72">
        <v>28.29387213654957</v>
      </c>
      <c r="J47" s="69"/>
      <c r="K47" s="73"/>
      <c r="L47" s="73"/>
      <c r="M47" s="73"/>
      <c r="N47" s="73"/>
      <c r="O47" s="73"/>
    </row>
    <row r="48" spans="1:15" s="46" customFormat="1" ht="13.5" customHeight="1">
      <c r="A48" s="44"/>
      <c r="B48" s="44"/>
      <c r="C48" s="25"/>
      <c r="D48" s="25"/>
      <c r="E48" s="25"/>
      <c r="F48" s="25"/>
      <c r="G48" s="45"/>
      <c r="H48" s="45"/>
      <c r="I48" s="45"/>
      <c r="J48" s="69"/>
      <c r="K48" s="73"/>
      <c r="L48" s="73"/>
      <c r="M48" s="73"/>
      <c r="N48" s="73"/>
      <c r="O48" s="73"/>
    </row>
    <row r="49" spans="3:10" ht="13.5" customHeight="1">
      <c r="C49" s="73"/>
      <c r="D49" s="73"/>
      <c r="E49" s="73"/>
      <c r="F49" s="11"/>
      <c r="G49" s="11"/>
      <c r="J49" s="69"/>
    </row>
    <row r="50" spans="3:10" ht="13.5" customHeight="1">
      <c r="C50" s="73"/>
      <c r="D50" s="73"/>
      <c r="E50" s="73"/>
      <c r="F50" s="73"/>
      <c r="G50" s="11"/>
      <c r="J50" s="69"/>
    </row>
    <row r="51" spans="3:10" ht="13.5" customHeight="1">
      <c r="C51" s="73"/>
      <c r="D51" s="73"/>
      <c r="E51" s="73"/>
      <c r="F51" s="73"/>
      <c r="G51" s="73"/>
      <c r="H51" s="73"/>
      <c r="I51" s="73"/>
      <c r="J51" s="69"/>
    </row>
    <row r="52" spans="3:10" ht="13.5" customHeight="1">
      <c r="C52" s="11"/>
      <c r="D52" s="11"/>
      <c r="E52" s="11"/>
      <c r="F52" s="11"/>
      <c r="G52" s="11"/>
      <c r="H52" s="11"/>
      <c r="I52" s="11"/>
      <c r="J52" s="69"/>
    </row>
    <row r="53" spans="3:10" ht="13.5" customHeight="1">
      <c r="C53" s="11"/>
      <c r="D53" s="11"/>
      <c r="E53" s="11"/>
      <c r="F53" s="11"/>
      <c r="G53" s="11"/>
      <c r="H53" s="11"/>
      <c r="I53" s="11"/>
      <c r="J53" s="69"/>
    </row>
    <row r="54" spans="3:10" ht="13.5" customHeight="1">
      <c r="C54" s="11"/>
      <c r="D54" s="11"/>
      <c r="E54" s="11"/>
      <c r="F54" s="11"/>
      <c r="G54" s="11"/>
      <c r="H54" s="11"/>
      <c r="I54" s="11"/>
      <c r="J54" s="69"/>
    </row>
    <row r="55" spans="3:10" ht="13.5" customHeight="1">
      <c r="C55" s="11"/>
      <c r="D55" s="11"/>
      <c r="E55" s="11"/>
      <c r="F55" s="11"/>
      <c r="G55" s="11"/>
      <c r="H55" s="11"/>
      <c r="I55" s="11"/>
      <c r="J55" s="69"/>
    </row>
    <row r="56" spans="3:10" ht="13.5" customHeight="1">
      <c r="C56" s="26"/>
      <c r="D56" s="26"/>
      <c r="E56" s="26"/>
      <c r="F56" s="26"/>
      <c r="G56" s="26"/>
      <c r="H56" s="26"/>
      <c r="I56" s="26"/>
      <c r="J56" s="69"/>
    </row>
    <row r="57" spans="3:10" ht="13.5" customHeight="1">
      <c r="C57" s="26"/>
      <c r="D57" s="2"/>
      <c r="E57" s="36"/>
      <c r="F57" s="26"/>
      <c r="G57" s="11"/>
      <c r="J57" s="69"/>
    </row>
    <row r="58" spans="3:10" ht="13.5" customHeight="1">
      <c r="C58" s="26"/>
      <c r="D58" s="26"/>
      <c r="E58" s="36"/>
      <c r="F58" s="26"/>
      <c r="G58" s="11"/>
      <c r="J58" s="69"/>
    </row>
    <row r="59" spans="3:10" ht="13.5" customHeight="1">
      <c r="C59" s="26"/>
      <c r="D59" s="110"/>
      <c r="E59" s="36"/>
      <c r="F59" s="26"/>
      <c r="G59" s="11"/>
      <c r="J59" s="69"/>
    </row>
    <row r="60" spans="3:10" ht="13.5" customHeight="1">
      <c r="C60" s="26"/>
      <c r="D60" s="110"/>
      <c r="E60" s="36"/>
      <c r="F60" s="26"/>
      <c r="G60" s="11"/>
      <c r="J60" s="69"/>
    </row>
    <row r="61" spans="3:10" ht="13.5" customHeight="1">
      <c r="C61" s="110"/>
      <c r="D61" s="110"/>
      <c r="E61" s="110"/>
      <c r="F61" s="110"/>
      <c r="G61" s="11"/>
      <c r="J61" s="69"/>
    </row>
    <row r="62" spans="3:10" ht="13.5" customHeight="1">
      <c r="C62" s="110"/>
      <c r="D62" s="110"/>
      <c r="E62" s="110"/>
      <c r="F62" s="110"/>
      <c r="G62" s="11"/>
      <c r="J62" s="69"/>
    </row>
    <row r="63" spans="3:10" ht="13.5" customHeight="1">
      <c r="C63" s="110"/>
      <c r="D63" s="110"/>
      <c r="E63" s="110"/>
      <c r="F63" s="110"/>
      <c r="G63" s="11"/>
      <c r="J63" s="69"/>
    </row>
    <row r="64" spans="3:10" ht="13.5" customHeight="1">
      <c r="C64" s="110"/>
      <c r="D64" s="110"/>
      <c r="E64" s="110"/>
      <c r="F64" s="110"/>
      <c r="G64" s="11"/>
      <c r="J64" s="69"/>
    </row>
    <row r="65" spans="3:10" ht="13.5" customHeight="1">
      <c r="C65" s="110"/>
      <c r="D65" s="110"/>
      <c r="E65" s="110"/>
      <c r="F65" s="110"/>
      <c r="G65" s="11"/>
      <c r="J65" s="69"/>
    </row>
    <row r="66" spans="3:10" ht="13.5" customHeight="1">
      <c r="C66" s="110"/>
      <c r="D66" s="110"/>
      <c r="E66" s="110"/>
      <c r="F66" s="110"/>
      <c r="G66" s="11"/>
      <c r="J66" s="69"/>
    </row>
    <row r="67" spans="3:10" ht="13.5" customHeight="1">
      <c r="C67" s="110"/>
      <c r="D67" s="110"/>
      <c r="E67" s="110"/>
      <c r="F67" s="110"/>
      <c r="G67" s="11"/>
      <c r="J67" s="69"/>
    </row>
    <row r="68" spans="3:10" ht="13.5" customHeight="1">
      <c r="C68" s="110"/>
      <c r="D68" s="110"/>
      <c r="E68" s="110"/>
      <c r="F68" s="110"/>
      <c r="G68" s="11"/>
      <c r="J68" s="69"/>
    </row>
    <row r="69" spans="3:10" ht="13.5" customHeight="1">
      <c r="C69" s="110"/>
      <c r="D69" s="110"/>
      <c r="E69" s="110"/>
      <c r="F69" s="110"/>
      <c r="G69" s="11"/>
      <c r="H69" s="11"/>
      <c r="I69" s="11"/>
      <c r="J69" s="69"/>
    </row>
    <row r="70" spans="3:10" ht="13.5" customHeight="1">
      <c r="C70" s="110"/>
      <c r="D70" s="110"/>
      <c r="E70" s="110"/>
      <c r="F70" s="110"/>
      <c r="G70" s="11"/>
      <c r="H70" s="11"/>
      <c r="I70" s="11"/>
      <c r="J70" s="69"/>
    </row>
    <row r="71" spans="3:10" ht="13.5" customHeight="1">
      <c r="C71" s="110"/>
      <c r="D71" s="26"/>
      <c r="E71" s="36"/>
      <c r="F71" s="26"/>
      <c r="G71" s="11"/>
      <c r="H71" s="11"/>
      <c r="I71" s="11"/>
      <c r="J71" s="69"/>
    </row>
    <row r="72" spans="3:10" ht="13.5" customHeight="1">
      <c r="C72" s="110"/>
      <c r="D72" s="26"/>
      <c r="E72" s="36"/>
      <c r="F72" s="26"/>
      <c r="G72" s="11"/>
      <c r="H72" s="11"/>
      <c r="I72" s="11"/>
      <c r="J72" s="69"/>
    </row>
    <row r="73" spans="3:10" ht="13.5" customHeight="1">
      <c r="C73" s="110"/>
      <c r="D73" s="26"/>
      <c r="E73" s="36"/>
      <c r="F73" s="26"/>
      <c r="G73" s="11"/>
      <c r="J73" s="69"/>
    </row>
    <row r="74" spans="3:10" ht="13.5" customHeight="1">
      <c r="C74" s="110"/>
      <c r="D74" s="26"/>
      <c r="E74" s="36"/>
      <c r="F74" s="26"/>
      <c r="G74" s="11"/>
      <c r="J74" s="69"/>
    </row>
    <row r="75" spans="3:10" ht="13.5" customHeight="1">
      <c r="C75" s="110"/>
      <c r="D75" s="26"/>
      <c r="E75" s="36"/>
      <c r="F75" s="26"/>
      <c r="G75" s="11"/>
      <c r="J75" s="69"/>
    </row>
    <row r="76" spans="3:10" ht="13.5" customHeight="1">
      <c r="C76" s="110"/>
      <c r="D76" s="26"/>
      <c r="E76" s="36"/>
      <c r="F76" s="26"/>
      <c r="G76" s="11"/>
      <c r="J76" s="69"/>
    </row>
    <row r="77" spans="3:10" ht="13.5" customHeight="1">
      <c r="C77" s="26"/>
      <c r="D77" s="26"/>
      <c r="E77" s="36"/>
      <c r="F77" s="26"/>
      <c r="G77" s="11"/>
      <c r="J77" s="69"/>
    </row>
    <row r="78" spans="3:10" ht="13.5" customHeight="1">
      <c r="C78" s="26"/>
      <c r="D78" s="26"/>
      <c r="E78" s="36"/>
      <c r="F78" s="26"/>
      <c r="G78" s="11"/>
      <c r="J78" s="69"/>
    </row>
    <row r="79" spans="3:10" ht="13.5" customHeight="1">
      <c r="C79" s="26"/>
      <c r="D79" s="26"/>
      <c r="E79" s="36"/>
      <c r="F79" s="26"/>
      <c r="G79" s="11"/>
      <c r="J79" s="69"/>
    </row>
    <row r="80" spans="3:10" ht="13.5" customHeight="1">
      <c r="C80" s="26"/>
      <c r="D80" s="26"/>
      <c r="E80" s="36"/>
      <c r="F80" s="26"/>
      <c r="G80" s="11"/>
      <c r="J80" s="69"/>
    </row>
    <row r="81" spans="3:10" ht="13.5" customHeight="1">
      <c r="C81" s="26"/>
      <c r="D81" s="26"/>
      <c r="E81" s="36"/>
      <c r="F81" s="26"/>
      <c r="G81" s="26"/>
      <c r="J81" s="69"/>
    </row>
    <row r="82" spans="3:10" ht="13.5" customHeight="1">
      <c r="C82" s="26"/>
      <c r="D82" s="26"/>
      <c r="E82" s="36"/>
      <c r="F82" s="26"/>
      <c r="G82" s="26"/>
      <c r="J82" s="69"/>
    </row>
    <row r="83" spans="3:10" ht="13.5" customHeight="1">
      <c r="C83" s="26"/>
      <c r="D83" s="26"/>
      <c r="E83" s="36"/>
      <c r="F83" s="26"/>
      <c r="G83" s="26"/>
      <c r="J83" s="69"/>
    </row>
    <row r="84" spans="3:10" ht="13.5" customHeight="1">
      <c r="C84" s="26"/>
      <c r="D84" s="26"/>
      <c r="E84" s="36"/>
      <c r="F84" s="26"/>
      <c r="G84" s="26"/>
      <c r="J84" s="69"/>
    </row>
    <row r="85" spans="3:7" ht="13.5" customHeight="1">
      <c r="C85" s="26"/>
      <c r="D85" s="26"/>
      <c r="E85" s="36"/>
      <c r="F85" s="26"/>
      <c r="G85" s="26"/>
    </row>
    <row r="86" spans="3:7" ht="13.5" customHeight="1">
      <c r="C86" s="26"/>
      <c r="D86" s="26"/>
      <c r="E86" s="36"/>
      <c r="F86" s="26"/>
      <c r="G86" s="26"/>
    </row>
  </sheetData>
  <sheetProtection/>
  <mergeCells count="9">
    <mergeCell ref="A44:B44"/>
    <mergeCell ref="A34:I34"/>
    <mergeCell ref="A36:B37"/>
    <mergeCell ref="C37:F37"/>
    <mergeCell ref="G37:I37"/>
    <mergeCell ref="A1:I1"/>
    <mergeCell ref="A3:B4"/>
    <mergeCell ref="C4:F4"/>
    <mergeCell ref="G4:I4"/>
  </mergeCells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5" r:id="rId1"/>
  <headerFooter alignWithMargins="0">
    <oddFooter>&amp;C10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SheetLayoutView="100" zoomScalePageLayoutView="0" workbookViewId="0" topLeftCell="A1">
      <selection activeCell="G25" sqref="G25"/>
    </sheetView>
  </sheetViews>
  <sheetFormatPr defaultColWidth="11.421875" defaultRowHeight="13.5" customHeight="1"/>
  <cols>
    <col min="1" max="1" width="3.28125" style="4" customWidth="1"/>
    <col min="2" max="2" width="26.421875" style="47" customWidth="1"/>
    <col min="3" max="4" width="10.421875" style="4" customWidth="1"/>
    <col min="5" max="5" width="10.421875" style="47" customWidth="1"/>
    <col min="6" max="6" width="10.00390625" style="4" customWidth="1"/>
    <col min="7" max="9" width="10.28125" style="4" customWidth="1"/>
    <col min="10" max="10" width="11.421875" style="49" customWidth="1"/>
    <col min="11" max="16384" width="11.421875" style="4" customWidth="1"/>
  </cols>
  <sheetData>
    <row r="1" spans="1:10" ht="24" customHeight="1">
      <c r="A1" s="158" t="s">
        <v>122</v>
      </c>
      <c r="B1" s="158"/>
      <c r="C1" s="158"/>
      <c r="D1" s="158"/>
      <c r="E1" s="158"/>
      <c r="F1" s="158"/>
      <c r="G1" s="158"/>
      <c r="H1" s="158"/>
      <c r="I1" s="158"/>
      <c r="J1" s="48"/>
    </row>
    <row r="2" spans="1:9" ht="13.5" customHeight="1">
      <c r="A2" s="26"/>
      <c r="B2" s="36"/>
      <c r="C2" s="26"/>
      <c r="D2" s="26"/>
      <c r="E2" s="36"/>
      <c r="F2" s="37"/>
      <c r="G2" s="37"/>
      <c r="I2" s="38"/>
    </row>
    <row r="3" spans="1:10" s="52" customFormat="1" ht="36" customHeight="1">
      <c r="A3" s="170" t="s">
        <v>3</v>
      </c>
      <c r="B3" s="171"/>
      <c r="C3" s="137" t="s">
        <v>117</v>
      </c>
      <c r="D3" s="87" t="s">
        <v>118</v>
      </c>
      <c r="E3" s="87" t="s">
        <v>119</v>
      </c>
      <c r="F3" s="87" t="s">
        <v>126</v>
      </c>
      <c r="G3" s="87" t="s">
        <v>127</v>
      </c>
      <c r="H3" s="87" t="s">
        <v>128</v>
      </c>
      <c r="I3" s="88" t="s">
        <v>129</v>
      </c>
      <c r="J3" s="51"/>
    </row>
    <row r="4" spans="1:10" s="52" customFormat="1" ht="13.5" customHeight="1">
      <c r="A4" s="172"/>
      <c r="B4" s="173"/>
      <c r="C4" s="174" t="s">
        <v>29</v>
      </c>
      <c r="D4" s="174"/>
      <c r="E4" s="174"/>
      <c r="F4" s="175"/>
      <c r="G4" s="168" t="s">
        <v>36</v>
      </c>
      <c r="H4" s="169"/>
      <c r="I4" s="169"/>
      <c r="J4" s="51"/>
    </row>
    <row r="5" spans="1:9" ht="6" customHeight="1">
      <c r="A5" s="68"/>
      <c r="B5" s="68"/>
      <c r="C5" s="53"/>
      <c r="D5" s="53"/>
      <c r="E5" s="53"/>
      <c r="F5" s="53"/>
      <c r="G5" s="53"/>
      <c r="H5" s="43"/>
      <c r="I5" s="43"/>
    </row>
    <row r="6" spans="1:9" ht="13.5" customHeight="1">
      <c r="A6" s="176" t="s">
        <v>28</v>
      </c>
      <c r="B6" s="176"/>
      <c r="C6" s="176"/>
      <c r="D6" s="176"/>
      <c r="E6" s="176"/>
      <c r="F6" s="176"/>
      <c r="G6" s="176"/>
      <c r="H6" s="176"/>
      <c r="I6" s="176"/>
    </row>
    <row r="7" spans="1:9" ht="13.5" customHeight="1">
      <c r="A7" s="7" t="s">
        <v>1</v>
      </c>
      <c r="B7" s="8"/>
      <c r="C7" s="9">
        <v>841915.05</v>
      </c>
      <c r="D7" s="9">
        <v>1181302.62</v>
      </c>
      <c r="E7" s="9">
        <v>1456571.71</v>
      </c>
      <c r="F7" s="10">
        <v>3479789.38</v>
      </c>
      <c r="G7" s="41">
        <v>-6.160796578883698</v>
      </c>
      <c r="H7" s="41">
        <v>-4.963001099625519</v>
      </c>
      <c r="I7" s="41">
        <v>-7.484970475763308</v>
      </c>
    </row>
    <row r="8" spans="1:9" ht="13.5" customHeight="1">
      <c r="A8" s="94" t="s">
        <v>42</v>
      </c>
      <c r="B8" s="12" t="s">
        <v>25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9" ht="13.5" customHeight="1">
      <c r="A9" s="11"/>
      <c r="B9" s="12" t="s">
        <v>44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</row>
    <row r="10" spans="1:9" ht="13.5" customHeight="1">
      <c r="A10" s="11"/>
      <c r="B10" s="12" t="s">
        <v>27</v>
      </c>
      <c r="C10" s="2">
        <v>339061.63</v>
      </c>
      <c r="D10" s="2">
        <v>510967.22</v>
      </c>
      <c r="E10" s="2">
        <v>629141.91</v>
      </c>
      <c r="F10" s="73">
        <v>1479170.76</v>
      </c>
      <c r="G10" s="72">
        <v>-7.670390260107274</v>
      </c>
      <c r="H10" s="72">
        <v>-16.371210882866993</v>
      </c>
      <c r="I10" s="72">
        <v>-21.574654700831886</v>
      </c>
    </row>
    <row r="11" spans="1:9" ht="13.5" customHeight="1">
      <c r="A11" s="11"/>
      <c r="B11" s="12" t="s">
        <v>48</v>
      </c>
      <c r="C11" s="2">
        <v>61470.49</v>
      </c>
      <c r="D11" s="2">
        <v>69531.7</v>
      </c>
      <c r="E11" s="2">
        <v>82557.61</v>
      </c>
      <c r="F11" s="73">
        <v>213559.8</v>
      </c>
      <c r="G11" s="72">
        <v>6.834428292200312</v>
      </c>
      <c r="H11" s="72">
        <v>-1.9611326667363649</v>
      </c>
      <c r="I11" s="72">
        <v>-1.6136872277022984</v>
      </c>
    </row>
    <row r="12" spans="1:9" ht="13.5" customHeight="1">
      <c r="A12" s="11"/>
      <c r="B12" s="12" t="s">
        <v>23</v>
      </c>
      <c r="C12" s="2">
        <v>221865.01</v>
      </c>
      <c r="D12" s="2">
        <v>246129.28999999998</v>
      </c>
      <c r="E12" s="2">
        <v>270726</v>
      </c>
      <c r="F12" s="73">
        <v>738720.3</v>
      </c>
      <c r="G12" s="72">
        <v>-6.989262068777924</v>
      </c>
      <c r="H12" s="72">
        <v>4.063375065539687</v>
      </c>
      <c r="I12" s="72">
        <v>7.716484937458534</v>
      </c>
    </row>
    <row r="13" spans="1:9" ht="6" customHeight="1">
      <c r="A13" s="14"/>
      <c r="B13" s="14"/>
      <c r="C13" s="1"/>
      <c r="D13" s="1"/>
      <c r="E13" s="1"/>
      <c r="F13" s="1"/>
      <c r="G13" s="15"/>
      <c r="H13" s="3"/>
      <c r="I13" s="3"/>
    </row>
    <row r="14" spans="1:9" ht="13.5" customHeight="1">
      <c r="A14" s="176" t="s">
        <v>38</v>
      </c>
      <c r="B14" s="176"/>
      <c r="C14" s="176"/>
      <c r="D14" s="176"/>
      <c r="E14" s="176"/>
      <c r="F14" s="176"/>
      <c r="G14" s="176"/>
      <c r="H14" s="176"/>
      <c r="I14" s="176"/>
    </row>
    <row r="15" spans="1:9" ht="13.5" customHeight="1">
      <c r="A15" s="95" t="s">
        <v>1</v>
      </c>
      <c r="B15" s="30"/>
      <c r="C15" s="9">
        <v>749440.15</v>
      </c>
      <c r="D15" s="9">
        <v>1069744.75</v>
      </c>
      <c r="E15" s="9">
        <v>1335402.78</v>
      </c>
      <c r="F15" s="10">
        <v>3154587.6799999997</v>
      </c>
      <c r="G15" s="41">
        <v>-2.3203594151677387</v>
      </c>
      <c r="H15" s="41">
        <v>-2.8173931840420163</v>
      </c>
      <c r="I15" s="41">
        <v>-7.050233990591126</v>
      </c>
    </row>
    <row r="16" spans="1:9" ht="13.5" customHeight="1">
      <c r="A16" s="94" t="s">
        <v>42</v>
      </c>
      <c r="B16" s="12" t="s">
        <v>25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</row>
    <row r="17" spans="1:9" ht="13.5" customHeight="1">
      <c r="A17" s="96"/>
      <c r="B17" s="12" t="s">
        <v>44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</row>
    <row r="18" spans="1:9" ht="13.5" customHeight="1">
      <c r="A18" s="96"/>
      <c r="B18" s="12" t="s">
        <v>27</v>
      </c>
      <c r="C18" s="2">
        <v>309832.56</v>
      </c>
      <c r="D18" s="2">
        <v>481459.24</v>
      </c>
      <c r="E18" s="2">
        <v>589586.02</v>
      </c>
      <c r="F18" s="73">
        <v>1380877.82</v>
      </c>
      <c r="G18" s="72">
        <v>-5.472440878852735</v>
      </c>
      <c r="H18" s="72">
        <v>-17.137200491308867</v>
      </c>
      <c r="I18" s="72">
        <v>-24.437537902223195</v>
      </c>
    </row>
    <row r="19" spans="1:9" ht="13.5" customHeight="1">
      <c r="A19" s="96"/>
      <c r="B19" s="12" t="s">
        <v>48</v>
      </c>
      <c r="C19" s="2">
        <v>45951.98</v>
      </c>
      <c r="D19" s="2">
        <v>55876</v>
      </c>
      <c r="E19" s="2">
        <v>76087.91</v>
      </c>
      <c r="F19" s="73">
        <v>177915.89</v>
      </c>
      <c r="G19" s="72">
        <v>2.5270871503830117</v>
      </c>
      <c r="H19" s="72">
        <v>-4.2663993180975694</v>
      </c>
      <c r="I19" s="72">
        <v>2.575209192362493</v>
      </c>
    </row>
    <row r="20" spans="1:9" ht="13.5" customHeight="1">
      <c r="A20" s="96"/>
      <c r="B20" s="12" t="s">
        <v>23</v>
      </c>
      <c r="C20" s="2">
        <v>184848.01</v>
      </c>
      <c r="D20" s="2">
        <v>200735.28999999998</v>
      </c>
      <c r="E20" s="2">
        <v>213436.5</v>
      </c>
      <c r="F20" s="73">
        <v>599019.8</v>
      </c>
      <c r="G20" s="72">
        <v>11.108971854931738</v>
      </c>
      <c r="H20" s="72">
        <v>35.5820805797199</v>
      </c>
      <c r="I20" s="72">
        <v>39.74677508231728</v>
      </c>
    </row>
    <row r="21" spans="1:9" ht="6" customHeight="1">
      <c r="A21" s="14"/>
      <c r="B21" s="11"/>
      <c r="C21" s="2"/>
      <c r="D21" s="2"/>
      <c r="E21" s="2"/>
      <c r="F21" s="13"/>
      <c r="G21" s="3"/>
      <c r="H21" s="3"/>
      <c r="I21" s="3"/>
    </row>
    <row r="22" spans="1:9" ht="13.5" customHeight="1">
      <c r="A22" s="176" t="s">
        <v>39</v>
      </c>
      <c r="B22" s="176"/>
      <c r="C22" s="176"/>
      <c r="D22" s="176"/>
      <c r="E22" s="176"/>
      <c r="F22" s="176"/>
      <c r="G22" s="176"/>
      <c r="H22" s="176"/>
      <c r="I22" s="176"/>
    </row>
    <row r="23" spans="1:9" ht="13.5" customHeight="1">
      <c r="A23" s="95" t="s">
        <v>1</v>
      </c>
      <c r="B23" s="30"/>
      <c r="C23" s="41">
        <v>89.01612460782118</v>
      </c>
      <c r="D23" s="41">
        <v>90.55636818954993</v>
      </c>
      <c r="E23" s="41">
        <v>91.68122453785678</v>
      </c>
      <c r="F23" s="41">
        <v>90.65455794913656</v>
      </c>
      <c r="G23" s="41">
        <v>4.092572212576728</v>
      </c>
      <c r="H23" s="41">
        <v>2.25765537675775</v>
      </c>
      <c r="I23" s="41">
        <v>0.4699090379237214</v>
      </c>
    </row>
    <row r="24" spans="1:9" ht="13.5" customHeight="1">
      <c r="A24" s="94" t="s">
        <v>42</v>
      </c>
      <c r="B24" s="12" t="s">
        <v>25</v>
      </c>
      <c r="C24" s="72">
        <v>99.99137914422286</v>
      </c>
      <c r="D24" s="72">
        <v>99.46499309786861</v>
      </c>
      <c r="E24" s="72">
        <v>99.22456787432256</v>
      </c>
      <c r="F24" s="72">
        <v>99.4667781287098</v>
      </c>
      <c r="G24" s="72">
        <v>0.586288995081774</v>
      </c>
      <c r="H24" s="72">
        <v>-0.4882345520817011</v>
      </c>
      <c r="I24" s="72">
        <v>-0.5133159991891123</v>
      </c>
    </row>
    <row r="25" spans="1:9" ht="13.5" customHeight="1">
      <c r="A25" s="96"/>
      <c r="B25" s="12" t="s">
        <v>44</v>
      </c>
      <c r="C25" s="72">
        <v>74.16299942483381</v>
      </c>
      <c r="D25" s="72">
        <v>60.50327412184849</v>
      </c>
      <c r="E25" s="72">
        <v>68.92753800547156</v>
      </c>
      <c r="F25" s="72">
        <v>66.24441603131758</v>
      </c>
      <c r="G25" s="72">
        <v>292.77840200752354</v>
      </c>
      <c r="H25" s="72">
        <v>98.95889432283822</v>
      </c>
      <c r="I25" s="72">
        <v>16.20719246116935</v>
      </c>
    </row>
    <row r="26" spans="1:9" ht="13.5" customHeight="1">
      <c r="A26" s="96"/>
      <c r="B26" s="12" t="s">
        <v>27</v>
      </c>
      <c r="C26" s="72">
        <v>91.37942267309928</v>
      </c>
      <c r="D26" s="72">
        <v>94.22507377283421</v>
      </c>
      <c r="E26" s="72">
        <v>93.71272373191606</v>
      </c>
      <c r="F26" s="72">
        <v>93.35486188220757</v>
      </c>
      <c r="G26" s="72">
        <v>2.3805465954491956</v>
      </c>
      <c r="H26" s="72">
        <v>-0.9159400925547345</v>
      </c>
      <c r="I26" s="72">
        <v>-3.6504566100031943</v>
      </c>
    </row>
    <row r="27" spans="1:9" ht="13.5" customHeight="1">
      <c r="A27" s="96"/>
      <c r="B27" s="12" t="s">
        <v>48</v>
      </c>
      <c r="C27" s="72">
        <v>74.7545366890682</v>
      </c>
      <c r="D27" s="72">
        <v>80.36046867831507</v>
      </c>
      <c r="E27" s="72">
        <v>92.16341170729143</v>
      </c>
      <c r="F27" s="72">
        <v>83.30963505303902</v>
      </c>
      <c r="G27" s="72">
        <v>-4.031791259308659</v>
      </c>
      <c r="H27" s="72">
        <v>-2.3513803393147237</v>
      </c>
      <c r="I27" s="72">
        <v>4.257600780059145</v>
      </c>
    </row>
    <row r="28" spans="1:9" ht="13.5" customHeight="1">
      <c r="A28" s="96"/>
      <c r="B28" s="12" t="s">
        <v>23</v>
      </c>
      <c r="C28" s="72">
        <v>83.31553046602527</v>
      </c>
      <c r="D28" s="72">
        <v>81.5568476226458</v>
      </c>
      <c r="E28" s="72">
        <v>78.83856740763724</v>
      </c>
      <c r="F28" s="72">
        <v>81.08885054329765</v>
      </c>
      <c r="G28" s="72">
        <v>19.458219906923667</v>
      </c>
      <c r="H28" s="72">
        <v>30.287990846279534</v>
      </c>
      <c r="I28" s="72">
        <v>29.73573651559085</v>
      </c>
    </row>
    <row r="29" spans="1:9" ht="13.5" customHeight="1">
      <c r="A29" s="55"/>
      <c r="B29" s="56"/>
      <c r="C29" s="38"/>
      <c r="D29" s="38"/>
      <c r="E29" s="38"/>
      <c r="F29" s="38"/>
      <c r="G29" s="38"/>
      <c r="H29" s="38"/>
      <c r="I29" s="38"/>
    </row>
    <row r="30" spans="1:9" ht="13.5" customHeight="1">
      <c r="A30" s="55"/>
      <c r="B30" s="56"/>
      <c r="C30" s="13"/>
      <c r="D30" s="13"/>
      <c r="E30" s="13"/>
      <c r="F30" s="38"/>
      <c r="G30" s="38"/>
      <c r="H30" s="43"/>
      <c r="I30" s="43"/>
    </row>
    <row r="31" spans="1:9" ht="13.5" customHeight="1">
      <c r="A31" s="47"/>
      <c r="C31" s="38"/>
      <c r="D31" s="38"/>
      <c r="E31" s="38"/>
      <c r="F31" s="38"/>
      <c r="G31" s="38"/>
      <c r="H31" s="43"/>
      <c r="I31" s="43"/>
    </row>
    <row r="32" spans="1:9" ht="24" customHeight="1">
      <c r="A32" s="158" t="s">
        <v>123</v>
      </c>
      <c r="B32" s="158"/>
      <c r="C32" s="158"/>
      <c r="D32" s="158"/>
      <c r="E32" s="158"/>
      <c r="F32" s="158"/>
      <c r="G32" s="158"/>
      <c r="H32" s="158"/>
      <c r="I32" s="158"/>
    </row>
    <row r="33" spans="3:9" ht="13.5" customHeight="1">
      <c r="C33" s="38"/>
      <c r="D33" s="38"/>
      <c r="E33" s="38"/>
      <c r="F33" s="38"/>
      <c r="G33" s="38"/>
      <c r="H33" s="43"/>
      <c r="I33" s="43"/>
    </row>
    <row r="34" spans="1:9" ht="36" customHeight="1">
      <c r="A34" s="170" t="s">
        <v>3</v>
      </c>
      <c r="B34" s="171"/>
      <c r="C34" s="137" t="s">
        <v>117</v>
      </c>
      <c r="D34" s="87" t="s">
        <v>118</v>
      </c>
      <c r="E34" s="87" t="s">
        <v>119</v>
      </c>
      <c r="F34" s="87" t="s">
        <v>126</v>
      </c>
      <c r="G34" s="87" t="s">
        <v>127</v>
      </c>
      <c r="H34" s="87" t="s">
        <v>128</v>
      </c>
      <c r="I34" s="88" t="s">
        <v>129</v>
      </c>
    </row>
    <row r="35" spans="1:9" ht="13.5" customHeight="1">
      <c r="A35" s="172"/>
      <c r="B35" s="173"/>
      <c r="C35" s="174" t="s">
        <v>29</v>
      </c>
      <c r="D35" s="174"/>
      <c r="E35" s="174"/>
      <c r="F35" s="175"/>
      <c r="G35" s="168" t="s">
        <v>36</v>
      </c>
      <c r="H35" s="169"/>
      <c r="I35" s="169"/>
    </row>
    <row r="36" spans="1:9" ht="6" customHeight="1">
      <c r="A36" s="68"/>
      <c r="B36" s="68"/>
      <c r="C36" s="105"/>
      <c r="D36" s="53"/>
      <c r="E36" s="53"/>
      <c r="F36" s="53"/>
      <c r="G36" s="53"/>
      <c r="H36" s="43"/>
      <c r="I36" s="43"/>
    </row>
    <row r="37" spans="1:9" ht="13.5" customHeight="1">
      <c r="A37" s="167" t="s">
        <v>46</v>
      </c>
      <c r="B37" s="166"/>
      <c r="C37" s="102">
        <v>841915.05</v>
      </c>
      <c r="D37" s="9">
        <v>1181302.62</v>
      </c>
      <c r="E37" s="9">
        <v>1456571.71</v>
      </c>
      <c r="F37" s="10">
        <v>3479789.38</v>
      </c>
      <c r="G37" s="41">
        <v>-6.1607730447224895</v>
      </c>
      <c r="H37" s="41">
        <v>-4.963001099625519</v>
      </c>
      <c r="I37" s="41">
        <v>-7.484970475763308</v>
      </c>
    </row>
    <row r="38" spans="1:9" ht="13.5" customHeight="1">
      <c r="A38" s="94" t="s">
        <v>42</v>
      </c>
      <c r="B38" s="11" t="s">
        <v>30</v>
      </c>
      <c r="C38" s="103">
        <v>540650</v>
      </c>
      <c r="D38" s="2">
        <v>735782</v>
      </c>
      <c r="E38" s="2">
        <v>935789</v>
      </c>
      <c r="F38" s="73">
        <v>2212221</v>
      </c>
      <c r="G38" s="72">
        <v>-10.374021434350468</v>
      </c>
      <c r="H38" s="72">
        <v>-4.657618595926971</v>
      </c>
      <c r="I38" s="72">
        <v>-9.304078746927013</v>
      </c>
    </row>
    <row r="39" spans="1:9" ht="13.5" customHeight="1">
      <c r="A39" s="94"/>
      <c r="B39" s="11" t="s">
        <v>31</v>
      </c>
      <c r="C39" s="103">
        <v>274586</v>
      </c>
      <c r="D39" s="2">
        <v>400622</v>
      </c>
      <c r="E39" s="2">
        <v>457238</v>
      </c>
      <c r="F39" s="73">
        <v>1132446</v>
      </c>
      <c r="G39" s="72">
        <v>0.6646405367614516</v>
      </c>
      <c r="H39" s="72">
        <v>-9.60674593001828</v>
      </c>
      <c r="I39" s="72">
        <v>-7.93524117031863</v>
      </c>
    </row>
    <row r="40" spans="1:9" ht="36" customHeight="1">
      <c r="A40" s="94"/>
      <c r="B40" s="92" t="s">
        <v>33</v>
      </c>
      <c r="C40" s="103">
        <v>18871</v>
      </c>
      <c r="D40" s="2">
        <v>28137</v>
      </c>
      <c r="E40" s="2">
        <v>39518</v>
      </c>
      <c r="F40" s="73">
        <v>86526</v>
      </c>
      <c r="G40" s="72">
        <v>46.09462060581502</v>
      </c>
      <c r="H40" s="72">
        <v>41.244777758134646</v>
      </c>
      <c r="I40" s="72">
        <v>38.86379035910468</v>
      </c>
    </row>
    <row r="41" spans="2:9" ht="6" customHeight="1">
      <c r="B41" s="22"/>
      <c r="C41" s="103"/>
      <c r="D41" s="2"/>
      <c r="E41" s="2"/>
      <c r="F41" s="24"/>
      <c r="G41" s="3"/>
      <c r="H41" s="3"/>
      <c r="I41" s="3"/>
    </row>
    <row r="42" spans="1:9" ht="24" customHeight="1">
      <c r="A42" s="165" t="s">
        <v>47</v>
      </c>
      <c r="B42" s="166"/>
      <c r="C42" s="102">
        <v>749440.15</v>
      </c>
      <c r="D42" s="9">
        <v>1069744.75</v>
      </c>
      <c r="E42" s="9">
        <v>1335402.78</v>
      </c>
      <c r="F42" s="10">
        <v>3154587.6799999997</v>
      </c>
      <c r="G42" s="41">
        <v>-2.3203518537097234</v>
      </c>
      <c r="H42" s="41">
        <v>-2.8173931840420163</v>
      </c>
      <c r="I42" s="41">
        <v>-7.050233990591126</v>
      </c>
    </row>
    <row r="43" spans="1:9" ht="13.5" customHeight="1">
      <c r="A43" s="94" t="s">
        <v>42</v>
      </c>
      <c r="B43" s="11" t="s">
        <v>30</v>
      </c>
      <c r="C43" s="103">
        <v>486244</v>
      </c>
      <c r="D43" s="2">
        <v>664829</v>
      </c>
      <c r="E43" s="2">
        <v>858621</v>
      </c>
      <c r="F43" s="73">
        <v>2009694</v>
      </c>
      <c r="G43" s="72">
        <v>-4.70777342601637</v>
      </c>
      <c r="H43" s="72">
        <v>1.434337395789731</v>
      </c>
      <c r="I43" s="72">
        <v>-4.395262647196563</v>
      </c>
    </row>
    <row r="44" spans="1:9" ht="13.5" customHeight="1">
      <c r="A44" s="94"/>
      <c r="B44" s="11" t="s">
        <v>31</v>
      </c>
      <c r="C44" s="103">
        <v>243646</v>
      </c>
      <c r="D44" s="2">
        <v>374350</v>
      </c>
      <c r="E44" s="2">
        <v>433117</v>
      </c>
      <c r="F44" s="73">
        <v>1051113</v>
      </c>
      <c r="G44" s="72">
        <v>-0.6712240223168076</v>
      </c>
      <c r="H44" s="72">
        <v>-12.23488223421192</v>
      </c>
      <c r="I44" s="72">
        <v>-13.953331519862111</v>
      </c>
    </row>
    <row r="45" spans="1:9" ht="36" customHeight="1">
      <c r="A45" s="94"/>
      <c r="B45" s="91" t="s">
        <v>33</v>
      </c>
      <c r="C45" s="103">
        <v>18856</v>
      </c>
      <c r="D45" s="2">
        <v>27964</v>
      </c>
      <c r="E45" s="2">
        <v>38982</v>
      </c>
      <c r="F45" s="73">
        <v>85802</v>
      </c>
      <c r="G45" s="72">
        <v>58.15162295172618</v>
      </c>
      <c r="H45" s="72">
        <v>47.31380904283111</v>
      </c>
      <c r="I45" s="72">
        <v>50.60851090271372</v>
      </c>
    </row>
    <row r="47" spans="3:6" ht="13.5" customHeight="1">
      <c r="C47" s="1"/>
      <c r="D47" s="1"/>
      <c r="E47" s="1"/>
      <c r="F47" s="1"/>
    </row>
    <row r="48" spans="3:7" ht="13.5" customHeight="1">
      <c r="C48" s="1"/>
      <c r="D48" s="1"/>
      <c r="E48" s="1"/>
      <c r="F48" s="1"/>
      <c r="G48" s="1"/>
    </row>
    <row r="49" spans="3:10" ht="13.5" customHeight="1">
      <c r="C49" s="1"/>
      <c r="D49" s="1"/>
      <c r="E49" s="1"/>
      <c r="F49" s="1"/>
      <c r="G49" s="1"/>
      <c r="H49" s="1"/>
      <c r="I49" s="1"/>
      <c r="J49" s="1"/>
    </row>
    <row r="50" spans="3:17" ht="13.5" customHeight="1">
      <c r="C50" s="1"/>
      <c r="D50" s="1"/>
      <c r="E50" s="1"/>
      <c r="F50" s="1"/>
      <c r="G50" s="1"/>
      <c r="H50" s="1"/>
      <c r="I50" s="1"/>
      <c r="J50" s="1"/>
      <c r="K50" s="54"/>
      <c r="L50" s="54"/>
      <c r="M50" s="54"/>
      <c r="N50" s="54"/>
      <c r="O50" s="54"/>
      <c r="P50" s="54"/>
      <c r="Q50" s="54"/>
    </row>
    <row r="51" spans="3:17" ht="13.5" customHeight="1">
      <c r="C51" s="1"/>
      <c r="D51" s="1"/>
      <c r="E51" s="1"/>
      <c r="F51" s="1"/>
      <c r="G51" s="1"/>
      <c r="H51" s="1"/>
      <c r="I51" s="1"/>
      <c r="J51" s="1"/>
      <c r="K51" s="54"/>
      <c r="L51" s="54"/>
      <c r="M51" s="54"/>
      <c r="N51" s="54"/>
      <c r="O51" s="54"/>
      <c r="P51" s="54"/>
      <c r="Q51" s="54"/>
    </row>
    <row r="52" spans="3:17" ht="13.5" customHeight="1">
      <c r="C52" s="1"/>
      <c r="D52" s="1"/>
      <c r="E52" s="1"/>
      <c r="F52" s="1"/>
      <c r="G52" s="1"/>
      <c r="H52" s="1"/>
      <c r="I52" s="1"/>
      <c r="J52" s="1"/>
      <c r="K52" s="54"/>
      <c r="L52" s="54"/>
      <c r="M52" s="54"/>
      <c r="N52" s="54"/>
      <c r="O52" s="54"/>
      <c r="P52" s="54"/>
      <c r="Q52" s="54"/>
    </row>
    <row r="53" spans="3:17" ht="13.5" customHeight="1">
      <c r="C53" s="1"/>
      <c r="D53" s="1"/>
      <c r="E53" s="1"/>
      <c r="F53" s="1"/>
      <c r="G53" s="1"/>
      <c r="H53" s="1"/>
      <c r="I53" s="1"/>
      <c r="J53" s="1"/>
      <c r="K53" s="54"/>
      <c r="L53" s="54"/>
      <c r="M53" s="54"/>
      <c r="N53" s="54"/>
      <c r="O53" s="54"/>
      <c r="P53" s="54"/>
      <c r="Q53" s="54"/>
    </row>
    <row r="54" spans="3:17" ht="13.5" customHeight="1">
      <c r="C54" s="1"/>
      <c r="D54" s="1"/>
      <c r="E54" s="1"/>
      <c r="F54" s="1"/>
      <c r="G54" s="1"/>
      <c r="H54" s="1"/>
      <c r="I54" s="1"/>
      <c r="J54" s="1"/>
      <c r="K54" s="54"/>
      <c r="L54" s="54"/>
      <c r="M54" s="54"/>
      <c r="N54" s="54"/>
      <c r="O54" s="54"/>
      <c r="P54" s="54"/>
      <c r="Q54" s="54"/>
    </row>
    <row r="55" spans="3:17" ht="13.5" customHeight="1">
      <c r="C55" s="1"/>
      <c r="D55" s="1"/>
      <c r="E55" s="1"/>
      <c r="F55" s="1"/>
      <c r="G55" s="1"/>
      <c r="H55" s="1"/>
      <c r="I55" s="1"/>
      <c r="J55" s="1"/>
      <c r="K55" s="54"/>
      <c r="L55" s="54"/>
      <c r="M55" s="54"/>
      <c r="N55" s="54"/>
      <c r="O55" s="54"/>
      <c r="P55" s="54"/>
      <c r="Q55" s="54"/>
    </row>
    <row r="56" spans="3:17" ht="13.5" customHeight="1">
      <c r="C56" s="1"/>
      <c r="D56" s="1"/>
      <c r="E56" s="1"/>
      <c r="F56" s="1"/>
      <c r="G56" s="1"/>
      <c r="H56" s="1"/>
      <c r="I56" s="1"/>
      <c r="J56" s="1"/>
      <c r="K56" s="54"/>
      <c r="L56" s="54"/>
      <c r="M56" s="54"/>
      <c r="N56" s="54"/>
      <c r="O56" s="54"/>
      <c r="P56" s="54"/>
      <c r="Q56" s="54"/>
    </row>
    <row r="57" spans="3:17" ht="13.5" customHeight="1">
      <c r="C57" s="1"/>
      <c r="D57" s="1"/>
      <c r="E57" s="1"/>
      <c r="F57" s="1"/>
      <c r="G57" s="1"/>
      <c r="H57" s="1"/>
      <c r="I57" s="1"/>
      <c r="J57" s="1"/>
      <c r="K57" s="54"/>
      <c r="L57" s="54"/>
      <c r="M57" s="54"/>
      <c r="N57" s="54"/>
      <c r="O57" s="54"/>
      <c r="P57" s="54"/>
      <c r="Q57" s="54"/>
    </row>
    <row r="58" spans="3:17" ht="13.5" customHeight="1">
      <c r="C58" s="1"/>
      <c r="D58" s="1"/>
      <c r="E58" s="1"/>
      <c r="F58" s="1"/>
      <c r="G58" s="1"/>
      <c r="H58" s="1"/>
      <c r="I58" s="1"/>
      <c r="J58" s="1"/>
      <c r="K58" s="54"/>
      <c r="L58" s="54"/>
      <c r="M58" s="54"/>
      <c r="N58" s="54"/>
      <c r="O58" s="54"/>
      <c r="P58" s="54"/>
      <c r="Q58" s="54"/>
    </row>
    <row r="59" spans="11:17" ht="13.5" customHeight="1">
      <c r="K59" s="54"/>
      <c r="L59" s="54"/>
      <c r="M59" s="54"/>
      <c r="N59" s="54"/>
      <c r="O59" s="54"/>
      <c r="P59" s="54"/>
      <c r="Q59" s="54"/>
    </row>
    <row r="60" spans="3:17" ht="13.5" customHeight="1">
      <c r="C60" s="54"/>
      <c r="D60" s="54"/>
      <c r="E60" s="54"/>
      <c r="F60" s="54"/>
      <c r="K60" s="54"/>
      <c r="L60" s="54"/>
      <c r="M60" s="54"/>
      <c r="N60" s="54"/>
      <c r="O60" s="54"/>
      <c r="P60" s="54"/>
      <c r="Q60" s="54"/>
    </row>
    <row r="61" spans="3:17" ht="13.5" customHeight="1">
      <c r="C61" s="54"/>
      <c r="D61" s="54"/>
      <c r="E61" s="54"/>
      <c r="F61" s="54"/>
      <c r="K61" s="54"/>
      <c r="L61" s="54"/>
      <c r="M61" s="54"/>
      <c r="N61" s="54"/>
      <c r="O61" s="54"/>
      <c r="P61" s="54"/>
      <c r="Q61" s="54"/>
    </row>
    <row r="62" spans="3:17" ht="13.5" customHeight="1">
      <c r="C62" s="54"/>
      <c r="D62" s="54"/>
      <c r="E62" s="54"/>
      <c r="F62" s="54"/>
      <c r="K62" s="54"/>
      <c r="L62" s="54"/>
      <c r="M62" s="54"/>
      <c r="N62" s="54"/>
      <c r="O62" s="54"/>
      <c r="P62" s="54"/>
      <c r="Q62" s="54"/>
    </row>
    <row r="63" spans="3:17" ht="13.5" customHeight="1">
      <c r="C63" s="54"/>
      <c r="D63" s="54"/>
      <c r="E63" s="54"/>
      <c r="F63" s="54"/>
      <c r="K63" s="54"/>
      <c r="L63" s="54"/>
      <c r="M63" s="54"/>
      <c r="N63" s="54"/>
      <c r="O63" s="54"/>
      <c r="P63" s="54"/>
      <c r="Q63" s="54"/>
    </row>
    <row r="64" spans="3:17" ht="13.5" customHeight="1">
      <c r="C64" s="54"/>
      <c r="D64" s="54"/>
      <c r="E64" s="54"/>
      <c r="F64" s="54"/>
      <c r="K64" s="54"/>
      <c r="L64" s="54"/>
      <c r="M64" s="54"/>
      <c r="N64" s="54"/>
      <c r="O64" s="54"/>
      <c r="P64" s="54"/>
      <c r="Q64" s="54"/>
    </row>
    <row r="65" spans="3:17" ht="13.5" customHeight="1">
      <c r="C65" s="54"/>
      <c r="D65" s="54"/>
      <c r="E65" s="54"/>
      <c r="F65" s="54"/>
      <c r="K65" s="54"/>
      <c r="L65" s="54"/>
      <c r="M65" s="54"/>
      <c r="N65" s="54"/>
      <c r="O65" s="54"/>
      <c r="P65" s="54"/>
      <c r="Q65" s="54"/>
    </row>
    <row r="66" spans="3:17" ht="13.5" customHeight="1">
      <c r="C66" s="54"/>
      <c r="D66" s="54"/>
      <c r="E66" s="54"/>
      <c r="F66" s="54"/>
      <c r="K66" s="54"/>
      <c r="L66" s="54"/>
      <c r="M66" s="54"/>
      <c r="N66" s="54"/>
      <c r="O66" s="54"/>
      <c r="P66" s="54"/>
      <c r="Q66" s="54"/>
    </row>
    <row r="67" spans="3:17" ht="13.5" customHeight="1">
      <c r="C67" s="54"/>
      <c r="K67" s="54"/>
      <c r="L67" s="54"/>
      <c r="M67" s="54"/>
      <c r="N67" s="54"/>
      <c r="O67" s="54"/>
      <c r="P67" s="54"/>
      <c r="Q67" s="54"/>
    </row>
    <row r="68" spans="11:17" ht="13.5" customHeight="1">
      <c r="K68" s="54"/>
      <c r="L68" s="54"/>
      <c r="M68" s="54"/>
      <c r="N68" s="54"/>
      <c r="O68" s="54"/>
      <c r="P68" s="54"/>
      <c r="Q68" s="54"/>
    </row>
    <row r="69" spans="11:17" ht="13.5" customHeight="1">
      <c r="K69" s="54"/>
      <c r="L69" s="54"/>
      <c r="M69" s="54"/>
      <c r="N69" s="54"/>
      <c r="O69" s="54"/>
      <c r="P69" s="54"/>
      <c r="Q69" s="54"/>
    </row>
    <row r="70" spans="11:17" ht="13.5" customHeight="1">
      <c r="K70" s="54"/>
      <c r="L70" s="54"/>
      <c r="M70" s="54"/>
      <c r="N70" s="54"/>
      <c r="O70" s="54"/>
      <c r="P70" s="54"/>
      <c r="Q70" s="54"/>
    </row>
    <row r="71" spans="11:17" ht="13.5" customHeight="1">
      <c r="K71" s="54"/>
      <c r="L71" s="54"/>
      <c r="M71" s="54"/>
      <c r="N71" s="54"/>
      <c r="O71" s="54"/>
      <c r="P71" s="54"/>
      <c r="Q71" s="54"/>
    </row>
    <row r="72" spans="11:17" ht="13.5" customHeight="1">
      <c r="K72" s="54"/>
      <c r="L72" s="54"/>
      <c r="M72" s="54"/>
      <c r="N72" s="54"/>
      <c r="O72" s="54"/>
      <c r="P72" s="54"/>
      <c r="Q72" s="54"/>
    </row>
    <row r="73" spans="11:17" ht="13.5" customHeight="1">
      <c r="K73" s="54"/>
      <c r="L73" s="54"/>
      <c r="M73" s="54"/>
      <c r="N73" s="54"/>
      <c r="O73" s="54"/>
      <c r="P73" s="54"/>
      <c r="Q73" s="54"/>
    </row>
    <row r="74" spans="11:17" ht="13.5" customHeight="1">
      <c r="K74" s="54"/>
      <c r="L74" s="54"/>
      <c r="M74" s="54"/>
      <c r="N74" s="54"/>
      <c r="O74" s="54"/>
      <c r="P74" s="54"/>
      <c r="Q74" s="54"/>
    </row>
    <row r="75" spans="11:17" ht="13.5" customHeight="1">
      <c r="K75" s="54"/>
      <c r="L75" s="54"/>
      <c r="M75" s="54"/>
      <c r="N75" s="54"/>
      <c r="O75" s="54"/>
      <c r="P75" s="54"/>
      <c r="Q75" s="54"/>
    </row>
    <row r="76" spans="11:17" ht="13.5" customHeight="1">
      <c r="K76" s="54"/>
      <c r="L76" s="54"/>
      <c r="M76" s="54"/>
      <c r="N76" s="54"/>
      <c r="O76" s="54"/>
      <c r="P76" s="54"/>
      <c r="Q76" s="54"/>
    </row>
    <row r="77" spans="11:17" ht="13.5" customHeight="1">
      <c r="K77" s="54"/>
      <c r="L77" s="54"/>
      <c r="M77" s="54"/>
      <c r="N77" s="54"/>
      <c r="O77" s="54"/>
      <c r="P77" s="54"/>
      <c r="Q77" s="54"/>
    </row>
    <row r="78" spans="11:17" ht="13.5" customHeight="1">
      <c r="K78" s="54"/>
      <c r="L78" s="54"/>
      <c r="M78" s="54"/>
      <c r="N78" s="54"/>
      <c r="O78" s="54"/>
      <c r="P78" s="54"/>
      <c r="Q78" s="54"/>
    </row>
    <row r="79" spans="11:17" ht="13.5" customHeight="1">
      <c r="K79" s="54"/>
      <c r="L79" s="54"/>
      <c r="M79" s="54"/>
      <c r="N79" s="54"/>
      <c r="O79" s="54"/>
      <c r="P79" s="54"/>
      <c r="Q79" s="54"/>
    </row>
    <row r="80" spans="11:17" ht="13.5" customHeight="1">
      <c r="K80" s="54"/>
      <c r="L80" s="54"/>
      <c r="M80" s="54"/>
      <c r="N80" s="54"/>
      <c r="O80" s="54"/>
      <c r="P80" s="54"/>
      <c r="Q80" s="54"/>
    </row>
    <row r="81" spans="11:17" ht="13.5" customHeight="1">
      <c r="K81" s="54"/>
      <c r="L81" s="54"/>
      <c r="M81" s="54"/>
      <c r="N81" s="54"/>
      <c r="O81" s="54"/>
      <c r="P81" s="54"/>
      <c r="Q81" s="54"/>
    </row>
    <row r="82" spans="11:17" ht="13.5" customHeight="1">
      <c r="K82" s="54"/>
      <c r="L82" s="54"/>
      <c r="M82" s="54"/>
      <c r="N82" s="54"/>
      <c r="O82" s="54"/>
      <c r="P82" s="54"/>
      <c r="Q82" s="54"/>
    </row>
    <row r="83" spans="11:17" ht="13.5" customHeight="1">
      <c r="K83" s="54"/>
      <c r="L83" s="54"/>
      <c r="M83" s="54"/>
      <c r="N83" s="54"/>
      <c r="O83" s="54"/>
      <c r="P83" s="54"/>
      <c r="Q83" s="54"/>
    </row>
    <row r="84" spans="11:17" ht="13.5" customHeight="1">
      <c r="K84" s="54"/>
      <c r="L84" s="54"/>
      <c r="M84" s="54"/>
      <c r="N84" s="54"/>
      <c r="O84" s="54"/>
      <c r="P84" s="54"/>
      <c r="Q84" s="54"/>
    </row>
    <row r="85" spans="11:17" ht="13.5" customHeight="1">
      <c r="K85" s="54"/>
      <c r="L85" s="54"/>
      <c r="M85" s="54"/>
      <c r="N85" s="54"/>
      <c r="O85" s="54"/>
      <c r="P85" s="54"/>
      <c r="Q85" s="54"/>
    </row>
    <row r="86" spans="11:17" ht="13.5" customHeight="1">
      <c r="K86" s="54"/>
      <c r="L86" s="54"/>
      <c r="M86" s="54"/>
      <c r="N86" s="54"/>
      <c r="O86" s="54"/>
      <c r="P86" s="54"/>
      <c r="Q86" s="54"/>
    </row>
    <row r="87" spans="11:17" ht="13.5" customHeight="1">
      <c r="K87" s="54"/>
      <c r="L87" s="54"/>
      <c r="M87" s="54"/>
      <c r="N87" s="54"/>
      <c r="O87" s="54"/>
      <c r="P87" s="54"/>
      <c r="Q87" s="54"/>
    </row>
    <row r="88" spans="11:17" ht="13.5" customHeight="1">
      <c r="K88" s="54"/>
      <c r="L88" s="54"/>
      <c r="M88" s="54"/>
      <c r="N88" s="54"/>
      <c r="O88" s="54"/>
      <c r="P88" s="54"/>
      <c r="Q88" s="54"/>
    </row>
  </sheetData>
  <sheetProtection/>
  <mergeCells count="13">
    <mergeCell ref="A1:I1"/>
    <mergeCell ref="A3:B4"/>
    <mergeCell ref="C4:F4"/>
    <mergeCell ref="A22:I22"/>
    <mergeCell ref="A14:I14"/>
    <mergeCell ref="A6:I6"/>
    <mergeCell ref="A42:B42"/>
    <mergeCell ref="A37:B37"/>
    <mergeCell ref="G35:I35"/>
    <mergeCell ref="A34:B35"/>
    <mergeCell ref="G4:I4"/>
    <mergeCell ref="A32:I32"/>
    <mergeCell ref="C35:F3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5536"/>
  <sheetViews>
    <sheetView zoomScaleSheetLayoutView="100" zoomScalePageLayoutView="0" workbookViewId="0" topLeftCell="A1">
      <selection activeCell="A1" sqref="A1:I1"/>
    </sheetView>
  </sheetViews>
  <sheetFormatPr defaultColWidth="11.421875" defaultRowHeight="13.5" customHeight="1"/>
  <cols>
    <col min="1" max="1" width="3.28125" style="4" customWidth="1"/>
    <col min="2" max="2" width="19.57421875" style="4" customWidth="1"/>
    <col min="3" max="9" width="11.28125" style="4" customWidth="1"/>
    <col min="10" max="10" width="11.421875" style="4" customWidth="1"/>
    <col min="11" max="11" width="1.421875" style="4" customWidth="1"/>
    <col min="12" max="12" width="3.28125" style="4" customWidth="1"/>
    <col min="13" max="13" width="19.28125" style="4" customWidth="1"/>
    <col min="14" max="16384" width="11.421875" style="4" customWidth="1"/>
  </cols>
  <sheetData>
    <row r="1" spans="1:10" ht="24" customHeight="1">
      <c r="A1" s="179" t="s">
        <v>124</v>
      </c>
      <c r="B1" s="179"/>
      <c r="C1" s="179"/>
      <c r="D1" s="179"/>
      <c r="E1" s="179"/>
      <c r="F1" s="179"/>
      <c r="G1" s="179"/>
      <c r="H1" s="179"/>
      <c r="I1" s="179"/>
      <c r="J1" s="35"/>
    </row>
    <row r="2" spans="1:9" ht="13.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 ht="13.5" customHeight="1">
      <c r="A3" s="180" t="s">
        <v>50</v>
      </c>
      <c r="B3" s="181"/>
      <c r="C3" s="186" t="s">
        <v>14</v>
      </c>
      <c r="D3" s="187"/>
      <c r="E3" s="188"/>
      <c r="F3" s="186" t="s">
        <v>19</v>
      </c>
      <c r="G3" s="188"/>
      <c r="H3" s="186" t="s">
        <v>20</v>
      </c>
      <c r="I3" s="187"/>
    </row>
    <row r="4" spans="1:9" ht="13.5" customHeight="1">
      <c r="A4" s="182"/>
      <c r="B4" s="183"/>
      <c r="C4" s="196" t="s">
        <v>15</v>
      </c>
      <c r="D4" s="197"/>
      <c r="E4" s="58" t="s">
        <v>18</v>
      </c>
      <c r="F4" s="191" t="s">
        <v>16</v>
      </c>
      <c r="G4" s="191" t="s">
        <v>17</v>
      </c>
      <c r="H4" s="191" t="s">
        <v>16</v>
      </c>
      <c r="I4" s="193" t="s">
        <v>17</v>
      </c>
    </row>
    <row r="5" spans="1:13" ht="13.5" customHeight="1">
      <c r="A5" s="182"/>
      <c r="B5" s="183"/>
      <c r="C5" s="58" t="s">
        <v>16</v>
      </c>
      <c r="D5" s="186" t="s">
        <v>17</v>
      </c>
      <c r="E5" s="188"/>
      <c r="F5" s="192"/>
      <c r="G5" s="192"/>
      <c r="H5" s="192"/>
      <c r="I5" s="194"/>
      <c r="K5" s="26"/>
      <c r="L5" s="26"/>
      <c r="M5" s="26"/>
    </row>
    <row r="6" spans="1:13" ht="13.5" customHeight="1">
      <c r="A6" s="184"/>
      <c r="B6" s="185"/>
      <c r="C6" s="189" t="s">
        <v>21</v>
      </c>
      <c r="D6" s="190"/>
      <c r="E6" s="190"/>
      <c r="F6" s="190"/>
      <c r="G6" s="190"/>
      <c r="H6" s="190"/>
      <c r="I6" s="190"/>
      <c r="K6" s="26"/>
      <c r="L6" s="26"/>
      <c r="M6" s="26"/>
    </row>
    <row r="7" spans="1:13" ht="6" customHeight="1">
      <c r="A7" s="195"/>
      <c r="B7" s="195"/>
      <c r="C7" s="106"/>
      <c r="D7" s="25"/>
      <c r="E7" s="25"/>
      <c r="F7" s="25"/>
      <c r="G7" s="25"/>
      <c r="H7" s="25"/>
      <c r="I7" s="25"/>
      <c r="K7" s="59"/>
      <c r="L7" s="59"/>
      <c r="M7" s="59"/>
    </row>
    <row r="8" spans="1:13" ht="13.5" customHeight="1">
      <c r="A8" s="113" t="s">
        <v>74</v>
      </c>
      <c r="B8" s="113"/>
      <c r="C8" s="127">
        <v>6273.5</v>
      </c>
      <c r="D8" s="128">
        <v>6024.4</v>
      </c>
      <c r="E8" s="128">
        <v>4678.3</v>
      </c>
      <c r="F8" s="128">
        <v>5540.8</v>
      </c>
      <c r="G8" s="128">
        <v>5319</v>
      </c>
      <c r="H8" s="128">
        <v>4684.9</v>
      </c>
      <c r="I8" s="128">
        <v>4483.3</v>
      </c>
      <c r="K8" s="14"/>
      <c r="L8" s="14"/>
      <c r="M8" s="14"/>
    </row>
    <row r="9" spans="1:13" ht="13.5" customHeight="1">
      <c r="A9" s="113" t="s">
        <v>75</v>
      </c>
      <c r="B9" s="96"/>
      <c r="C9" s="136">
        <v>0</v>
      </c>
      <c r="D9" s="135">
        <v>0</v>
      </c>
      <c r="E9" s="128">
        <v>943</v>
      </c>
      <c r="F9" s="135">
        <v>0</v>
      </c>
      <c r="G9" s="135">
        <v>0</v>
      </c>
      <c r="H9" s="135">
        <v>0</v>
      </c>
      <c r="I9" s="135">
        <v>0</v>
      </c>
      <c r="K9" s="14"/>
      <c r="L9" s="14"/>
      <c r="M9" s="14"/>
    </row>
    <row r="10" spans="1:13" ht="13.5" customHeight="1">
      <c r="A10" s="96" t="s">
        <v>76</v>
      </c>
      <c r="B10" s="96"/>
      <c r="C10" s="127" t="s">
        <v>52</v>
      </c>
      <c r="D10" s="128" t="s">
        <v>52</v>
      </c>
      <c r="E10" s="128" t="s">
        <v>52</v>
      </c>
      <c r="F10" s="128" t="s">
        <v>52</v>
      </c>
      <c r="G10" s="128" t="s">
        <v>52</v>
      </c>
      <c r="H10" s="128" t="s">
        <v>52</v>
      </c>
      <c r="I10" s="128" t="s">
        <v>52</v>
      </c>
      <c r="K10" s="14"/>
      <c r="L10" s="14"/>
      <c r="M10" s="14"/>
    </row>
    <row r="11" spans="1:13" ht="13.5" customHeight="1">
      <c r="A11" s="96" t="s">
        <v>77</v>
      </c>
      <c r="B11" s="96"/>
      <c r="C11" s="136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K11" s="14"/>
      <c r="L11" s="14"/>
      <c r="M11" s="14"/>
    </row>
    <row r="12" spans="1:13" ht="13.5" customHeight="1">
      <c r="A12" s="96" t="s">
        <v>78</v>
      </c>
      <c r="B12" s="96"/>
      <c r="C12" s="127">
        <v>46.9</v>
      </c>
      <c r="D12" s="128">
        <v>46.1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K12" s="14"/>
      <c r="L12" s="14"/>
      <c r="M12" s="14"/>
    </row>
    <row r="13" spans="1:13" ht="13.5" customHeight="1">
      <c r="A13" s="96" t="s">
        <v>79</v>
      </c>
      <c r="B13" s="96"/>
      <c r="C13" s="127">
        <v>4294.8</v>
      </c>
      <c r="D13" s="128">
        <v>4188.9</v>
      </c>
      <c r="E13" s="128">
        <v>3714.2</v>
      </c>
      <c r="F13" s="128">
        <v>3648.8</v>
      </c>
      <c r="G13" s="128">
        <v>3576.6</v>
      </c>
      <c r="H13" s="128">
        <v>2982.6</v>
      </c>
      <c r="I13" s="128">
        <v>2941.6</v>
      </c>
      <c r="K13" s="14"/>
      <c r="L13" s="14"/>
      <c r="M13" s="14"/>
    </row>
    <row r="14" spans="1:13" ht="13.5" customHeight="1">
      <c r="A14" s="96" t="s">
        <v>73</v>
      </c>
      <c r="B14" s="96"/>
      <c r="C14" s="127" t="s">
        <v>52</v>
      </c>
      <c r="D14" s="128" t="s">
        <v>52</v>
      </c>
      <c r="E14" s="128" t="s">
        <v>52</v>
      </c>
      <c r="F14" s="128" t="s">
        <v>52</v>
      </c>
      <c r="G14" s="128" t="s">
        <v>52</v>
      </c>
      <c r="H14" s="128" t="s">
        <v>52</v>
      </c>
      <c r="I14" s="128" t="s">
        <v>52</v>
      </c>
      <c r="K14" s="14"/>
      <c r="L14" s="14"/>
      <c r="M14" s="14"/>
    </row>
    <row r="15" spans="1:13" ht="13.5" customHeight="1">
      <c r="A15" s="96" t="s">
        <v>57</v>
      </c>
      <c r="B15" s="96"/>
      <c r="C15" s="127">
        <v>2397.5</v>
      </c>
      <c r="D15" s="128">
        <v>2370.8</v>
      </c>
      <c r="E15" s="128">
        <v>253.7</v>
      </c>
      <c r="F15" s="128">
        <v>2336.3</v>
      </c>
      <c r="G15" s="128">
        <v>2309.1</v>
      </c>
      <c r="H15" s="128">
        <v>1118.3</v>
      </c>
      <c r="I15" s="128">
        <v>1094.2</v>
      </c>
      <c r="K15" s="14"/>
      <c r="L15" s="14"/>
      <c r="M15" s="14"/>
    </row>
    <row r="16" spans="1:13" ht="13.5" customHeight="1">
      <c r="A16" s="96" t="s">
        <v>80</v>
      </c>
      <c r="B16" s="96"/>
      <c r="C16" s="127">
        <v>2276.3</v>
      </c>
      <c r="D16" s="128">
        <v>2258</v>
      </c>
      <c r="E16" s="128" t="s">
        <v>51</v>
      </c>
      <c r="F16" s="128">
        <v>2218.5</v>
      </c>
      <c r="G16" s="128">
        <v>2200.6</v>
      </c>
      <c r="H16" s="128">
        <v>1010.1</v>
      </c>
      <c r="I16" s="128">
        <v>992.7</v>
      </c>
      <c r="K16" s="14"/>
      <c r="L16" s="14"/>
      <c r="M16" s="14"/>
    </row>
    <row r="17" spans="1:13" ht="13.5" customHeight="1">
      <c r="A17" s="96" t="s">
        <v>90</v>
      </c>
      <c r="B17" s="96"/>
      <c r="C17" s="136">
        <v>0</v>
      </c>
      <c r="D17" s="135">
        <v>0</v>
      </c>
      <c r="E17" s="128" t="s">
        <v>51</v>
      </c>
      <c r="F17" s="135">
        <v>0</v>
      </c>
      <c r="G17" s="135">
        <v>0</v>
      </c>
      <c r="H17" s="135">
        <v>0</v>
      </c>
      <c r="I17" s="135">
        <v>0</v>
      </c>
      <c r="K17" s="14"/>
      <c r="L17" s="14"/>
      <c r="M17" s="14"/>
    </row>
    <row r="18" spans="1:13" ht="13.5" customHeight="1">
      <c r="A18" s="96" t="s">
        <v>91</v>
      </c>
      <c r="B18" s="96"/>
      <c r="C18" s="127">
        <v>234.7</v>
      </c>
      <c r="D18" s="128">
        <v>234</v>
      </c>
      <c r="E18" s="128" t="s">
        <v>51</v>
      </c>
      <c r="F18" s="128">
        <v>176.9</v>
      </c>
      <c r="G18" s="128">
        <v>176.6</v>
      </c>
      <c r="H18" s="128">
        <v>89.6</v>
      </c>
      <c r="I18" s="128">
        <v>89.6</v>
      </c>
      <c r="K18" s="14"/>
      <c r="L18" s="14"/>
      <c r="M18" s="14"/>
    </row>
    <row r="19" spans="1:13" ht="13.5" customHeight="1">
      <c r="A19" s="96" t="s">
        <v>92</v>
      </c>
      <c r="B19" s="96"/>
      <c r="C19" s="127"/>
      <c r="D19" s="128"/>
      <c r="E19" s="128"/>
      <c r="F19" s="128"/>
      <c r="G19" s="128"/>
      <c r="H19" s="128"/>
      <c r="I19" s="128"/>
      <c r="K19" s="14"/>
      <c r="L19" s="14"/>
      <c r="M19" s="14"/>
    </row>
    <row r="20" spans="1:13" ht="13.5" customHeight="1">
      <c r="A20" s="96" t="s">
        <v>93</v>
      </c>
      <c r="B20" s="96"/>
      <c r="C20" s="136">
        <v>0</v>
      </c>
      <c r="D20" s="135">
        <v>0</v>
      </c>
      <c r="E20" s="128" t="s">
        <v>51</v>
      </c>
      <c r="F20" s="135">
        <v>0</v>
      </c>
      <c r="G20" s="135">
        <v>0</v>
      </c>
      <c r="H20" s="135">
        <v>0</v>
      </c>
      <c r="I20" s="135">
        <v>0</v>
      </c>
      <c r="K20" s="14"/>
      <c r="L20" s="14"/>
      <c r="M20" s="14"/>
    </row>
    <row r="21" spans="1:13" ht="13.5" customHeight="1">
      <c r="A21" s="96" t="s">
        <v>81</v>
      </c>
      <c r="B21" s="96"/>
      <c r="C21" s="127">
        <v>19.6</v>
      </c>
      <c r="D21" s="128">
        <v>18.3</v>
      </c>
      <c r="E21" s="135">
        <v>0</v>
      </c>
      <c r="F21" s="128">
        <v>19.6</v>
      </c>
      <c r="G21" s="128">
        <v>18.3</v>
      </c>
      <c r="H21" s="128">
        <v>14.4</v>
      </c>
      <c r="I21" s="128">
        <v>14.4</v>
      </c>
      <c r="K21" s="14"/>
      <c r="L21" s="14"/>
      <c r="M21" s="14"/>
    </row>
    <row r="22" spans="1:13" ht="13.5" customHeight="1">
      <c r="A22" s="96" t="s">
        <v>82</v>
      </c>
      <c r="B22" s="96"/>
      <c r="C22" s="127" t="s">
        <v>52</v>
      </c>
      <c r="D22" s="128" t="s">
        <v>52</v>
      </c>
      <c r="E22" s="128" t="s">
        <v>52</v>
      </c>
      <c r="F22" s="128" t="s">
        <v>52</v>
      </c>
      <c r="G22" s="128" t="s">
        <v>52</v>
      </c>
      <c r="H22" s="128" t="s">
        <v>52</v>
      </c>
      <c r="I22" s="128" t="s">
        <v>52</v>
      </c>
      <c r="K22" s="14"/>
      <c r="L22" s="14"/>
      <c r="M22" s="14"/>
    </row>
    <row r="23" spans="1:13" ht="13.5" customHeight="1">
      <c r="A23" s="96" t="s">
        <v>83</v>
      </c>
      <c r="B23" s="96"/>
      <c r="C23" s="127">
        <v>78</v>
      </c>
      <c r="D23" s="128">
        <v>71</v>
      </c>
      <c r="E23" s="128">
        <v>187</v>
      </c>
      <c r="F23" s="128">
        <v>77.9</v>
      </c>
      <c r="G23" s="128">
        <v>73.4</v>
      </c>
      <c r="H23" s="128">
        <v>73.4</v>
      </c>
      <c r="I23" s="128">
        <v>71.6</v>
      </c>
      <c r="K23" s="14"/>
      <c r="L23" s="14"/>
      <c r="M23" s="14"/>
    </row>
    <row r="24" spans="1:13" ht="13.5" customHeight="1">
      <c r="A24" s="96" t="s">
        <v>84</v>
      </c>
      <c r="B24" s="96"/>
      <c r="C24" s="127" t="s">
        <v>52</v>
      </c>
      <c r="D24" s="128" t="s">
        <v>52</v>
      </c>
      <c r="E24" s="128" t="s">
        <v>52</v>
      </c>
      <c r="F24" s="128" t="s">
        <v>52</v>
      </c>
      <c r="G24" s="128" t="s">
        <v>52</v>
      </c>
      <c r="H24" s="128" t="s">
        <v>52</v>
      </c>
      <c r="I24" s="128" t="s">
        <v>52</v>
      </c>
      <c r="K24" s="14"/>
      <c r="L24" s="14"/>
      <c r="M24" s="14"/>
    </row>
    <row r="25" spans="1:13" ht="13.5" customHeight="1">
      <c r="A25" s="96" t="s">
        <v>85</v>
      </c>
      <c r="B25" s="96"/>
      <c r="C25" s="127">
        <v>23.7</v>
      </c>
      <c r="D25" s="128">
        <v>23.5</v>
      </c>
      <c r="E25" s="135">
        <v>0</v>
      </c>
      <c r="F25" s="128">
        <v>20.3</v>
      </c>
      <c r="G25" s="128">
        <v>16.8</v>
      </c>
      <c r="H25" s="128">
        <v>20.3</v>
      </c>
      <c r="I25" s="128">
        <v>15.6</v>
      </c>
      <c r="K25" s="14"/>
      <c r="L25" s="14"/>
      <c r="M25" s="14"/>
    </row>
    <row r="26" spans="1:13" ht="13.5" customHeight="1">
      <c r="A26" s="96" t="s">
        <v>73</v>
      </c>
      <c r="B26" s="96"/>
      <c r="C26" s="127" t="s">
        <v>52</v>
      </c>
      <c r="D26" s="128" t="s">
        <v>52</v>
      </c>
      <c r="E26" s="128" t="s">
        <v>52</v>
      </c>
      <c r="F26" s="128" t="s">
        <v>52</v>
      </c>
      <c r="G26" s="128" t="s">
        <v>52</v>
      </c>
      <c r="H26" s="128" t="s">
        <v>52</v>
      </c>
      <c r="I26" s="128" t="s">
        <v>52</v>
      </c>
      <c r="K26" s="16"/>
      <c r="L26" s="16"/>
      <c r="M26" s="16"/>
    </row>
    <row r="27" spans="1:13" ht="13.5" customHeight="1">
      <c r="A27" s="96" t="s">
        <v>37</v>
      </c>
      <c r="B27" s="96"/>
      <c r="C27" s="127" t="s">
        <v>52</v>
      </c>
      <c r="D27" s="128" t="s">
        <v>52</v>
      </c>
      <c r="E27" s="128" t="s">
        <v>52</v>
      </c>
      <c r="F27" s="128" t="s">
        <v>52</v>
      </c>
      <c r="G27" s="128" t="s">
        <v>52</v>
      </c>
      <c r="H27" s="128" t="s">
        <v>52</v>
      </c>
      <c r="I27" s="128" t="s">
        <v>52</v>
      </c>
      <c r="K27" s="16"/>
      <c r="L27" s="16"/>
      <c r="M27" s="16"/>
    </row>
    <row r="28" spans="1:13" ht="13.5" customHeight="1">
      <c r="A28" s="96" t="s">
        <v>86</v>
      </c>
      <c r="B28" s="96"/>
      <c r="C28" s="136">
        <v>0</v>
      </c>
      <c r="D28" s="135">
        <v>0</v>
      </c>
      <c r="E28" s="128">
        <v>106.3</v>
      </c>
      <c r="F28" s="135">
        <v>0</v>
      </c>
      <c r="G28" s="135">
        <v>0</v>
      </c>
      <c r="H28" s="135">
        <v>0</v>
      </c>
      <c r="I28" s="135">
        <v>0</v>
      </c>
      <c r="K28" s="16"/>
      <c r="L28" s="16"/>
      <c r="M28" s="16"/>
    </row>
    <row r="29" spans="1:13" ht="13.5" customHeight="1">
      <c r="A29" s="96" t="s">
        <v>88</v>
      </c>
      <c r="B29" s="96"/>
      <c r="C29" s="127"/>
      <c r="D29" s="128"/>
      <c r="E29" s="128"/>
      <c r="F29" s="128"/>
      <c r="G29" s="128"/>
      <c r="H29" s="128"/>
      <c r="I29" s="128"/>
      <c r="K29" s="16"/>
      <c r="L29" s="16"/>
      <c r="M29" s="16"/>
    </row>
    <row r="30" spans="1:13" ht="13.5" customHeight="1">
      <c r="A30" s="4" t="s">
        <v>89</v>
      </c>
      <c r="B30" s="96"/>
      <c r="C30" s="127">
        <v>213.7</v>
      </c>
      <c r="D30" s="128">
        <v>176.1</v>
      </c>
      <c r="E30" s="128">
        <v>555.6</v>
      </c>
      <c r="F30" s="128">
        <v>213.4</v>
      </c>
      <c r="G30" s="128">
        <v>186.5</v>
      </c>
      <c r="H30" s="128">
        <v>118.8</v>
      </c>
      <c r="I30" s="128">
        <v>99.7</v>
      </c>
      <c r="K30" s="16"/>
      <c r="L30" s="16"/>
      <c r="M30" s="16"/>
    </row>
    <row r="31" spans="1:13" ht="13.5" customHeight="1">
      <c r="A31" s="96" t="s">
        <v>24</v>
      </c>
      <c r="B31" s="96"/>
      <c r="C31" s="127">
        <v>5518</v>
      </c>
      <c r="D31" s="128">
        <v>5257</v>
      </c>
      <c r="E31" s="128" t="s">
        <v>52</v>
      </c>
      <c r="F31" s="128">
        <v>5518</v>
      </c>
      <c r="G31" s="128">
        <v>5404</v>
      </c>
      <c r="H31" s="128">
        <v>5411</v>
      </c>
      <c r="I31" s="128">
        <v>5297</v>
      </c>
      <c r="K31" s="16"/>
      <c r="L31" s="16"/>
      <c r="M31" s="16"/>
    </row>
    <row r="32" spans="1:13" ht="13.5" customHeight="1">
      <c r="A32" s="96" t="s">
        <v>103</v>
      </c>
      <c r="B32" s="96"/>
      <c r="C32" s="127"/>
      <c r="D32" s="128"/>
      <c r="E32" s="128"/>
      <c r="F32" s="128"/>
      <c r="G32" s="128"/>
      <c r="H32" s="128"/>
      <c r="I32" s="128"/>
      <c r="K32" s="16"/>
      <c r="L32" s="16"/>
      <c r="M32" s="16"/>
    </row>
    <row r="33" spans="1:13" ht="13.5" customHeight="1">
      <c r="A33" s="96" t="s">
        <v>94</v>
      </c>
      <c r="B33" s="96"/>
      <c r="C33" s="136">
        <v>0</v>
      </c>
      <c r="D33" s="135">
        <v>0</v>
      </c>
      <c r="E33" s="128" t="s">
        <v>52</v>
      </c>
      <c r="F33" s="135">
        <v>0</v>
      </c>
      <c r="G33" s="135">
        <v>0</v>
      </c>
      <c r="H33" s="135">
        <v>0</v>
      </c>
      <c r="I33" s="135">
        <v>0</v>
      </c>
      <c r="K33" s="16"/>
      <c r="L33" s="16"/>
      <c r="M33" s="16"/>
    </row>
    <row r="34" spans="1:13" ht="13.5" customHeight="1">
      <c r="A34" s="96" t="s">
        <v>96</v>
      </c>
      <c r="B34" s="96"/>
      <c r="C34" s="127" t="s">
        <v>52</v>
      </c>
      <c r="D34" s="128" t="s">
        <v>52</v>
      </c>
      <c r="E34" s="128" t="s">
        <v>52</v>
      </c>
      <c r="F34" s="128" t="s">
        <v>52</v>
      </c>
      <c r="G34" s="128" t="s">
        <v>52</v>
      </c>
      <c r="H34" s="128" t="s">
        <v>52</v>
      </c>
      <c r="I34" s="128" t="s">
        <v>52</v>
      </c>
      <c r="K34" s="16"/>
      <c r="L34" s="16"/>
      <c r="M34" s="16"/>
    </row>
    <row r="35" spans="1:13" ht="13.5" customHeight="1">
      <c r="A35" s="96" t="s">
        <v>87</v>
      </c>
      <c r="B35" s="96"/>
      <c r="C35" s="127" t="s">
        <v>52</v>
      </c>
      <c r="D35" s="128" t="s">
        <v>52</v>
      </c>
      <c r="E35" s="128" t="s">
        <v>52</v>
      </c>
      <c r="F35" s="128" t="s">
        <v>52</v>
      </c>
      <c r="G35" s="128" t="s">
        <v>52</v>
      </c>
      <c r="H35" s="128" t="s">
        <v>52</v>
      </c>
      <c r="I35" s="128" t="s">
        <v>52</v>
      </c>
      <c r="K35" s="16"/>
      <c r="L35" s="16"/>
      <c r="M35" s="16"/>
    </row>
    <row r="36" spans="1:13" ht="13.5" customHeight="1">
      <c r="A36" s="95" t="s">
        <v>1</v>
      </c>
      <c r="B36" s="96"/>
      <c r="C36" s="129">
        <v>14735.1</v>
      </c>
      <c r="D36" s="98">
        <v>14155.7</v>
      </c>
      <c r="E36" s="98">
        <v>5594</v>
      </c>
      <c r="F36" s="98">
        <v>13774.5</v>
      </c>
      <c r="G36" s="98">
        <v>13379.6</v>
      </c>
      <c r="H36" s="98">
        <v>11476</v>
      </c>
      <c r="I36" s="98">
        <v>11111.8</v>
      </c>
      <c r="K36" s="16"/>
      <c r="L36" s="16"/>
      <c r="M36" s="16"/>
    </row>
    <row r="37" spans="1:13" ht="13.5" customHeight="1">
      <c r="A37" s="96"/>
      <c r="B37" s="96"/>
      <c r="C37" s="98"/>
      <c r="D37" s="98"/>
      <c r="E37" s="98"/>
      <c r="F37" s="98"/>
      <c r="G37" s="98"/>
      <c r="H37" s="98"/>
      <c r="I37" s="98"/>
      <c r="K37" s="16"/>
      <c r="L37" s="16"/>
      <c r="M37" s="16"/>
    </row>
    <row r="38" spans="1:13" ht="13.5" customHeight="1">
      <c r="A38" s="55" t="s">
        <v>22</v>
      </c>
      <c r="B38" s="56"/>
      <c r="C38" s="25"/>
      <c r="D38" s="25"/>
      <c r="E38" s="25"/>
      <c r="F38" s="25"/>
      <c r="G38" s="25"/>
      <c r="H38" s="25"/>
      <c r="I38" s="25"/>
      <c r="K38" s="26"/>
      <c r="L38" s="26"/>
      <c r="M38" s="26"/>
    </row>
    <row r="39" spans="11:12" ht="13.5" customHeight="1">
      <c r="K39" s="26"/>
      <c r="L39" s="26"/>
    </row>
    <row r="40" spans="1:12" ht="13.5" customHeight="1">
      <c r="A40" s="34"/>
      <c r="B40" s="34"/>
      <c r="C40" s="34"/>
      <c r="D40" s="34"/>
      <c r="E40" s="34"/>
      <c r="F40" s="34"/>
      <c r="G40" s="34"/>
      <c r="H40" s="34"/>
      <c r="I40" s="34"/>
      <c r="K40" s="26"/>
      <c r="L40" s="26"/>
    </row>
    <row r="41" spans="1:12" ht="13.5" customHeight="1">
      <c r="A41" s="34"/>
      <c r="B41" s="34"/>
      <c r="C41" s="34"/>
      <c r="D41" s="34"/>
      <c r="E41" s="34"/>
      <c r="F41" s="34"/>
      <c r="G41" s="34"/>
      <c r="H41" s="34"/>
      <c r="I41" s="34"/>
      <c r="K41" s="26"/>
      <c r="L41" s="26"/>
    </row>
    <row r="42" spans="1:12" s="40" customFormat="1" ht="24" customHeight="1">
      <c r="A42" s="158" t="s">
        <v>125</v>
      </c>
      <c r="B42" s="158"/>
      <c r="C42" s="158"/>
      <c r="D42" s="158"/>
      <c r="E42" s="158"/>
      <c r="F42" s="158"/>
      <c r="G42" s="158"/>
      <c r="H42" s="158"/>
      <c r="I42" s="158"/>
      <c r="J42" s="35"/>
      <c r="K42" s="24"/>
      <c r="L42" s="24"/>
    </row>
    <row r="43" spans="1:12" s="40" customFormat="1" ht="13.5" customHeight="1">
      <c r="A43" s="26"/>
      <c r="B43" s="36"/>
      <c r="C43" s="26"/>
      <c r="D43" s="26"/>
      <c r="E43" s="36"/>
      <c r="F43" s="37"/>
      <c r="G43" s="37"/>
      <c r="H43" s="4"/>
      <c r="I43" s="38"/>
      <c r="J43" s="4"/>
      <c r="K43" s="24"/>
      <c r="L43" s="24"/>
    </row>
    <row r="44" spans="1:12" s="40" customFormat="1" ht="36" customHeight="1">
      <c r="A44" s="159" t="s">
        <v>13</v>
      </c>
      <c r="B44" s="171"/>
      <c r="C44" s="137" t="s">
        <v>117</v>
      </c>
      <c r="D44" s="87" t="s">
        <v>118</v>
      </c>
      <c r="E44" s="87" t="s">
        <v>119</v>
      </c>
      <c r="F44" s="87" t="s">
        <v>126</v>
      </c>
      <c r="G44" s="87" t="s">
        <v>127</v>
      </c>
      <c r="H44" s="87" t="s">
        <v>128</v>
      </c>
      <c r="I44" s="88" t="s">
        <v>129</v>
      </c>
      <c r="J44" s="4"/>
      <c r="K44" s="24"/>
      <c r="L44" s="24"/>
    </row>
    <row r="45" spans="1:12" s="40" customFormat="1" ht="13.5" customHeight="1">
      <c r="A45" s="172"/>
      <c r="B45" s="173"/>
      <c r="C45" s="178" t="s">
        <v>26</v>
      </c>
      <c r="D45" s="174"/>
      <c r="E45" s="174"/>
      <c r="F45" s="175"/>
      <c r="G45" s="168" t="s">
        <v>36</v>
      </c>
      <c r="H45" s="169"/>
      <c r="I45" s="169"/>
      <c r="J45" s="4"/>
      <c r="K45" s="24"/>
      <c r="L45" s="24"/>
    </row>
    <row r="46" spans="1:12" s="40" customFormat="1" ht="6" customHeight="1">
      <c r="A46" s="17"/>
      <c r="B46" s="17"/>
      <c r="C46" s="60"/>
      <c r="D46" s="60"/>
      <c r="E46" s="60"/>
      <c r="F46" s="60"/>
      <c r="G46" s="50"/>
      <c r="H46" s="19"/>
      <c r="I46" s="19"/>
      <c r="J46" s="4"/>
      <c r="K46" s="24"/>
      <c r="L46" s="24"/>
    </row>
    <row r="47" spans="1:12" s="61" customFormat="1" ht="13.5" customHeight="1">
      <c r="A47" s="177" t="s">
        <v>55</v>
      </c>
      <c r="B47" s="177"/>
      <c r="C47" s="177"/>
      <c r="D47" s="177"/>
      <c r="E47" s="177"/>
      <c r="F47" s="177"/>
      <c r="G47" s="177"/>
      <c r="H47" s="177"/>
      <c r="I47" s="177"/>
      <c r="J47" s="4"/>
      <c r="K47" s="112"/>
      <c r="L47" s="112"/>
    </row>
    <row r="48" spans="1:12" s="40" customFormat="1" ht="13.5" customHeight="1">
      <c r="A48" s="95" t="s">
        <v>1</v>
      </c>
      <c r="B48" s="30"/>
      <c r="C48" s="130">
        <v>11362315.57</v>
      </c>
      <c r="D48" s="130">
        <v>13122078.65</v>
      </c>
      <c r="E48" s="130">
        <v>15871219.3</v>
      </c>
      <c r="F48" s="130">
        <v>40355613.519999996</v>
      </c>
      <c r="G48" s="41">
        <v>-1.797013333814379</v>
      </c>
      <c r="H48" s="41">
        <v>-12.075795332899098</v>
      </c>
      <c r="I48" s="41">
        <v>-21.09138125272605</v>
      </c>
      <c r="J48" s="41"/>
      <c r="K48" s="24"/>
      <c r="L48" s="24"/>
    </row>
    <row r="49" spans="1:12" s="40" customFormat="1" ht="13.5" customHeight="1">
      <c r="A49" s="94" t="s">
        <v>42</v>
      </c>
      <c r="B49" s="97" t="s">
        <v>25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41"/>
      <c r="K49" s="24"/>
      <c r="L49" s="24"/>
    </row>
    <row r="50" spans="1:12" s="40" customFormat="1" ht="13.5" customHeight="1">
      <c r="A50" s="96"/>
      <c r="B50" s="97" t="s">
        <v>44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41"/>
      <c r="K50" s="24"/>
      <c r="L50" s="24"/>
    </row>
    <row r="51" spans="1:12" s="40" customFormat="1" ht="13.5" customHeight="1">
      <c r="A51" s="96"/>
      <c r="B51" s="97" t="s">
        <v>27</v>
      </c>
      <c r="C51" s="131">
        <v>3162123.18</v>
      </c>
      <c r="D51" s="131">
        <v>4334727.01</v>
      </c>
      <c r="E51" s="131">
        <v>6125918.61</v>
      </c>
      <c r="F51" s="131">
        <v>13622768.8</v>
      </c>
      <c r="G51" s="72">
        <v>-6.8979068127090315</v>
      </c>
      <c r="H51" s="72">
        <v>-36.67528857882183</v>
      </c>
      <c r="I51" s="72">
        <v>-48.84841292029929</v>
      </c>
      <c r="J51" s="41"/>
      <c r="K51" s="24"/>
      <c r="L51" s="24"/>
    </row>
    <row r="52" spans="1:12" s="40" customFormat="1" ht="13.5" customHeight="1">
      <c r="A52" s="96"/>
      <c r="B52" s="97" t="s">
        <v>48</v>
      </c>
      <c r="C52" s="131">
        <v>856755.54</v>
      </c>
      <c r="D52" s="131">
        <v>953617.82</v>
      </c>
      <c r="E52" s="131">
        <v>1113809.5</v>
      </c>
      <c r="F52" s="131">
        <v>2924182.86</v>
      </c>
      <c r="G52" s="72">
        <v>20.928014016185692</v>
      </c>
      <c r="H52" s="72">
        <v>34.12821039521552</v>
      </c>
      <c r="I52" s="72">
        <v>36.12831512877621</v>
      </c>
      <c r="J52" s="41"/>
      <c r="K52" s="24"/>
      <c r="L52" s="24"/>
    </row>
    <row r="53" spans="1:12" s="40" customFormat="1" ht="13.5" customHeight="1">
      <c r="A53" s="96"/>
      <c r="B53" s="97" t="s">
        <v>23</v>
      </c>
      <c r="C53" s="131">
        <v>2833943.67</v>
      </c>
      <c r="D53" s="131">
        <v>2664896.9</v>
      </c>
      <c r="E53" s="131">
        <v>2805320.64</v>
      </c>
      <c r="F53" s="131">
        <v>8304161.210000001</v>
      </c>
      <c r="G53" s="72">
        <v>8.954734431172252</v>
      </c>
      <c r="H53" s="72">
        <v>9.003399988156646</v>
      </c>
      <c r="I53" s="72">
        <v>5.309709220859116</v>
      </c>
      <c r="J53" s="41"/>
      <c r="K53" s="24"/>
      <c r="L53" s="24"/>
    </row>
    <row r="54" spans="1:12" s="40" customFormat="1" ht="6" customHeight="1">
      <c r="A54" s="17"/>
      <c r="B54" s="17"/>
      <c r="C54" s="18"/>
      <c r="D54" s="18"/>
      <c r="E54" s="18"/>
      <c r="F54" s="18"/>
      <c r="G54" s="19"/>
      <c r="H54" s="19"/>
      <c r="I54" s="19"/>
      <c r="J54" s="41"/>
      <c r="K54" s="24"/>
      <c r="L54" s="24"/>
    </row>
    <row r="55" spans="1:12" s="61" customFormat="1" ht="13.5" customHeight="1">
      <c r="A55" s="177" t="s">
        <v>38</v>
      </c>
      <c r="B55" s="177"/>
      <c r="C55" s="177"/>
      <c r="D55" s="177"/>
      <c r="E55" s="177"/>
      <c r="F55" s="177"/>
      <c r="G55" s="177"/>
      <c r="H55" s="177"/>
      <c r="I55" s="177"/>
      <c r="J55" s="41"/>
      <c r="K55" s="112"/>
      <c r="L55" s="112"/>
    </row>
    <row r="56" spans="1:12" s="40" customFormat="1" ht="13.5" customHeight="1">
      <c r="A56" s="95" t="s">
        <v>1</v>
      </c>
      <c r="B56" s="30"/>
      <c r="C56" s="130">
        <v>5689470.05</v>
      </c>
      <c r="D56" s="130">
        <v>7753866.96</v>
      </c>
      <c r="E56" s="130">
        <v>9677684.78</v>
      </c>
      <c r="F56" s="130">
        <v>23121021.79</v>
      </c>
      <c r="G56" s="41">
        <v>-0.3534052515586805</v>
      </c>
      <c r="H56" s="41">
        <v>-2.59339645131208</v>
      </c>
      <c r="I56" s="41">
        <v>-5.046672446708678</v>
      </c>
      <c r="J56" s="41"/>
      <c r="K56" s="24"/>
      <c r="L56" s="24"/>
    </row>
    <row r="57" spans="1:12" s="40" customFormat="1" ht="13.5" customHeight="1">
      <c r="A57" s="94" t="s">
        <v>42</v>
      </c>
      <c r="B57" s="97" t="s">
        <v>25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41"/>
      <c r="K57" s="24"/>
      <c r="L57" s="24"/>
    </row>
    <row r="58" spans="1:10" s="40" customFormat="1" ht="13.5" customHeight="1">
      <c r="A58" s="96"/>
      <c r="B58" s="97" t="s">
        <v>44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41"/>
    </row>
    <row r="59" spans="1:10" s="40" customFormat="1" ht="13.5" customHeight="1">
      <c r="A59" s="96"/>
      <c r="B59" s="97" t="s">
        <v>27</v>
      </c>
      <c r="C59" s="131">
        <v>2601913.04</v>
      </c>
      <c r="D59" s="131">
        <v>3793995</v>
      </c>
      <c r="E59" s="131">
        <v>4659664.1</v>
      </c>
      <c r="F59" s="131">
        <v>11055572.14</v>
      </c>
      <c r="G59" s="72">
        <v>-3.655916845480378</v>
      </c>
      <c r="H59" s="72">
        <v>-15.166654083896757</v>
      </c>
      <c r="I59" s="72">
        <v>-21.120108610512457</v>
      </c>
      <c r="J59" s="41"/>
    </row>
    <row r="60" spans="1:10" s="40" customFormat="1" ht="13.5" customHeight="1">
      <c r="A60" s="96"/>
      <c r="B60" s="97" t="s">
        <v>48</v>
      </c>
      <c r="C60" s="131">
        <v>390413.96</v>
      </c>
      <c r="D60" s="131">
        <v>449689.4</v>
      </c>
      <c r="E60" s="131">
        <v>613698.5</v>
      </c>
      <c r="F60" s="131">
        <v>1453801.86</v>
      </c>
      <c r="G60" s="72">
        <v>14.318927460534292</v>
      </c>
      <c r="H60" s="72">
        <v>36.28365156887661</v>
      </c>
      <c r="I60" s="72">
        <v>5.77288427036704</v>
      </c>
      <c r="J60" s="41"/>
    </row>
    <row r="61" spans="1:10" s="40" customFormat="1" ht="13.5" customHeight="1">
      <c r="A61" s="96"/>
      <c r="B61" s="97" t="s">
        <v>23</v>
      </c>
      <c r="C61" s="131">
        <v>1472170.02</v>
      </c>
      <c r="D61" s="131">
        <v>1515294.3</v>
      </c>
      <c r="E61" s="131">
        <v>1637827.94</v>
      </c>
      <c r="F61" s="131">
        <v>4625292.26</v>
      </c>
      <c r="G61" s="72">
        <v>17.924365541669186</v>
      </c>
      <c r="H61" s="72">
        <v>32.86543163014768</v>
      </c>
      <c r="I61" s="72">
        <v>39.64320164836319</v>
      </c>
      <c r="J61" s="41"/>
    </row>
    <row r="62" ht="13.5" customHeight="1">
      <c r="J62" s="41"/>
    </row>
    <row r="63" ht="13.5" customHeight="1">
      <c r="J63" s="41"/>
    </row>
    <row r="64" spans="7:10" ht="13.5" customHeight="1">
      <c r="G64" s="41"/>
      <c r="H64" s="41"/>
      <c r="I64" s="41"/>
      <c r="J64" s="41"/>
    </row>
    <row r="65" spans="7:10" ht="13.5" customHeight="1">
      <c r="G65" s="3"/>
      <c r="H65" s="3"/>
      <c r="I65" s="3"/>
      <c r="J65" s="41"/>
    </row>
    <row r="66" spans="11:12" ht="13.5" customHeight="1">
      <c r="K66" s="54"/>
      <c r="L66" s="54"/>
    </row>
    <row r="67" spans="11:12" ht="13.5" customHeight="1">
      <c r="K67" s="54"/>
      <c r="L67" s="54"/>
    </row>
    <row r="68" spans="3:12" ht="13.5" customHeight="1">
      <c r="C68" s="54"/>
      <c r="D68" s="54"/>
      <c r="E68" s="54"/>
      <c r="F68" s="54"/>
      <c r="G68" s="3"/>
      <c r="H68" s="3"/>
      <c r="I68" s="3"/>
      <c r="K68" s="54"/>
      <c r="L68" s="54"/>
    </row>
    <row r="69" spans="3:12" ht="13.5" customHeight="1">
      <c r="C69" s="54"/>
      <c r="D69" s="54"/>
      <c r="E69" s="54"/>
      <c r="F69" s="54"/>
      <c r="G69" s="3"/>
      <c r="H69" s="3"/>
      <c r="I69" s="3"/>
      <c r="K69" s="54"/>
      <c r="L69" s="54"/>
    </row>
    <row r="70" spans="3:12" ht="13.5" customHeight="1">
      <c r="C70" s="54"/>
      <c r="D70" s="54"/>
      <c r="E70" s="54"/>
      <c r="F70" s="54"/>
      <c r="G70" s="3"/>
      <c r="H70" s="3"/>
      <c r="I70" s="3"/>
      <c r="K70" s="54"/>
      <c r="L70" s="54"/>
    </row>
    <row r="71" spans="3:12" ht="13.5" customHeight="1">
      <c r="C71" s="54"/>
      <c r="D71" s="54"/>
      <c r="E71" s="54"/>
      <c r="F71" s="54"/>
      <c r="G71" s="3"/>
      <c r="H71" s="3"/>
      <c r="I71" s="3"/>
      <c r="K71" s="54"/>
      <c r="L71" s="54"/>
    </row>
    <row r="72" spans="3:12" ht="13.5" customHeight="1">
      <c r="C72" s="54"/>
      <c r="D72" s="54"/>
      <c r="E72" s="54"/>
      <c r="F72" s="54"/>
      <c r="G72" s="3"/>
      <c r="H72" s="3"/>
      <c r="I72" s="3"/>
      <c r="K72" s="54"/>
      <c r="L72" s="54"/>
    </row>
    <row r="73" spans="3:12" ht="13.5" customHeight="1">
      <c r="C73" s="54"/>
      <c r="D73" s="54"/>
      <c r="E73" s="54"/>
      <c r="F73" s="54"/>
      <c r="G73" s="3"/>
      <c r="H73" s="3"/>
      <c r="I73" s="3"/>
      <c r="K73" s="54"/>
      <c r="L73" s="54"/>
    </row>
    <row r="74" spans="7:12" ht="13.5" customHeight="1">
      <c r="G74" s="3"/>
      <c r="H74" s="3"/>
      <c r="I74" s="3"/>
      <c r="K74" s="54"/>
      <c r="L74" s="54"/>
    </row>
    <row r="75" spans="7:12" ht="13.5" customHeight="1">
      <c r="G75" s="3"/>
      <c r="H75" s="3"/>
      <c r="I75" s="3"/>
      <c r="K75" s="54"/>
      <c r="L75" s="54"/>
    </row>
    <row r="76" spans="7:12" ht="13.5" customHeight="1">
      <c r="G76" s="3"/>
      <c r="H76" s="3"/>
      <c r="I76" s="3"/>
      <c r="K76" s="54"/>
      <c r="L76" s="54"/>
    </row>
    <row r="77" spans="7:12" ht="13.5" customHeight="1">
      <c r="G77" s="3"/>
      <c r="H77" s="3"/>
      <c r="I77" s="3"/>
      <c r="K77" s="54"/>
      <c r="L77" s="54"/>
    </row>
    <row r="78" spans="7:12" ht="13.5" customHeight="1">
      <c r="G78" s="3"/>
      <c r="H78" s="3"/>
      <c r="I78" s="3"/>
      <c r="K78" s="54"/>
      <c r="L78" s="54"/>
    </row>
    <row r="79" spans="7:12" ht="13.5" customHeight="1">
      <c r="G79" s="3"/>
      <c r="H79" s="3"/>
      <c r="I79" s="3"/>
      <c r="K79" s="54"/>
      <c r="L79" s="54"/>
    </row>
    <row r="80" spans="7:12" ht="13.5" customHeight="1">
      <c r="G80" s="3"/>
      <c r="H80" s="3"/>
      <c r="I80" s="3"/>
      <c r="K80" s="54"/>
      <c r="L80" s="54"/>
    </row>
    <row r="81" spans="7:9" ht="13.5" customHeight="1">
      <c r="G81" s="3"/>
      <c r="H81" s="3"/>
      <c r="I81" s="3"/>
    </row>
    <row r="82" spans="7:9" ht="13.5" customHeight="1">
      <c r="G82" s="3"/>
      <c r="H82" s="3"/>
      <c r="I82" s="3"/>
    </row>
    <row r="83" spans="7:9" ht="13.5" customHeight="1">
      <c r="G83" s="3"/>
      <c r="H83" s="3"/>
      <c r="I83" s="3"/>
    </row>
    <row r="84" spans="7:9" ht="13.5" customHeight="1">
      <c r="G84" s="3"/>
      <c r="H84" s="3"/>
      <c r="I84" s="3"/>
    </row>
    <row r="65536" ht="13.5" customHeight="1">
      <c r="J65536" s="41"/>
    </row>
  </sheetData>
  <sheetProtection/>
  <mergeCells count="19">
    <mergeCell ref="A42:I42"/>
    <mergeCell ref="C6:I6"/>
    <mergeCell ref="G4:G5"/>
    <mergeCell ref="H4:H5"/>
    <mergeCell ref="I4:I5"/>
    <mergeCell ref="A7:B7"/>
    <mergeCell ref="D5:E5"/>
    <mergeCell ref="C4:D4"/>
    <mergeCell ref="F4:F5"/>
    <mergeCell ref="A55:I55"/>
    <mergeCell ref="C45:F45"/>
    <mergeCell ref="G45:I45"/>
    <mergeCell ref="A47:I47"/>
    <mergeCell ref="A44:B45"/>
    <mergeCell ref="A1:I1"/>
    <mergeCell ref="A3:B6"/>
    <mergeCell ref="C3:E3"/>
    <mergeCell ref="F3:G3"/>
    <mergeCell ref="H3:I3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Pfannes, Thomas (Zweitkennung)</cp:lastModifiedBy>
  <cp:lastPrinted>2015-03-27T12:57:44Z</cp:lastPrinted>
  <dcterms:created xsi:type="dcterms:W3CDTF">2006-04-20T08:21:38Z</dcterms:created>
  <dcterms:modified xsi:type="dcterms:W3CDTF">2015-04-07T11:54:47Z</dcterms:modified>
  <cp:category/>
  <cp:version/>
  <cp:contentType/>
  <cp:contentStatus/>
</cp:coreProperties>
</file>