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70" windowWidth="9570" windowHeight="1146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02'!$A$1:$K$60</definedName>
    <definedName name="_xlnm.Print_Area" localSheetId="1">'Tabelle 03 und 04'!$A$1:$M$62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<sst xmlns="http://schemas.openxmlformats.org/spreadsheetml/2006/main" count="329" uniqueCount="122">
  <si>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</si>
  <si>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</si>
  <si>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</si>
  <si>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</si>
  <si>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</si>
  <si>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</si>
  <si>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</si>
  <si>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</si>
  <si>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</si>
  <si>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</si>
  <si>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</si>
  <si>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</si>
  <si>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</si>
  <si>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</si>
  <si>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</si>
  <si>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</si>
  <si>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</si>
  <si>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</si>
  <si>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</si>
  <si>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</si>
  <si>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</si>
  <si>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</si>
  <si>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</si>
  <si>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</si>
  <si>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</si>
  <si>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</si>
  <si>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</si>
  <si>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</si>
  <si>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</si>
  <si>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</si>
  <si>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</si>
  <si>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</si>
  <si>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</si>
  <si>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</si>
  <si>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</si>
  <si>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</si>
  <si>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</si>
  <si>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</si>
  <si>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</si>
  <si>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</si>
  <si>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</si>
  <si>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</si>
  <si>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</si>
  <si>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</si>
  <si>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</si>
  <si>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</si>
  <si>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</si>
  <si>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</si>
  <si>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</si>
  <si>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</si>
  <si>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</si>
  <si>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</si>
  <si>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</si>
  <si>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</si>
  <si>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</si>
  <si>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</si>
  <si>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</si>
  <si>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</si>
  <si>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</si>
  <si>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</si>
  <si>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</si>
  <si>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</si>
  <si>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</si>
  <si>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</si>
  <si>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</si>
  <si>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</si>
  <si>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</si>
  <si>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</si>
  <si>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</si>
  <si>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</si>
  <si>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</si>
  <si>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</si>
  <si>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</si>
  <si>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</si>
  <si>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</si>
  <si>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</si>
  <si>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</si>
  <si>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</si>
  <si>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</si>
  <si>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</si>
  <si>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</si>
  <si>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</si>
  <si>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</si>
  <si>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</si>
  <si>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</si>
  <si>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</si>
  <si>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</si>
  <si>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</si>
  <si>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</si>
  <si>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</si>
  <si>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</si>
  <si>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</si>
  <si>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</si>
  <si>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</si>
  <si>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</si>
  <si>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</si>
  <si>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</si>
  <si>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</si>
  <si>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</si>
  <si>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</si>
  <si>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</si>
  <si>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Pumpspeicher ohne natürlichen</t>
  </si>
  <si>
    <r>
      <t>2015</t>
    </r>
    <r>
      <rPr>
        <vertAlign val="superscript"/>
        <sz val="8"/>
        <rFont val="Arial"/>
        <family val="2"/>
      </rPr>
      <t>2)</t>
    </r>
  </si>
  <si>
    <t>Betriebe und tätige Personen 2006 bis 2015 nach hauptbeteiligten Wirtschaftszweigen</t>
  </si>
  <si>
    <t>Geleistete Arbeitsstunden und bezahlte Entgelte 2006 bis 2015 nach hauptbeteiligten Wirtschaftszweigen</t>
  </si>
  <si>
    <r>
      <t>2015</t>
    </r>
    <r>
      <rPr>
        <vertAlign val="superscript"/>
        <sz val="8"/>
        <rFont val="Arial"/>
        <family val="2"/>
      </rPr>
      <t>1)</t>
    </r>
  </si>
  <si>
    <r>
      <t>2015</t>
    </r>
    <r>
      <rPr>
        <b/>
        <vertAlign val="superscript"/>
        <sz val="8"/>
        <rFont val="Arial"/>
        <family val="2"/>
      </rPr>
      <t>1)</t>
    </r>
  </si>
  <si>
    <t>Fachliche Betriebsteile und tätige Personen 2006 bis 2015</t>
  </si>
  <si>
    <r>
      <t>2015</t>
    </r>
    <r>
      <rPr>
        <vertAlign val="superscript"/>
        <sz val="8"/>
        <rFont val="Arial"/>
        <family val="2"/>
      </rPr>
      <t>3)</t>
    </r>
  </si>
  <si>
    <t>Elektrizitätserzeugung der Stromerzeugungsanlagen für die allgemeine Versorgung im 1. Quartal 2015 nach Energieträgern</t>
  </si>
  <si>
    <t>1. Quartal 2015 insgesamt</t>
  </si>
  <si>
    <t>Veränd. ggü. 1.Quartal 2014</t>
  </si>
  <si>
    <t>Veränd. ggü. 1.Quartal 2013</t>
  </si>
  <si>
    <t>Veränd. ggü. 1.Quartal 2012</t>
  </si>
  <si>
    <t>Elektrizitätserzeugung (netto) der Stromerzeugungsanlagen für die allgemeine Versorgung im 1. Quartal 2015 nach Art der Anlage</t>
  </si>
  <si>
    <t>Wärmeerzeugung (netto) der Stromerzeugungsanlagen für die allgemeine Versorgung im 1. Quartal 2015 nach Energieträgern</t>
  </si>
  <si>
    <t>Wärmeerzeugung (netto) der Stromerzeugungsanlagen für die allgemeine Versorgung im 1. Quartal 2015 nach Art der Anlage</t>
  </si>
  <si>
    <t>Leistung und Belastung der Kraftwerke am 3. Mittwoch im März 2015 nach Hauptenergieträgern</t>
  </si>
  <si>
    <t>Brennstoffverbrauch zur Elektrizitäts- und Wärmeerzeugung der Stromerzeugungsanlagen für die allgemeine Versorgung im
1. Quartal 2015 nach Energieträgern und Art der Erzeugung</t>
  </si>
  <si>
    <t>Geleistete Arbeitsstunden und bezahlte Entgelte je tätiger Person 2006 bis 2015 nach hauptbeteiligten Wirtschaftszweigen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</si>
  <si>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</si>
  <si>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Vorläufige Ergebnisse.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</si>
</sst>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</numFmts>
  <fonts count="6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31" borderId="0" applyNumberFormat="0" applyBorder="0" applyAlignment="0" applyProtection="0"/>
    <xf numFmtId="0" fontId="49" fillId="41" borderId="0" applyNumberFormat="0" applyBorder="0" applyAlignment="0" applyProtection="0"/>
    <xf numFmtId="0" fontId="17" fillId="32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51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2" fillId="46" borderId="4" applyNumberFormat="0" applyAlignment="0" applyProtection="0"/>
    <xf numFmtId="0" fontId="20" fillId="13" borderId="5" applyNumberFormat="0" applyAlignment="0" applyProtection="0"/>
    <xf numFmtId="0" fontId="53" fillId="0" borderId="7" applyNumberFormat="0" applyFill="0" applyAlignment="0" applyProtection="0"/>
    <xf numFmtId="0" fontId="21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5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6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7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7" fillId="0" borderId="23" applyNumberFormat="0" applyFill="0" applyAlignment="0" applyProtection="0"/>
    <xf numFmtId="0" fontId="60" fillId="0" borderId="24" applyNumberFormat="0" applyFill="0" applyAlignment="0" applyProtection="0"/>
    <xf numFmtId="0" fontId="28" fillId="0" borderId="25" applyNumberFormat="0" applyFill="0" applyAlignment="0" applyProtection="0"/>
    <xf numFmtId="0" fontId="61" fillId="0" borderId="26" applyNumberFormat="0" applyFill="0" applyAlignment="0" applyProtection="0"/>
    <xf numFmtId="0" fontId="29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2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4" fillId="53" borderId="31" applyNumberFormat="0" applyAlignment="0" applyProtection="0"/>
    <xf numFmtId="0" fontId="32" fillId="54" borderId="32" applyNumberFormat="0" applyAlignment="0" applyProtection="0"/>
  </cellStyleXfs>
  <cellXfs count="211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18" applyFont="1" applyFill="1" applyAlignment="1">
      <alignment vertical="top" wrapText="1"/>
      <protection/>
    </xf>
    <xf numFmtId="0" fontId="10" fillId="0" borderId="0" xfId="118" applyFont="1" applyFill="1" applyAlignment="1">
      <alignment vertical="top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0" fillId="0" borderId="0" xfId="118" applyFont="1" applyFill="1">
      <alignment/>
      <protection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174" fontId="10" fillId="0" borderId="0" xfId="118" applyNumberFormat="1" applyFont="1" applyFill="1" applyAlignment="1">
      <alignment vertical="top"/>
      <protection/>
    </xf>
    <xf numFmtId="174" fontId="1" fillId="0" borderId="0" xfId="118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18" applyNumberFormat="1" applyFont="1" applyFill="1" applyBorder="1" applyAlignment="1">
      <alignment vertical="center"/>
      <protection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5" fontId="4" fillId="0" borderId="0" xfId="72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79" fontId="65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1" fillId="0" borderId="0" xfId="72" applyNumberFormat="1" applyFont="1" applyFill="1" applyBorder="1" applyAlignment="1">
      <alignment horizontal="righ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5" fillId="0" borderId="0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0" fontId="65" fillId="0" borderId="0" xfId="118" applyFont="1" applyFill="1" applyAlignment="1">
      <alignment vertical="top"/>
      <protection/>
    </xf>
    <xf numFmtId="49" fontId="1" fillId="0" borderId="0" xfId="0" applyNumberFormat="1" applyFont="1" applyFill="1" applyBorder="1" applyAlignment="1">
      <alignment horizontal="left" vertical="center"/>
    </xf>
    <xf numFmtId="178" fontId="1" fillId="0" borderId="17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99" fontId="4" fillId="0" borderId="0" xfId="72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5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85" fontId="1" fillId="0" borderId="0" xfId="118" applyNumberFormat="1" applyFont="1" applyFill="1">
      <alignment/>
      <protection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66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112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199" fontId="4" fillId="0" borderId="0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55" borderId="34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0" fontId="7" fillId="0" borderId="0" xfId="118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4" fillId="0" borderId="0" xfId="118" applyFont="1" applyFill="1" applyBorder="1" applyAlignment="1">
      <alignment vertical="center" wrapText="1"/>
      <protection/>
    </xf>
    <xf numFmtId="0" fontId="4" fillId="0" borderId="12" xfId="118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40" fontId="1" fillId="0" borderId="34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6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168" fontId="1" fillId="0" borderId="14" xfId="11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77"/>
  <sheetViews>
    <sheetView tabSelected="1" zoomScaleSheetLayoutView="100" workbookViewId="0" topLeftCell="A1">
      <selection activeCell="O54" sqref="O54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2" customWidth="1"/>
    <col min="12" max="12" width="11.421875" style="22" customWidth="1"/>
    <col min="13" max="16384" width="11.421875" style="5" customWidth="1"/>
  </cols>
  <sheetData>
    <row r="1" spans="1:12" ht="24" customHeight="1">
      <c r="A1" s="156" t="s">
        <v>103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61"/>
    </row>
    <row r="3" spans="1:12" ht="13.5" customHeight="1">
      <c r="A3" s="148" t="s">
        <v>4</v>
      </c>
      <c r="B3" s="151" t="s">
        <v>62</v>
      </c>
      <c r="C3" s="146" t="s">
        <v>2</v>
      </c>
      <c r="D3" s="147"/>
      <c r="E3" s="147"/>
      <c r="F3" s="147"/>
      <c r="G3" s="151" t="s">
        <v>63</v>
      </c>
      <c r="H3" s="146" t="s">
        <v>2</v>
      </c>
      <c r="I3" s="147"/>
      <c r="J3" s="147"/>
      <c r="K3" s="147"/>
      <c r="L3" s="62"/>
    </row>
    <row r="4" spans="1:12" ht="36" customHeight="1">
      <c r="A4" s="149"/>
      <c r="B4" s="152"/>
      <c r="C4" s="90" t="s">
        <v>9</v>
      </c>
      <c r="D4" s="90" t="s">
        <v>41</v>
      </c>
      <c r="E4" s="90" t="s">
        <v>40</v>
      </c>
      <c r="F4" s="90" t="s">
        <v>8</v>
      </c>
      <c r="G4" s="152"/>
      <c r="H4" s="90" t="s">
        <v>9</v>
      </c>
      <c r="I4" s="90" t="s">
        <v>41</v>
      </c>
      <c r="J4" s="90" t="s">
        <v>40</v>
      </c>
      <c r="K4" s="91" t="s">
        <v>8</v>
      </c>
      <c r="L4" s="62"/>
    </row>
    <row r="5" spans="1:12" ht="13.5" customHeight="1">
      <c r="A5" s="150"/>
      <c r="B5" s="153" t="s">
        <v>0</v>
      </c>
      <c r="C5" s="154"/>
      <c r="D5" s="154"/>
      <c r="E5" s="154"/>
      <c r="F5" s="154"/>
      <c r="G5" s="154"/>
      <c r="H5" s="154"/>
      <c r="I5" s="154"/>
      <c r="J5" s="154"/>
      <c r="K5" s="154"/>
      <c r="L5" s="29"/>
    </row>
    <row r="6" ht="6" customHeight="1">
      <c r="A6" s="27"/>
    </row>
    <row r="7" spans="1:40" ht="13.5" customHeight="1" hidden="1">
      <c r="A7" s="28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23"/>
      <c r="M7" s="75"/>
      <c r="N7" s="75"/>
      <c r="O7" s="75"/>
      <c r="P7" s="75"/>
      <c r="Q7" s="75"/>
      <c r="R7" s="75"/>
      <c r="S7" s="75"/>
      <c r="T7" s="75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40" ht="13.5" customHeight="1" hidden="1">
      <c r="A8" s="28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23"/>
      <c r="M8" s="75"/>
      <c r="N8" s="75"/>
      <c r="O8" s="75"/>
      <c r="P8" s="75"/>
      <c r="Q8" s="75"/>
      <c r="R8" s="75"/>
      <c r="S8" s="75"/>
      <c r="T8" s="75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0" ht="13.5" customHeight="1" hidden="1">
      <c r="A9" s="28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118"/>
      <c r="M9" s="75"/>
      <c r="N9" s="75"/>
      <c r="O9" s="75"/>
      <c r="P9" s="75"/>
      <c r="Q9" s="75"/>
      <c r="R9" s="75"/>
      <c r="S9" s="75"/>
      <c r="T9" s="75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13.5" customHeight="1">
      <c r="A10" s="28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23"/>
      <c r="M10" s="75"/>
      <c r="N10" s="75"/>
      <c r="O10" s="75"/>
      <c r="P10" s="75"/>
      <c r="Q10" s="75"/>
      <c r="R10" s="75"/>
      <c r="S10" s="75"/>
      <c r="T10" s="75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3.5" customHeight="1">
      <c r="A11" s="28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23"/>
      <c r="M11" s="75"/>
      <c r="N11" s="75"/>
      <c r="O11" s="75"/>
      <c r="P11" s="75"/>
      <c r="Q11" s="75"/>
      <c r="R11" s="75"/>
      <c r="S11" s="75"/>
      <c r="T11" s="75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13.5" customHeight="1">
      <c r="A12" s="28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23"/>
      <c r="M12" s="75"/>
      <c r="N12" s="75"/>
      <c r="O12" s="75"/>
      <c r="P12" s="75"/>
      <c r="Q12" s="75"/>
      <c r="R12" s="75"/>
      <c r="S12" s="75"/>
      <c r="T12" s="75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ht="13.5" customHeight="1">
      <c r="A13" s="28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23"/>
      <c r="M13" s="75"/>
      <c r="N13" s="75"/>
      <c r="O13" s="75"/>
      <c r="P13" s="75"/>
      <c r="Q13" s="75"/>
      <c r="R13" s="75"/>
      <c r="S13" s="75"/>
      <c r="T13" s="75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3.5" customHeight="1">
      <c r="A14" s="28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23"/>
      <c r="M14" s="75"/>
      <c r="N14" s="75"/>
      <c r="O14" s="75"/>
      <c r="P14" s="75"/>
      <c r="Q14" s="75"/>
      <c r="R14" s="75"/>
      <c r="S14" s="75"/>
      <c r="T14" s="75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3.5" customHeight="1">
      <c r="A15" s="29">
        <v>2011</v>
      </c>
      <c r="B15" s="89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23"/>
      <c r="M15" s="75"/>
      <c r="N15" s="75"/>
      <c r="O15" s="75"/>
      <c r="P15" s="75"/>
      <c r="Q15" s="75"/>
      <c r="R15" s="75"/>
      <c r="S15" s="75"/>
      <c r="T15" s="75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ht="13.5" customHeight="1">
      <c r="A16" s="29">
        <v>2012</v>
      </c>
      <c r="B16" s="89">
        <v>253</v>
      </c>
      <c r="C16" s="19">
        <v>198</v>
      </c>
      <c r="D16" s="19">
        <v>31</v>
      </c>
      <c r="E16" s="19">
        <v>5</v>
      </c>
      <c r="F16" s="19">
        <v>19</v>
      </c>
      <c r="G16" s="19">
        <v>29895</v>
      </c>
      <c r="H16" s="19">
        <v>26844</v>
      </c>
      <c r="I16" s="19">
        <v>2031</v>
      </c>
      <c r="J16" s="19">
        <v>31</v>
      </c>
      <c r="K16" s="19">
        <v>989</v>
      </c>
      <c r="L16" s="23"/>
      <c r="M16" s="75"/>
      <c r="N16" s="75"/>
      <c r="O16" s="75"/>
      <c r="P16" s="75"/>
      <c r="Q16" s="75"/>
      <c r="R16" s="75"/>
      <c r="S16" s="75"/>
      <c r="T16" s="75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0" ht="13.5" customHeight="1">
      <c r="A17" s="29">
        <v>2013</v>
      </c>
      <c r="B17" s="89">
        <v>253</v>
      </c>
      <c r="C17" s="19">
        <v>198</v>
      </c>
      <c r="D17" s="19">
        <v>31</v>
      </c>
      <c r="E17" s="19">
        <v>5</v>
      </c>
      <c r="F17" s="19">
        <v>19</v>
      </c>
      <c r="G17" s="19">
        <v>29733.8</v>
      </c>
      <c r="H17" s="19">
        <v>26637.6</v>
      </c>
      <c r="I17" s="19">
        <v>2063.8</v>
      </c>
      <c r="J17" s="19">
        <v>31.9</v>
      </c>
      <c r="K17" s="19">
        <v>1000.6</v>
      </c>
      <c r="L17" s="23"/>
      <c r="M17" s="75"/>
      <c r="N17" s="75"/>
      <c r="O17" s="75"/>
      <c r="P17" s="75"/>
      <c r="Q17" s="75"/>
      <c r="R17" s="75"/>
      <c r="S17" s="75"/>
      <c r="T17" s="75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0" ht="13.5" customHeight="1">
      <c r="A18" s="29">
        <v>2014</v>
      </c>
      <c r="B18" s="89">
        <v>247</v>
      </c>
      <c r="C18" s="19">
        <v>192</v>
      </c>
      <c r="D18" s="19">
        <v>30</v>
      </c>
      <c r="E18" s="19">
        <v>6</v>
      </c>
      <c r="F18" s="19">
        <v>19</v>
      </c>
      <c r="G18" s="19">
        <v>29586.6</v>
      </c>
      <c r="H18" s="19">
        <v>26420.8</v>
      </c>
      <c r="I18" s="19">
        <v>2070.3</v>
      </c>
      <c r="J18" s="19">
        <v>66.3</v>
      </c>
      <c r="K18" s="19">
        <v>1029.2</v>
      </c>
      <c r="L18" s="23"/>
      <c r="M18" s="75"/>
      <c r="N18" s="75"/>
      <c r="O18" s="75"/>
      <c r="P18" s="75"/>
      <c r="Q18" s="75"/>
      <c r="R18" s="75"/>
      <c r="S18" s="75"/>
      <c r="T18" s="75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12" ht="6" customHeight="1">
      <c r="A19" s="29"/>
      <c r="B19" s="89"/>
      <c r="C19" s="19"/>
      <c r="D19" s="19"/>
      <c r="E19" s="19"/>
      <c r="F19" s="19"/>
      <c r="G19" s="19"/>
      <c r="H19" s="19"/>
      <c r="I19" s="19"/>
      <c r="J19" s="19"/>
      <c r="K19" s="23"/>
      <c r="L19" s="31"/>
    </row>
    <row r="20" spans="1:11" ht="13.5" customHeight="1">
      <c r="A20" s="101" t="s">
        <v>102</v>
      </c>
      <c r="B20" s="89"/>
      <c r="C20" s="88"/>
      <c r="D20" s="88"/>
      <c r="E20" s="88"/>
      <c r="F20" s="88"/>
      <c r="G20" s="19"/>
      <c r="H20" s="88"/>
      <c r="I20" s="88"/>
      <c r="J20" s="88"/>
      <c r="K20" s="31"/>
    </row>
    <row r="21" spans="1:21" ht="13.5" customHeight="1">
      <c r="A21" s="28" t="s">
        <v>5</v>
      </c>
      <c r="B21" s="19">
        <v>262</v>
      </c>
      <c r="C21" s="23">
        <v>196</v>
      </c>
      <c r="D21" s="23">
        <v>31</v>
      </c>
      <c r="E21" s="23">
        <v>9</v>
      </c>
      <c r="F21" s="23">
        <v>26</v>
      </c>
      <c r="G21" s="23">
        <v>29777.8</v>
      </c>
      <c r="H21" s="23">
        <v>26271.7</v>
      </c>
      <c r="I21" s="23">
        <v>2117</v>
      </c>
      <c r="J21" s="144">
        <v>0</v>
      </c>
      <c r="K21" s="144">
        <v>0</v>
      </c>
      <c r="M21" s="75"/>
      <c r="N21" s="75"/>
      <c r="O21" s="75"/>
      <c r="P21" s="75"/>
      <c r="Q21" s="75"/>
      <c r="R21" s="19"/>
      <c r="S21" s="19"/>
      <c r="T21" s="19"/>
      <c r="U21" s="19"/>
    </row>
    <row r="22" spans="1:21" ht="13.5" customHeight="1">
      <c r="A22" s="28" t="s">
        <v>6</v>
      </c>
      <c r="B22" s="19">
        <v>261</v>
      </c>
      <c r="C22" s="23">
        <v>195</v>
      </c>
      <c r="D22" s="23">
        <v>31</v>
      </c>
      <c r="E22" s="23">
        <v>9</v>
      </c>
      <c r="F22" s="23">
        <v>26</v>
      </c>
      <c r="G22" s="23">
        <v>29695</v>
      </c>
      <c r="H22" s="23">
        <v>26185.9</v>
      </c>
      <c r="I22" s="23">
        <v>2128</v>
      </c>
      <c r="J22" s="144">
        <v>0</v>
      </c>
      <c r="K22" s="144">
        <v>0</v>
      </c>
      <c r="M22" s="75"/>
      <c r="N22" s="75"/>
      <c r="O22" s="75"/>
      <c r="P22" s="75"/>
      <c r="Q22" s="75"/>
      <c r="R22" s="19"/>
      <c r="S22" s="19"/>
      <c r="T22" s="19"/>
      <c r="U22" s="19"/>
    </row>
    <row r="23" spans="1:21" ht="13.5" customHeight="1">
      <c r="A23" s="28" t="s">
        <v>7</v>
      </c>
      <c r="B23" s="19">
        <v>261</v>
      </c>
      <c r="C23" s="23">
        <v>195</v>
      </c>
      <c r="D23" s="23">
        <v>31</v>
      </c>
      <c r="E23" s="23">
        <v>9</v>
      </c>
      <c r="F23" s="23">
        <v>26</v>
      </c>
      <c r="G23" s="23">
        <v>29635.3</v>
      </c>
      <c r="H23" s="23">
        <v>26109.2</v>
      </c>
      <c r="I23" s="23">
        <v>2132</v>
      </c>
      <c r="J23" s="144">
        <v>0</v>
      </c>
      <c r="K23" s="144">
        <v>0</v>
      </c>
      <c r="M23" s="75"/>
      <c r="N23" s="75"/>
      <c r="O23" s="75"/>
      <c r="P23" s="75"/>
      <c r="Q23" s="75"/>
      <c r="R23" s="19"/>
      <c r="S23" s="19"/>
      <c r="T23" s="19"/>
      <c r="U23" s="19"/>
    </row>
    <row r="24" spans="1:21" ht="13.5" customHeight="1">
      <c r="A24" s="63"/>
      <c r="M24" s="75"/>
      <c r="N24" s="75"/>
      <c r="O24" s="75"/>
      <c r="P24" s="75"/>
      <c r="Q24" s="75"/>
      <c r="R24" s="19"/>
      <c r="S24" s="19"/>
      <c r="T24" s="19"/>
      <c r="U24" s="19"/>
    </row>
    <row r="25" spans="1:18" ht="13.5" customHeight="1">
      <c r="A25" s="32" t="s">
        <v>98</v>
      </c>
      <c r="M25" s="75"/>
      <c r="N25" s="75"/>
      <c r="O25" s="75"/>
      <c r="P25" s="75"/>
      <c r="Q25" s="75"/>
      <c r="R25" s="84"/>
    </row>
    <row r="26" spans="1:18" ht="13.5" customHeight="1">
      <c r="A26" s="32"/>
      <c r="M26" s="75"/>
      <c r="N26" s="75"/>
      <c r="O26" s="75"/>
      <c r="P26" s="75"/>
      <c r="Q26" s="75"/>
      <c r="R26" s="84"/>
    </row>
    <row r="27" spans="1:18" ht="13.5" customHeight="1">
      <c r="A27" s="32"/>
      <c r="M27" s="75"/>
      <c r="N27" s="75"/>
      <c r="O27" s="75"/>
      <c r="P27" s="75"/>
      <c r="Q27" s="75"/>
      <c r="R27" s="84"/>
    </row>
    <row r="28" spans="1:18" ht="13.5" customHeight="1">
      <c r="A28" s="32"/>
      <c r="M28" s="75"/>
      <c r="N28" s="75"/>
      <c r="O28" s="75"/>
      <c r="P28" s="75"/>
      <c r="Q28" s="75"/>
      <c r="R28" s="84"/>
    </row>
    <row r="29" spans="1:18" ht="13.5" customHeight="1">
      <c r="A29" s="32"/>
      <c r="M29" s="75"/>
      <c r="N29" s="75"/>
      <c r="O29" s="75"/>
      <c r="P29" s="75"/>
      <c r="Q29" s="75"/>
      <c r="R29" s="84"/>
    </row>
    <row r="30" spans="1:18" ht="13.5" customHeight="1">
      <c r="A30" s="32"/>
      <c r="M30" s="75"/>
      <c r="N30" s="75"/>
      <c r="O30" s="75"/>
      <c r="P30" s="75"/>
      <c r="Q30" s="75"/>
      <c r="R30" s="84"/>
    </row>
    <row r="31" spans="1:18" ht="13.5" customHeight="1">
      <c r="A31" s="32"/>
      <c r="M31" s="75"/>
      <c r="N31" s="141"/>
      <c r="O31" s="141"/>
      <c r="P31" s="141"/>
      <c r="Q31" s="141"/>
      <c r="R31" s="84"/>
    </row>
    <row r="32" spans="1:18" ht="13.5" customHeight="1">
      <c r="A32" s="32"/>
      <c r="M32" s="84"/>
      <c r="N32" s="84"/>
      <c r="O32" s="84"/>
      <c r="P32" s="84"/>
      <c r="Q32" s="84"/>
      <c r="R32" s="84"/>
    </row>
    <row r="33" spans="1:18" ht="13.5" customHeight="1">
      <c r="A33" s="32"/>
      <c r="M33" s="84"/>
      <c r="N33" s="84"/>
      <c r="O33" s="84"/>
      <c r="P33" s="84"/>
      <c r="Q33" s="84"/>
      <c r="R33" s="84"/>
    </row>
    <row r="34" spans="1:18" ht="13.5" customHeight="1">
      <c r="A34" s="32"/>
      <c r="M34" s="84"/>
      <c r="N34" s="84"/>
      <c r="O34" s="84"/>
      <c r="P34" s="84"/>
      <c r="Q34" s="84"/>
      <c r="R34" s="84"/>
    </row>
    <row r="35" spans="13:18" ht="13.5" customHeight="1">
      <c r="M35" s="84"/>
      <c r="N35" s="84"/>
      <c r="O35" s="84"/>
      <c r="P35" s="84"/>
      <c r="Q35" s="84"/>
      <c r="R35" s="84"/>
    </row>
    <row r="36" spans="1:12" ht="24" customHeight="1">
      <c r="A36" s="156" t="s">
        <v>104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61"/>
    </row>
    <row r="38" spans="1:12" ht="13.5" customHeight="1">
      <c r="A38" s="148" t="s">
        <v>4</v>
      </c>
      <c r="B38" s="151" t="s">
        <v>10</v>
      </c>
      <c r="C38" s="146" t="s">
        <v>2</v>
      </c>
      <c r="D38" s="147"/>
      <c r="E38" s="147"/>
      <c r="F38" s="147"/>
      <c r="G38" s="151" t="s">
        <v>43</v>
      </c>
      <c r="H38" s="146" t="s">
        <v>2</v>
      </c>
      <c r="I38" s="147"/>
      <c r="J38" s="147"/>
      <c r="K38" s="147"/>
      <c r="L38" s="62"/>
    </row>
    <row r="39" spans="1:12" ht="36" customHeight="1">
      <c r="A39" s="149"/>
      <c r="B39" s="152"/>
      <c r="C39" s="90" t="s">
        <v>9</v>
      </c>
      <c r="D39" s="90" t="s">
        <v>41</v>
      </c>
      <c r="E39" s="90" t="s">
        <v>40</v>
      </c>
      <c r="F39" s="90" t="s">
        <v>8</v>
      </c>
      <c r="G39" s="152"/>
      <c r="H39" s="90" t="s">
        <v>9</v>
      </c>
      <c r="I39" s="90" t="s">
        <v>41</v>
      </c>
      <c r="J39" s="90" t="s">
        <v>40</v>
      </c>
      <c r="K39" s="91" t="s">
        <v>8</v>
      </c>
      <c r="L39" s="62"/>
    </row>
    <row r="40" spans="1:12" ht="13.5" customHeight="1">
      <c r="A40" s="150"/>
      <c r="B40" s="153" t="s">
        <v>0</v>
      </c>
      <c r="C40" s="154"/>
      <c r="D40" s="154"/>
      <c r="E40" s="154"/>
      <c r="F40" s="154"/>
      <c r="G40" s="155" t="s">
        <v>34</v>
      </c>
      <c r="H40" s="154"/>
      <c r="I40" s="154"/>
      <c r="J40" s="154"/>
      <c r="K40" s="154"/>
      <c r="L40" s="29"/>
    </row>
    <row r="41" ht="6" customHeight="1">
      <c r="A41" s="27"/>
    </row>
    <row r="42" spans="1:21" ht="13.5" customHeight="1" hidden="1">
      <c r="A42" s="28">
        <v>2003</v>
      </c>
      <c r="B42" s="19">
        <v>44353528</v>
      </c>
      <c r="C42" s="19">
        <v>40210714</v>
      </c>
      <c r="D42" s="19">
        <v>2602813</v>
      </c>
      <c r="E42" s="19">
        <v>27769</v>
      </c>
      <c r="F42" s="19">
        <v>1512232</v>
      </c>
      <c r="G42" s="64">
        <v>1250859.6999999997</v>
      </c>
      <c r="H42" s="64">
        <v>1143119.7</v>
      </c>
      <c r="I42" s="64">
        <v>75914.7</v>
      </c>
      <c r="J42" s="64">
        <v>687.9</v>
      </c>
      <c r="K42" s="64">
        <v>31137.4</v>
      </c>
      <c r="L42" s="71"/>
      <c r="M42" s="74"/>
      <c r="N42" s="74"/>
      <c r="O42" s="74"/>
      <c r="P42" s="74"/>
      <c r="Q42" s="74"/>
      <c r="R42" s="74"/>
      <c r="S42" s="74"/>
      <c r="T42" s="74"/>
      <c r="U42" s="74"/>
    </row>
    <row r="43" spans="1:21" ht="13.5" customHeight="1" hidden="1">
      <c r="A43" s="28">
        <v>2004</v>
      </c>
      <c r="B43" s="19">
        <v>45932196</v>
      </c>
      <c r="C43" s="19">
        <v>41559366</v>
      </c>
      <c r="D43" s="19">
        <v>2761036</v>
      </c>
      <c r="E43" s="19">
        <v>31667</v>
      </c>
      <c r="F43" s="19">
        <v>1580127</v>
      </c>
      <c r="G43" s="64">
        <v>1264442.7</v>
      </c>
      <c r="H43" s="64">
        <v>1152434.4</v>
      </c>
      <c r="I43" s="64">
        <v>79293.8</v>
      </c>
      <c r="J43" s="64">
        <v>841.2</v>
      </c>
      <c r="K43" s="64">
        <v>31873.3</v>
      </c>
      <c r="L43" s="6"/>
      <c r="M43" s="74"/>
      <c r="N43" s="74"/>
      <c r="O43" s="74"/>
      <c r="P43" s="74"/>
      <c r="Q43" s="74"/>
      <c r="R43" s="74"/>
      <c r="S43" s="74"/>
      <c r="T43" s="74"/>
      <c r="U43" s="74"/>
    </row>
    <row r="44" spans="1:21" ht="13.5" customHeight="1" hidden="1">
      <c r="A44" s="28">
        <v>2005</v>
      </c>
      <c r="B44" s="19">
        <v>46730098</v>
      </c>
      <c r="C44" s="19">
        <v>42459380</v>
      </c>
      <c r="D44" s="19">
        <v>2606739</v>
      </c>
      <c r="E44" s="19">
        <v>31424</v>
      </c>
      <c r="F44" s="19">
        <v>1632555</v>
      </c>
      <c r="G44" s="64">
        <v>1310683.5420000001</v>
      </c>
      <c r="H44" s="64">
        <v>1193370.1</v>
      </c>
      <c r="I44" s="64">
        <v>81979</v>
      </c>
      <c r="J44" s="64">
        <v>908.965</v>
      </c>
      <c r="K44" s="64">
        <v>34425.477</v>
      </c>
      <c r="L44" s="118"/>
      <c r="M44" s="74"/>
      <c r="N44" s="74"/>
      <c r="O44" s="74"/>
      <c r="P44" s="74"/>
      <c r="Q44" s="74"/>
      <c r="R44" s="74"/>
      <c r="S44" s="74"/>
      <c r="T44" s="74"/>
      <c r="U44" s="74"/>
    </row>
    <row r="45" spans="1:21" ht="13.5" customHeight="1">
      <c r="A45" s="28">
        <v>2006</v>
      </c>
      <c r="B45" s="19">
        <v>46558812</v>
      </c>
      <c r="C45" s="19">
        <v>42525957</v>
      </c>
      <c r="D45" s="19">
        <v>2523969</v>
      </c>
      <c r="E45" s="19">
        <v>30997</v>
      </c>
      <c r="F45" s="19">
        <v>1477889</v>
      </c>
      <c r="G45" s="64">
        <v>1349995.781</v>
      </c>
      <c r="H45" s="64">
        <v>1233746.5</v>
      </c>
      <c r="I45" s="64">
        <v>82665.1</v>
      </c>
      <c r="J45" s="64">
        <v>999.2</v>
      </c>
      <c r="K45" s="64">
        <v>32584.981</v>
      </c>
      <c r="L45" s="6"/>
      <c r="M45" s="74"/>
      <c r="N45" s="74"/>
      <c r="O45" s="74"/>
      <c r="P45" s="74"/>
      <c r="Q45" s="74"/>
      <c r="R45" s="74"/>
      <c r="S45" s="74"/>
      <c r="T45" s="74"/>
      <c r="U45" s="74"/>
    </row>
    <row r="46" spans="1:21" ht="13.5" customHeight="1">
      <c r="A46" s="29">
        <v>2007</v>
      </c>
      <c r="B46" s="89">
        <v>46084244</v>
      </c>
      <c r="C46" s="19">
        <v>42264594</v>
      </c>
      <c r="D46" s="19">
        <v>2405640</v>
      </c>
      <c r="E46" s="19">
        <v>51267</v>
      </c>
      <c r="F46" s="19">
        <v>1362743</v>
      </c>
      <c r="G46" s="64">
        <v>1374129.7449999999</v>
      </c>
      <c r="H46" s="64">
        <v>1265918.545</v>
      </c>
      <c r="I46" s="64">
        <v>77407</v>
      </c>
      <c r="J46" s="64">
        <v>1479.3</v>
      </c>
      <c r="K46" s="64">
        <v>29324.9</v>
      </c>
      <c r="L46" s="6"/>
      <c r="M46" s="74"/>
      <c r="N46" s="74"/>
      <c r="O46" s="74"/>
      <c r="P46" s="74"/>
      <c r="Q46" s="74"/>
      <c r="R46" s="74"/>
      <c r="S46" s="74"/>
      <c r="T46" s="74"/>
      <c r="U46" s="74"/>
    </row>
    <row r="47" spans="1:21" ht="13.5" customHeight="1">
      <c r="A47" s="29">
        <v>2008</v>
      </c>
      <c r="B47" s="89">
        <v>45885649</v>
      </c>
      <c r="C47" s="19">
        <v>41881458</v>
      </c>
      <c r="D47" s="19">
        <v>2519541</v>
      </c>
      <c r="E47" s="19">
        <v>52564</v>
      </c>
      <c r="F47" s="19">
        <v>1432086</v>
      </c>
      <c r="G47" s="64">
        <v>1378242.4879999997</v>
      </c>
      <c r="H47" s="64">
        <v>1265382.2</v>
      </c>
      <c r="I47" s="64">
        <v>79374.488</v>
      </c>
      <c r="J47" s="64">
        <v>1470.4</v>
      </c>
      <c r="K47" s="64">
        <v>32015.4</v>
      </c>
      <c r="L47" s="6"/>
      <c r="M47" s="74"/>
      <c r="N47" s="74"/>
      <c r="O47" s="74"/>
      <c r="P47" s="74"/>
      <c r="Q47" s="74"/>
      <c r="R47" s="74"/>
      <c r="S47" s="74"/>
      <c r="T47" s="74"/>
      <c r="U47" s="74"/>
    </row>
    <row r="48" spans="1:21" ht="13.5" customHeight="1">
      <c r="A48" s="29">
        <v>2009</v>
      </c>
      <c r="B48" s="89">
        <v>43411382</v>
      </c>
      <c r="C48" s="19">
        <v>39029491</v>
      </c>
      <c r="D48" s="19">
        <v>2896735</v>
      </c>
      <c r="E48" s="19">
        <v>46946</v>
      </c>
      <c r="F48" s="19">
        <v>1438210</v>
      </c>
      <c r="G48" s="64">
        <v>1362077.4</v>
      </c>
      <c r="H48" s="64">
        <v>1230768</v>
      </c>
      <c r="I48" s="64">
        <v>96782</v>
      </c>
      <c r="J48" s="64">
        <v>1465.4</v>
      </c>
      <c r="K48" s="64">
        <v>33062</v>
      </c>
      <c r="L48" s="6"/>
      <c r="M48" s="74"/>
      <c r="N48" s="74"/>
      <c r="O48" s="74"/>
      <c r="P48" s="74"/>
      <c r="Q48" s="74"/>
      <c r="R48" s="74"/>
      <c r="S48" s="74"/>
      <c r="T48" s="74"/>
      <c r="U48" s="74"/>
    </row>
    <row r="49" spans="1:21" ht="13.5" customHeight="1">
      <c r="A49" s="29">
        <v>2010</v>
      </c>
      <c r="B49" s="89">
        <v>44138780</v>
      </c>
      <c r="C49" s="19">
        <v>39717174</v>
      </c>
      <c r="D49" s="19">
        <v>2903971</v>
      </c>
      <c r="E49" s="19">
        <v>50704</v>
      </c>
      <c r="F49" s="19">
        <v>1466931</v>
      </c>
      <c r="G49" s="64">
        <v>1402196.731</v>
      </c>
      <c r="H49" s="64">
        <v>1262516.504</v>
      </c>
      <c r="I49" s="64">
        <v>104002.67</v>
      </c>
      <c r="J49" s="64">
        <v>1629.0060000000003</v>
      </c>
      <c r="K49" s="64">
        <v>34048.551</v>
      </c>
      <c r="L49" s="6"/>
      <c r="M49" s="74"/>
      <c r="N49" s="74"/>
      <c r="O49" s="74"/>
      <c r="P49" s="74"/>
      <c r="Q49" s="74"/>
      <c r="R49" s="74"/>
      <c r="S49" s="74"/>
      <c r="T49" s="74"/>
      <c r="U49" s="74"/>
    </row>
    <row r="50" spans="1:21" ht="13.5" customHeight="1">
      <c r="A50" s="29">
        <v>2011</v>
      </c>
      <c r="B50" s="89">
        <v>44095949</v>
      </c>
      <c r="C50" s="19">
        <v>39518093</v>
      </c>
      <c r="D50" s="19">
        <v>3036890</v>
      </c>
      <c r="E50" s="19">
        <v>55167</v>
      </c>
      <c r="F50" s="19">
        <v>1485799</v>
      </c>
      <c r="G50" s="64">
        <v>1460400.471</v>
      </c>
      <c r="H50" s="64">
        <v>1302828.459</v>
      </c>
      <c r="I50" s="64">
        <v>119325.477</v>
      </c>
      <c r="J50" s="64">
        <v>1850.552</v>
      </c>
      <c r="K50" s="64">
        <v>36395.983</v>
      </c>
      <c r="L50" s="6"/>
      <c r="M50" s="74"/>
      <c r="N50" s="74"/>
      <c r="O50" s="74"/>
      <c r="P50" s="74"/>
      <c r="Q50" s="74"/>
      <c r="R50" s="74"/>
      <c r="S50" s="74"/>
      <c r="T50" s="74"/>
      <c r="U50" s="74"/>
    </row>
    <row r="51" spans="1:21" ht="13.5" customHeight="1">
      <c r="A51" s="29">
        <v>2012</v>
      </c>
      <c r="B51" s="89">
        <v>43457905</v>
      </c>
      <c r="C51" s="19">
        <v>38964115</v>
      </c>
      <c r="D51" s="19">
        <v>3033081</v>
      </c>
      <c r="E51" s="19">
        <v>54157</v>
      </c>
      <c r="F51" s="19">
        <v>1406552</v>
      </c>
      <c r="G51" s="64">
        <v>1490888.054</v>
      </c>
      <c r="H51" s="64">
        <v>1332589.586</v>
      </c>
      <c r="I51" s="64">
        <v>121144.736</v>
      </c>
      <c r="J51" s="64">
        <v>1890.007</v>
      </c>
      <c r="K51" s="64">
        <v>35263.725</v>
      </c>
      <c r="L51" s="6"/>
      <c r="M51" s="74"/>
      <c r="N51" s="74"/>
      <c r="O51" s="74"/>
      <c r="P51" s="74"/>
      <c r="Q51" s="74"/>
      <c r="R51" s="74"/>
      <c r="S51" s="74"/>
      <c r="T51" s="74"/>
      <c r="U51" s="74"/>
    </row>
    <row r="52" spans="1:21" ht="13.5" customHeight="1">
      <c r="A52" s="29">
        <v>2013</v>
      </c>
      <c r="B52" s="89">
        <v>42671593</v>
      </c>
      <c r="C52" s="19">
        <v>38174184</v>
      </c>
      <c r="D52" s="19">
        <v>3015293</v>
      </c>
      <c r="E52" s="19">
        <v>54542</v>
      </c>
      <c r="F52" s="19">
        <v>1427574</v>
      </c>
      <c r="G52" s="64">
        <v>1532950.786</v>
      </c>
      <c r="H52" s="64">
        <v>1364645.442</v>
      </c>
      <c r="I52" s="64">
        <v>130044.442</v>
      </c>
      <c r="J52" s="64">
        <v>1870.514</v>
      </c>
      <c r="K52" s="64">
        <v>36390.388</v>
      </c>
      <c r="L52" s="6"/>
      <c r="M52" s="74"/>
      <c r="N52" s="74"/>
      <c r="O52" s="142"/>
      <c r="P52" s="142"/>
      <c r="Q52" s="142"/>
      <c r="R52" s="74"/>
      <c r="S52" s="74"/>
      <c r="T52" s="74"/>
      <c r="U52" s="74"/>
    </row>
    <row r="53" spans="1:21" ht="13.5" customHeight="1">
      <c r="A53" s="29">
        <v>2014</v>
      </c>
      <c r="B53" s="89">
        <v>42408710</v>
      </c>
      <c r="C53" s="19">
        <v>37878028</v>
      </c>
      <c r="D53" s="19">
        <v>3006402</v>
      </c>
      <c r="E53" s="19">
        <v>108901</v>
      </c>
      <c r="F53" s="19">
        <v>1415379</v>
      </c>
      <c r="G53" s="64">
        <v>1543352.75</v>
      </c>
      <c r="H53" s="64">
        <v>1377894.305</v>
      </c>
      <c r="I53" s="64">
        <v>123168.201</v>
      </c>
      <c r="J53" s="64">
        <v>4590.467</v>
      </c>
      <c r="K53" s="64">
        <v>37699.777</v>
      </c>
      <c r="L53" s="6"/>
      <c r="M53" s="74"/>
      <c r="N53" s="74"/>
      <c r="O53" s="142"/>
      <c r="P53" s="142"/>
      <c r="Q53" s="142"/>
      <c r="R53" s="74"/>
      <c r="S53" s="74"/>
      <c r="T53" s="74"/>
      <c r="U53" s="74"/>
    </row>
    <row r="54" spans="1:14" ht="6" customHeight="1">
      <c r="A54" s="29"/>
      <c r="B54" s="89"/>
      <c r="C54" s="19"/>
      <c r="D54" s="19"/>
      <c r="E54" s="19"/>
      <c r="F54" s="19"/>
      <c r="G54" s="64"/>
      <c r="H54" s="64"/>
      <c r="I54" s="6"/>
      <c r="J54" s="6"/>
      <c r="K54" s="6"/>
      <c r="L54" s="6"/>
      <c r="M54" s="22"/>
      <c r="N54" s="22"/>
    </row>
    <row r="55" spans="1:14" ht="13.5" customHeight="1">
      <c r="A55" s="101" t="s">
        <v>105</v>
      </c>
      <c r="B55" s="110"/>
      <c r="C55" s="87"/>
      <c r="D55" s="87"/>
      <c r="E55" s="87"/>
      <c r="F55" s="87"/>
      <c r="G55" s="64"/>
      <c r="H55" s="19"/>
      <c r="I55" s="19"/>
      <c r="J55" s="19"/>
      <c r="K55" s="23"/>
      <c r="L55" s="23"/>
      <c r="M55" s="22"/>
      <c r="N55" s="22"/>
    </row>
    <row r="56" spans="1:21" ht="13.5" customHeight="1">
      <c r="A56" s="29" t="s">
        <v>5</v>
      </c>
      <c r="B56" s="89">
        <v>3489515</v>
      </c>
      <c r="C56" s="23">
        <v>3084826</v>
      </c>
      <c r="D56" s="23">
        <v>248651</v>
      </c>
      <c r="E56" s="144">
        <v>0</v>
      </c>
      <c r="F56" s="144">
        <v>0</v>
      </c>
      <c r="G56" s="64">
        <v>118232.62</v>
      </c>
      <c r="H56" s="64">
        <v>104675.418</v>
      </c>
      <c r="I56" s="64">
        <v>9471.295</v>
      </c>
      <c r="J56" s="144">
        <v>0</v>
      </c>
      <c r="K56" s="144">
        <v>0</v>
      </c>
      <c r="M56" s="74"/>
      <c r="N56" s="74"/>
      <c r="O56" s="74"/>
      <c r="P56" s="74"/>
      <c r="Q56" s="19"/>
      <c r="R56" s="19"/>
      <c r="S56" s="19"/>
      <c r="T56" s="19"/>
      <c r="U56" s="19"/>
    </row>
    <row r="57" spans="1:21" ht="13.5" customHeight="1">
      <c r="A57" s="29" t="s">
        <v>6</v>
      </c>
      <c r="B57" s="89">
        <v>3446284</v>
      </c>
      <c r="C57" s="23">
        <v>3039382</v>
      </c>
      <c r="D57" s="23">
        <v>254661</v>
      </c>
      <c r="E57" s="144">
        <v>0</v>
      </c>
      <c r="F57" s="144">
        <v>0</v>
      </c>
      <c r="G57" s="64">
        <v>119528.851</v>
      </c>
      <c r="H57" s="64">
        <v>106216.943</v>
      </c>
      <c r="I57" s="64">
        <v>9228.333</v>
      </c>
      <c r="J57" s="144">
        <v>0</v>
      </c>
      <c r="K57" s="144">
        <v>0</v>
      </c>
      <c r="L57" s="85"/>
      <c r="M57" s="74"/>
      <c r="N57" s="74"/>
      <c r="O57" s="74"/>
      <c r="P57" s="74"/>
      <c r="Q57" s="19"/>
      <c r="R57" s="19"/>
      <c r="S57" s="19"/>
      <c r="T57" s="19"/>
      <c r="U57" s="19"/>
    </row>
    <row r="58" spans="1:21" ht="13.5" customHeight="1">
      <c r="A58" s="29" t="s">
        <v>7</v>
      </c>
      <c r="B58" s="89">
        <v>3929359</v>
      </c>
      <c r="C58" s="23">
        <v>3472656</v>
      </c>
      <c r="D58" s="23">
        <v>280308</v>
      </c>
      <c r="E58" s="144">
        <v>0</v>
      </c>
      <c r="F58" s="144">
        <v>0</v>
      </c>
      <c r="G58" s="64">
        <v>121325.954</v>
      </c>
      <c r="H58" s="64">
        <v>107818.789</v>
      </c>
      <c r="I58" s="64">
        <v>9212.316</v>
      </c>
      <c r="J58" s="144">
        <v>0</v>
      </c>
      <c r="K58" s="144">
        <v>0</v>
      </c>
      <c r="L58" s="85"/>
      <c r="M58" s="74"/>
      <c r="N58" s="74"/>
      <c r="O58" s="74"/>
      <c r="P58" s="74"/>
      <c r="Q58" s="19"/>
      <c r="R58" s="19"/>
      <c r="S58" s="19"/>
      <c r="T58" s="19"/>
      <c r="U58" s="19"/>
    </row>
    <row r="59" spans="1:19" s="22" customFormat="1" ht="13.5" customHeight="1">
      <c r="A59" s="20"/>
      <c r="B59" s="23"/>
      <c r="C59" s="19"/>
      <c r="D59" s="19"/>
      <c r="E59" s="19"/>
      <c r="F59" s="19"/>
      <c r="G59" s="64"/>
      <c r="H59" s="64"/>
      <c r="I59" s="64"/>
      <c r="J59" s="64"/>
      <c r="K59" s="64"/>
      <c r="L59" s="86"/>
      <c r="M59" s="84"/>
      <c r="N59" s="84"/>
      <c r="O59" s="84"/>
      <c r="P59" s="84"/>
      <c r="Q59" s="84"/>
      <c r="R59" s="84"/>
      <c r="S59" s="84"/>
    </row>
    <row r="60" spans="1:19" ht="13.5" customHeight="1">
      <c r="A60" s="32" t="s">
        <v>97</v>
      </c>
      <c r="B60" s="22"/>
      <c r="C60" s="22"/>
      <c r="D60" s="22"/>
      <c r="E60" s="22"/>
      <c r="F60" s="22"/>
      <c r="G60" s="22"/>
      <c r="H60" s="6"/>
      <c r="I60" s="6"/>
      <c r="J60" s="6"/>
      <c r="M60" s="84"/>
      <c r="N60" s="84"/>
      <c r="O60" s="84"/>
      <c r="P60" s="84"/>
      <c r="Q60" s="84"/>
      <c r="R60" s="84"/>
      <c r="S60" s="84"/>
    </row>
    <row r="61" spans="1:18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M61" s="84"/>
      <c r="N61" s="84"/>
      <c r="O61" s="84"/>
      <c r="P61" s="84"/>
      <c r="Q61" s="84"/>
      <c r="R61" s="84"/>
    </row>
    <row r="62" spans="1:18" ht="13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M62" s="21"/>
      <c r="N62" s="21"/>
      <c r="O62" s="21"/>
      <c r="P62" s="21"/>
      <c r="Q62" s="21"/>
      <c r="R62" s="21"/>
    </row>
    <row r="63" spans="13:18" ht="13.5" customHeight="1">
      <c r="M63" s="21"/>
      <c r="N63" s="21"/>
      <c r="O63" s="21"/>
      <c r="P63" s="21"/>
      <c r="Q63" s="21"/>
      <c r="R63" s="21"/>
    </row>
    <row r="64" spans="7:18" ht="13.5" customHeight="1">
      <c r="G64" s="64"/>
      <c r="H64" s="64"/>
      <c r="I64" s="64"/>
      <c r="J64" s="127"/>
      <c r="K64" s="127"/>
      <c r="M64" s="21"/>
      <c r="N64" s="21"/>
      <c r="O64" s="21"/>
      <c r="P64" s="21"/>
      <c r="Q64" s="21"/>
      <c r="R64" s="21"/>
    </row>
    <row r="65" spans="7:18" ht="13.5" customHeight="1">
      <c r="G65" s="64"/>
      <c r="H65" s="64"/>
      <c r="I65" s="64"/>
      <c r="J65" s="127"/>
      <c r="K65" s="127"/>
      <c r="M65" s="21"/>
      <c r="N65" s="21"/>
      <c r="O65" s="21"/>
      <c r="P65" s="21"/>
      <c r="Q65" s="21"/>
      <c r="R65" s="21"/>
    </row>
    <row r="66" spans="7:18" ht="13.5" customHeight="1">
      <c r="G66" s="64"/>
      <c r="H66" s="64"/>
      <c r="I66" s="64"/>
      <c r="J66" s="64"/>
      <c r="K66" s="64"/>
      <c r="M66" s="21"/>
      <c r="N66" s="21"/>
      <c r="O66" s="21"/>
      <c r="P66" s="21"/>
      <c r="Q66" s="21"/>
      <c r="R66" s="21"/>
    </row>
    <row r="67" spans="7:18" ht="13.5" customHeight="1">
      <c r="G67" s="64"/>
      <c r="H67" s="64"/>
      <c r="I67" s="64"/>
      <c r="J67" s="127"/>
      <c r="K67" s="127"/>
      <c r="M67" s="21"/>
      <c r="N67" s="21"/>
      <c r="O67" s="21"/>
      <c r="P67" s="21"/>
      <c r="Q67" s="21"/>
      <c r="R67" s="21"/>
    </row>
    <row r="68" spans="7:18" ht="13.5" customHeight="1">
      <c r="G68" s="64"/>
      <c r="H68" s="64"/>
      <c r="I68" s="64"/>
      <c r="J68" s="64"/>
      <c r="K68" s="64"/>
      <c r="M68" s="21"/>
      <c r="N68" s="21"/>
      <c r="O68" s="21"/>
      <c r="P68" s="21"/>
      <c r="Q68" s="21"/>
      <c r="R68" s="21"/>
    </row>
    <row r="69" spans="7:18" ht="13.5" customHeight="1">
      <c r="G69" s="64"/>
      <c r="H69" s="64"/>
      <c r="I69" s="64"/>
      <c r="J69" s="127"/>
      <c r="K69" s="127"/>
      <c r="M69" s="21"/>
      <c r="N69" s="21"/>
      <c r="O69" s="21"/>
      <c r="P69" s="21"/>
      <c r="Q69" s="21"/>
      <c r="R69" s="21"/>
    </row>
    <row r="70" spans="7:18" ht="13.5" customHeight="1">
      <c r="G70" s="64"/>
      <c r="H70" s="64"/>
      <c r="I70" s="64"/>
      <c r="J70" s="64"/>
      <c r="K70" s="64"/>
      <c r="M70" s="21"/>
      <c r="N70" s="21"/>
      <c r="O70" s="21"/>
      <c r="P70" s="21"/>
      <c r="Q70" s="21"/>
      <c r="R70" s="21"/>
    </row>
    <row r="71" spans="7:18" ht="13.5" customHeight="1">
      <c r="G71" s="64"/>
      <c r="H71" s="64"/>
      <c r="I71" s="64"/>
      <c r="J71" s="64"/>
      <c r="K71" s="64"/>
      <c r="M71" s="21"/>
      <c r="N71" s="21"/>
      <c r="O71" s="21"/>
      <c r="P71" s="21"/>
      <c r="Q71" s="21"/>
      <c r="R71" s="21"/>
    </row>
    <row r="72" spans="7:11" ht="13.5" customHeight="1">
      <c r="G72" s="64"/>
      <c r="H72" s="64"/>
      <c r="I72" s="64"/>
      <c r="J72" s="64"/>
      <c r="K72" s="64"/>
    </row>
    <row r="73" ht="13.5" customHeight="1">
      <c r="K73" s="5"/>
    </row>
    <row r="74" ht="13.5" customHeight="1">
      <c r="K74" s="5"/>
    </row>
    <row r="75" ht="13.5" customHeight="1">
      <c r="K75" s="5"/>
    </row>
    <row r="76" ht="13.5" customHeight="1">
      <c r="K76" s="5"/>
    </row>
    <row r="77" ht="13.5" customHeight="1">
      <c r="K77" s="5"/>
    </row>
  </sheetData>
  <sheetProtection/>
  <mergeCells count="15">
    <mergeCell ref="A1:K1"/>
    <mergeCell ref="A36:K36"/>
    <mergeCell ref="G38:G39"/>
    <mergeCell ref="H38:K38"/>
    <mergeCell ref="G3:G4"/>
    <mergeCell ref="H3:K3"/>
    <mergeCell ref="A3:A5"/>
    <mergeCell ref="C3:F3"/>
    <mergeCell ref="B3:B4"/>
    <mergeCell ref="A38:A40"/>
    <mergeCell ref="B38:B39"/>
    <mergeCell ref="C38:F38"/>
    <mergeCell ref="B40:F40"/>
    <mergeCell ref="G40:K40"/>
    <mergeCell ref="B5:K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2"/>
  <sheetViews>
    <sheetView zoomScaleSheetLayoutView="100" workbookViewId="0" topLeftCell="M1">
      <selection activeCell="Z51" sqref="Y51:Z52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2" customWidth="1"/>
    <col min="14" max="14" width="8.57421875" style="77" customWidth="1"/>
    <col min="15" max="15" width="8.00390625" style="77" customWidth="1"/>
    <col min="16" max="18" width="11.7109375" style="77" customWidth="1"/>
    <col min="19" max="21" width="11.8515625" style="77" customWidth="1"/>
    <col min="22" max="23" width="11.7109375" style="77" customWidth="1"/>
    <col min="24" max="16384" width="11.421875" style="77" customWidth="1"/>
  </cols>
  <sheetData>
    <row r="1" spans="1:14" ht="24" customHeight="1">
      <c r="A1" s="156" t="s">
        <v>119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32"/>
    </row>
    <row r="2" ht="13.5" customHeight="1">
      <c r="M2" s="5"/>
    </row>
    <row r="3" spans="13:23" ht="11.25">
      <c r="M3" s="5"/>
      <c r="O3" s="160" t="s">
        <v>4</v>
      </c>
      <c r="P3" s="157" t="s">
        <v>100</v>
      </c>
      <c r="Q3" s="158"/>
      <c r="R3" s="158"/>
      <c r="S3" s="158"/>
      <c r="T3" s="157" t="s">
        <v>95</v>
      </c>
      <c r="U3" s="158"/>
      <c r="V3" s="158"/>
      <c r="W3" s="158"/>
    </row>
    <row r="4" spans="13:23" ht="36" customHeight="1">
      <c r="M4" s="5"/>
      <c r="O4" s="161"/>
      <c r="P4" s="92" t="s">
        <v>9</v>
      </c>
      <c r="Q4" s="92" t="s">
        <v>49</v>
      </c>
      <c r="R4" s="92" t="s">
        <v>56</v>
      </c>
      <c r="S4" s="92" t="s">
        <v>8</v>
      </c>
      <c r="T4" s="92" t="s">
        <v>9</v>
      </c>
      <c r="U4" s="92" t="s">
        <v>49</v>
      </c>
      <c r="V4" s="92" t="s">
        <v>56</v>
      </c>
      <c r="W4" s="93" t="s">
        <v>8</v>
      </c>
    </row>
    <row r="5" spans="13:23" ht="13.5" customHeight="1">
      <c r="M5" s="5"/>
      <c r="O5" s="162"/>
      <c r="P5" s="163" t="s">
        <v>0</v>
      </c>
      <c r="Q5" s="159"/>
      <c r="R5" s="159"/>
      <c r="S5" s="164"/>
      <c r="T5" s="159" t="s">
        <v>11</v>
      </c>
      <c r="U5" s="159"/>
      <c r="V5" s="159"/>
      <c r="W5" s="159"/>
    </row>
    <row r="6" spans="13:23" ht="6" customHeight="1">
      <c r="M6" s="5"/>
      <c r="O6" s="82"/>
      <c r="W6" s="80"/>
    </row>
    <row r="7" spans="13:23" ht="13.5" customHeight="1" hidden="1">
      <c r="M7" s="5"/>
      <c r="O7" s="83">
        <v>2003</v>
      </c>
      <c r="P7" s="112">
        <f>'Tabelle 01 und 02'!C42/'Tabelle 01 und 02'!H7/12</f>
        <v>122.39363113935764</v>
      </c>
      <c r="Q7" s="78">
        <f>'Tabelle 01 und 02'!D42/'Tabelle 01 und 02'!I7/12</f>
        <v>128.87764903941374</v>
      </c>
      <c r="R7" s="78">
        <f>'Tabelle 01 und 02'!E42/'Tabelle 01 und 02'!J7/12</f>
        <v>136.12254901960785</v>
      </c>
      <c r="S7" s="78">
        <f>'Tabelle 01 und 02'!F42/'Tabelle 01 und 02'!K7/12</f>
        <v>123.18605408927989</v>
      </c>
      <c r="T7" s="81">
        <f>'Tabelle 01 und 02'!H42/'Tabelle 01 und 02'!H7*1000/12</f>
        <v>3479.4351303966687</v>
      </c>
      <c r="U7" s="81">
        <f>'Tabelle 01 und 02'!I42/'Tabelle 01 und 02'!I7*1000/12</f>
        <v>3758.8978015448597</v>
      </c>
      <c r="V7" s="81">
        <f>'Tabelle 01 und 02'!J42/'Tabelle 01 und 02'!J7*1000/12</f>
        <v>3372.0588235294113</v>
      </c>
      <c r="W7" s="81">
        <f>'Tabelle 01 und 02'!K42/'Tabelle 01 und 02'!K7*1000/12</f>
        <v>2536.445096122515</v>
      </c>
    </row>
    <row r="8" spans="13:23" ht="13.5" customHeight="1" hidden="1">
      <c r="M8" s="5"/>
      <c r="O8" s="83">
        <v>2004</v>
      </c>
      <c r="P8" s="112">
        <f>'Tabelle 01 und 02'!C43/'Tabelle 01 und 02'!H8/12</f>
        <v>125.86881700890423</v>
      </c>
      <c r="Q8" s="78">
        <f>'Tabelle 01 und 02'!D43/'Tabelle 01 und 02'!I8/12</f>
        <v>132.6910803537101</v>
      </c>
      <c r="R8" s="78">
        <f>'Tabelle 01 und 02'!E43/'Tabelle 01 und 02'!J8/12</f>
        <v>131.94583333333333</v>
      </c>
      <c r="S8" s="78">
        <f>'Tabelle 01 und 02'!F43/'Tabelle 01 und 02'!K8/12</f>
        <v>123.06285046728972</v>
      </c>
      <c r="T8" s="81">
        <f>'Tabelle 01 und 02'!H43/'Tabelle 01 und 02'!H8*1000/12</f>
        <v>3490.3216427403227</v>
      </c>
      <c r="U8" s="81">
        <f>'Tabelle 01 und 02'!I43/'Tabelle 01 und 02'!I8*1000/12</f>
        <v>3810.7362552864283</v>
      </c>
      <c r="V8" s="81">
        <f>'Tabelle 01 und 02'!J43/'Tabelle 01 und 02'!J8*1000/12</f>
        <v>3505</v>
      </c>
      <c r="W8" s="81">
        <f>'Tabelle 01 und 02'!K43/'Tabelle 01 und 02'!K8*1000/12</f>
        <v>2482.344236760124</v>
      </c>
    </row>
    <row r="9" spans="13:23" ht="13.5" customHeight="1" hidden="1">
      <c r="M9" s="5"/>
      <c r="N9" s="133"/>
      <c r="O9" s="83">
        <v>2005</v>
      </c>
      <c r="P9" s="112">
        <f>'Tabelle 01 und 02'!C44/'Tabelle 01 und 02'!H9/12</f>
        <v>129.1485077441569</v>
      </c>
      <c r="Q9" s="78">
        <f>'Tabelle 01 und 02'!D44/'Tabelle 01 und 02'!I9/12</f>
        <v>131.33509673518742</v>
      </c>
      <c r="R9" s="78">
        <f>'Tabelle 01 und 02'!E44/'Tabelle 01 und 02'!J9/12</f>
        <v>119.03030303030302</v>
      </c>
      <c r="S9" s="78">
        <f>'Tabelle 01 und 02'!F44/'Tabelle 01 und 02'!K9/12</f>
        <v>121.79610564010743</v>
      </c>
      <c r="T9" s="81">
        <f>'Tabelle 01 und 02'!H44/'Tabelle 01 und 02'!H9*1000/12</f>
        <v>3629.8685379177773</v>
      </c>
      <c r="U9" s="81">
        <f>'Tabelle 01 und 02'!I44/'Tabelle 01 und 02'!I9*1000/12</f>
        <v>4130.34058847239</v>
      </c>
      <c r="V9" s="81">
        <f>'Tabelle 01 und 02'!J44/'Tabelle 01 und 02'!J9*1000/12</f>
        <v>3443.0492424242425</v>
      </c>
      <c r="W9" s="81">
        <f>'Tabelle 01 und 02'!K44/'Tabelle 01 und 02'!K9*1000/12</f>
        <v>2568.2987914055507</v>
      </c>
    </row>
    <row r="10" spans="13:23" ht="13.5" customHeight="1">
      <c r="M10" s="5"/>
      <c r="O10" s="83">
        <v>2006</v>
      </c>
      <c r="P10" s="112">
        <v>127.65037641380304</v>
      </c>
      <c r="Q10" s="78">
        <v>132.6171185372005</v>
      </c>
      <c r="R10" s="78">
        <v>117.4128787878788</v>
      </c>
      <c r="S10" s="78">
        <v>122.17997685185185</v>
      </c>
      <c r="T10" s="143">
        <v>3703.3429988233315</v>
      </c>
      <c r="U10" s="143">
        <v>4343.479403110551</v>
      </c>
      <c r="V10" s="143">
        <v>3784.8484848484854</v>
      </c>
      <c r="W10" s="143">
        <v>2693.864169973545</v>
      </c>
    </row>
    <row r="11" spans="13:23" ht="13.5" customHeight="1">
      <c r="M11" s="5"/>
      <c r="O11" s="83">
        <v>2007</v>
      </c>
      <c r="P11" s="112">
        <v>126.3017105357527</v>
      </c>
      <c r="Q11" s="78">
        <v>130.59934853420194</v>
      </c>
      <c r="R11" s="78">
        <v>129.46212121212122</v>
      </c>
      <c r="S11" s="78">
        <v>120.04430937279774</v>
      </c>
      <c r="T11" s="143">
        <v>3783.0170007650195</v>
      </c>
      <c r="U11" s="143">
        <v>4202.334419109663</v>
      </c>
      <c r="V11" s="143">
        <v>3735.6060606060605</v>
      </c>
      <c r="W11" s="143">
        <v>2583.236434108527</v>
      </c>
    </row>
    <row r="12" spans="13:23" ht="13.5" customHeight="1">
      <c r="M12" s="5"/>
      <c r="O12" s="79">
        <v>2008</v>
      </c>
      <c r="P12" s="112">
        <v>126.71997313194395</v>
      </c>
      <c r="Q12" s="78">
        <v>136.25032446463334</v>
      </c>
      <c r="R12" s="78">
        <v>136.88541666666666</v>
      </c>
      <c r="S12" s="78">
        <v>120.42431886982847</v>
      </c>
      <c r="T12" s="143">
        <v>3828.6441313872147</v>
      </c>
      <c r="U12" s="143">
        <v>4292.369024443003</v>
      </c>
      <c r="V12" s="143">
        <v>3829.1666666666665</v>
      </c>
      <c r="W12" s="143">
        <v>2692.1796165489404</v>
      </c>
    </row>
    <row r="13" spans="13:23" ht="13.5" customHeight="1">
      <c r="M13" s="5"/>
      <c r="O13" s="111">
        <v>2009</v>
      </c>
      <c r="P13" s="112">
        <v>122.72035555723251</v>
      </c>
      <c r="Q13" s="78">
        <v>132.48879436516648</v>
      </c>
      <c r="R13" s="78">
        <v>139.7202380952381</v>
      </c>
      <c r="S13" s="78">
        <v>120.33216198125837</v>
      </c>
      <c r="T13" s="143">
        <v>3869.901520582576</v>
      </c>
      <c r="U13" s="143">
        <v>4426.545920234174</v>
      </c>
      <c r="V13" s="143">
        <v>4361.309523809524</v>
      </c>
      <c r="W13" s="143">
        <v>2766.2315930388227</v>
      </c>
    </row>
    <row r="14" spans="13:23" ht="13.5" customHeight="1">
      <c r="M14" s="5"/>
      <c r="O14" s="111">
        <v>2010</v>
      </c>
      <c r="P14" s="112">
        <v>123.61898863010329</v>
      </c>
      <c r="Q14" s="78">
        <v>130.00138776971974</v>
      </c>
      <c r="R14" s="78">
        <v>144.04545454545453</v>
      </c>
      <c r="S14" s="78">
        <v>119.39858375386619</v>
      </c>
      <c r="T14" s="143">
        <v>3929.559876372215</v>
      </c>
      <c r="U14" s="143">
        <v>4655.86310323216</v>
      </c>
      <c r="V14" s="143">
        <v>4627.857954545455</v>
      </c>
      <c r="W14" s="143">
        <v>2771.3292365293833</v>
      </c>
    </row>
    <row r="15" spans="13:23" ht="13.5" customHeight="1">
      <c r="M15" s="5"/>
      <c r="O15" s="111">
        <v>2011</v>
      </c>
      <c r="P15" s="112">
        <v>122.15038637487636</v>
      </c>
      <c r="Q15" s="78">
        <v>125.16031981536433</v>
      </c>
      <c r="R15" s="78">
        <v>143.6640625</v>
      </c>
      <c r="S15" s="78">
        <v>118.37149458253664</v>
      </c>
      <c r="T15" s="143">
        <v>4027.041478115727</v>
      </c>
      <c r="U15" s="143">
        <v>4917.799085064293</v>
      </c>
      <c r="V15" s="143">
        <v>4819.145833333333</v>
      </c>
      <c r="W15" s="143">
        <v>2899.616236456342</v>
      </c>
    </row>
    <row r="16" spans="13:23" ht="13.5" customHeight="1">
      <c r="M16" s="5"/>
      <c r="O16" s="111">
        <v>2012</v>
      </c>
      <c r="P16" s="112">
        <v>120.95848544677892</v>
      </c>
      <c r="Q16" s="78">
        <v>124.44940915805023</v>
      </c>
      <c r="R16" s="78">
        <v>145.58333333333334</v>
      </c>
      <c r="S16" s="78">
        <v>118.51634647792383</v>
      </c>
      <c r="T16" s="143">
        <v>4136.832519992052</v>
      </c>
      <c r="U16" s="143">
        <v>4970.65222386345</v>
      </c>
      <c r="V16" s="143">
        <v>5080.663978494625</v>
      </c>
      <c r="W16" s="143">
        <v>2971.3283619817994</v>
      </c>
    </row>
    <row r="17" spans="13:23" ht="13.5" customHeight="1">
      <c r="M17" s="5"/>
      <c r="O17" s="135">
        <v>2013</v>
      </c>
      <c r="P17" s="112">
        <v>119.42449770249573</v>
      </c>
      <c r="Q17" s="78">
        <v>121.75327874148012</v>
      </c>
      <c r="R17" s="78">
        <v>142.48171368861026</v>
      </c>
      <c r="S17" s="78">
        <v>118.89316410153907</v>
      </c>
      <c r="T17" s="143">
        <v>4269.170401988167</v>
      </c>
      <c r="U17" s="143">
        <v>5251.011160642181</v>
      </c>
      <c r="V17" s="143">
        <v>4886.400208986416</v>
      </c>
      <c r="W17" s="143">
        <v>3030.7139049903394</v>
      </c>
    </row>
    <row r="18" spans="13:23" ht="13.5" customHeight="1">
      <c r="M18" s="5"/>
      <c r="O18" s="135">
        <v>2014</v>
      </c>
      <c r="P18" s="112">
        <v>119.47035416540503</v>
      </c>
      <c r="Q18" s="78">
        <v>121.01313819253248</v>
      </c>
      <c r="R18" s="78">
        <v>136.87908496732027</v>
      </c>
      <c r="S18" s="78">
        <v>114.60187524290711</v>
      </c>
      <c r="T18" s="143">
        <v>4345.989728421042</v>
      </c>
      <c r="U18" s="143">
        <v>4957.74368449017</v>
      </c>
      <c r="V18" s="143">
        <v>5769.817747611865</v>
      </c>
      <c r="W18" s="143">
        <v>3052.5146553957766</v>
      </c>
    </row>
    <row r="19" spans="13:23" ht="6" customHeight="1">
      <c r="M19" s="5"/>
      <c r="O19" s="135"/>
      <c r="P19" s="112"/>
      <c r="Q19" s="81"/>
      <c r="R19" s="81"/>
      <c r="S19" s="81"/>
      <c r="T19" s="81"/>
      <c r="U19" s="81"/>
      <c r="V19" s="81"/>
      <c r="W19" s="81"/>
    </row>
    <row r="20" spans="13:23" ht="13.5" customHeight="1">
      <c r="M20" s="5"/>
      <c r="O20" s="136" t="s">
        <v>106</v>
      </c>
      <c r="P20" s="112"/>
      <c r="Q20" s="81"/>
      <c r="R20" s="81"/>
      <c r="S20" s="81"/>
      <c r="T20" s="81"/>
      <c r="U20" s="81"/>
      <c r="V20" s="81"/>
      <c r="W20" s="81"/>
    </row>
    <row r="21" spans="13:33" ht="13.5" customHeight="1">
      <c r="M21" s="5"/>
      <c r="O21" s="79" t="s">
        <v>5</v>
      </c>
      <c r="P21" s="112">
        <v>117.42011365842332</v>
      </c>
      <c r="Q21" s="78">
        <v>117.45441662730279</v>
      </c>
      <c r="R21" s="78">
        <v>123.20200125078173</v>
      </c>
      <c r="S21" s="78">
        <v>110.91604295476732</v>
      </c>
      <c r="T21" s="143">
        <v>3984.3412493291257</v>
      </c>
      <c r="U21" s="143">
        <v>4473.923004251299</v>
      </c>
      <c r="V21" s="143">
        <v>3908.398999374609</v>
      </c>
      <c r="W21" s="143">
        <v>2815.615034168565</v>
      </c>
      <c r="Z21" s="81"/>
      <c r="AA21" s="81"/>
      <c r="AB21" s="81"/>
      <c r="AC21" s="81"/>
      <c r="AD21" s="81"/>
      <c r="AE21" s="81"/>
      <c r="AF21" s="81"/>
      <c r="AG21" s="81"/>
    </row>
    <row r="22" spans="13:33" ht="13.5" customHeight="1">
      <c r="M22" s="5"/>
      <c r="O22" s="79" t="s">
        <v>6</v>
      </c>
      <c r="P22" s="112">
        <v>116.06941140079202</v>
      </c>
      <c r="Q22" s="78">
        <v>119.67152255639098</v>
      </c>
      <c r="R22" s="78">
        <v>127.8330263965623</v>
      </c>
      <c r="S22" s="78">
        <v>107.87801674601872</v>
      </c>
      <c r="T22" s="143">
        <v>4056.264745530991</v>
      </c>
      <c r="U22" s="143">
        <v>4336.62265037594</v>
      </c>
      <c r="V22" s="143">
        <v>3879.5334561080413</v>
      </c>
      <c r="W22" s="143">
        <v>2833.3598752257426</v>
      </c>
      <c r="Z22" s="81"/>
      <c r="AA22" s="81"/>
      <c r="AB22" s="81"/>
      <c r="AC22" s="81"/>
      <c r="AD22" s="81"/>
      <c r="AE22" s="81"/>
      <c r="AF22" s="81"/>
      <c r="AG22" s="81"/>
    </row>
    <row r="23" spans="13:33" ht="13.5" customHeight="1">
      <c r="M23" s="5"/>
      <c r="O23" s="79" t="s">
        <v>7</v>
      </c>
      <c r="P23" s="112">
        <v>133.0050710094526</v>
      </c>
      <c r="Q23" s="78">
        <v>131.4765478424015</v>
      </c>
      <c r="R23" s="78">
        <v>132.5409338993329</v>
      </c>
      <c r="S23" s="78">
        <v>125.72323462414577</v>
      </c>
      <c r="T23" s="143">
        <v>4129.532463652658</v>
      </c>
      <c r="U23" s="143">
        <v>4320.973733583491</v>
      </c>
      <c r="V23" s="143">
        <v>4402.98969072165</v>
      </c>
      <c r="W23" s="143">
        <v>2903.3485193621864</v>
      </c>
      <c r="Z23" s="81"/>
      <c r="AA23" s="81"/>
      <c r="AB23" s="81"/>
      <c r="AC23" s="81"/>
      <c r="AD23" s="81"/>
      <c r="AE23" s="81"/>
      <c r="AF23" s="81"/>
      <c r="AG23" s="81"/>
    </row>
    <row r="24" spans="1:23" ht="6" customHeight="1">
      <c r="A24" s="20"/>
      <c r="B24" s="65"/>
      <c r="C24" s="66"/>
      <c r="D24" s="66"/>
      <c r="E24" s="66"/>
      <c r="F24" s="66"/>
      <c r="G24" s="66"/>
      <c r="H24" s="65"/>
      <c r="I24" s="66"/>
      <c r="J24" s="66"/>
      <c r="K24" s="66"/>
      <c r="L24" s="66"/>
      <c r="M24" s="66"/>
      <c r="N24" s="79"/>
      <c r="O24" s="79"/>
      <c r="P24" s="78"/>
      <c r="Q24" s="78"/>
      <c r="R24" s="78"/>
      <c r="S24" s="78"/>
      <c r="T24" s="81"/>
      <c r="U24" s="81"/>
      <c r="V24" s="81"/>
      <c r="W24" s="81"/>
    </row>
    <row r="25" spans="1:15" ht="13.5" customHeight="1">
      <c r="A25" s="32" t="s">
        <v>99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O25" s="129"/>
    </row>
    <row r="26" spans="1:15" ht="13.5" customHeight="1">
      <c r="A26" s="3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O26" s="129"/>
    </row>
    <row r="27" spans="1:15" ht="13.5" customHeight="1">
      <c r="A27" s="3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O27" s="129"/>
    </row>
    <row r="28" spans="1:15" ht="13.5" customHeight="1">
      <c r="A28" s="3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O28" s="129"/>
    </row>
    <row r="29" spans="1:15" ht="13.5" customHeight="1">
      <c r="A29" s="3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O29" s="129"/>
    </row>
    <row r="30" spans="1:15" ht="13.5" customHeight="1">
      <c r="A30" s="32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O30" s="129"/>
    </row>
    <row r="31" spans="1:15" ht="13.5" customHeight="1">
      <c r="A31" s="32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O31" s="129"/>
    </row>
    <row r="32" spans="1:15" ht="13.5" customHeight="1">
      <c r="A32" s="3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O32" s="129"/>
    </row>
    <row r="33" spans="1:15" ht="13.5" customHeight="1">
      <c r="A33" s="3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O33" s="129"/>
    </row>
    <row r="34" spans="1:15" ht="13.5" customHeight="1">
      <c r="A34" s="3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O34" s="129"/>
    </row>
    <row r="35" spans="1:15" ht="13.5" customHeight="1">
      <c r="A35" s="3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O35" s="129"/>
    </row>
    <row r="36" spans="1:15" ht="13.5" customHeight="1">
      <c r="A36" s="1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O36" s="129"/>
    </row>
    <row r="37" spans="1:14" ht="24" customHeight="1">
      <c r="A37" s="156" t="s">
        <v>107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32"/>
    </row>
    <row r="39" spans="1:15" ht="13.5" customHeight="1">
      <c r="A39" s="148" t="s">
        <v>4</v>
      </c>
      <c r="B39" s="151" t="s">
        <v>64</v>
      </c>
      <c r="C39" s="146" t="s">
        <v>2</v>
      </c>
      <c r="D39" s="147"/>
      <c r="E39" s="147"/>
      <c r="F39" s="147"/>
      <c r="G39" s="147"/>
      <c r="H39" s="151" t="s">
        <v>65</v>
      </c>
      <c r="I39" s="146" t="s">
        <v>2</v>
      </c>
      <c r="J39" s="147"/>
      <c r="K39" s="147"/>
      <c r="L39" s="147"/>
      <c r="M39" s="147"/>
      <c r="N39" s="80"/>
      <c r="O39" s="129"/>
    </row>
    <row r="40" spans="1:14" ht="48" customHeight="1">
      <c r="A40" s="149"/>
      <c r="B40" s="152"/>
      <c r="C40" s="90" t="s">
        <v>12</v>
      </c>
      <c r="D40" s="90" t="s">
        <v>53</v>
      </c>
      <c r="E40" s="90" t="s">
        <v>54</v>
      </c>
      <c r="F40" s="90" t="s">
        <v>35</v>
      </c>
      <c r="G40" s="91" t="s">
        <v>66</v>
      </c>
      <c r="H40" s="152"/>
      <c r="I40" s="90" t="s">
        <v>12</v>
      </c>
      <c r="J40" s="90" t="s">
        <v>53</v>
      </c>
      <c r="K40" s="90" t="s">
        <v>54</v>
      </c>
      <c r="L40" s="90" t="s">
        <v>35</v>
      </c>
      <c r="M40" s="91" t="s">
        <v>66</v>
      </c>
      <c r="N40" s="80"/>
    </row>
    <row r="41" spans="1:15" ht="13.5" customHeight="1">
      <c r="A41" s="150"/>
      <c r="B41" s="153" t="s">
        <v>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80"/>
      <c r="O41" s="130"/>
    </row>
    <row r="42" spans="1:14" ht="6" customHeight="1">
      <c r="A42" s="27"/>
      <c r="N42" s="80"/>
    </row>
    <row r="43" spans="1:15" ht="13.5" customHeight="1" hidden="1">
      <c r="A43" s="28">
        <v>2003</v>
      </c>
      <c r="B43" s="19">
        <v>474</v>
      </c>
      <c r="C43" s="19">
        <v>180</v>
      </c>
      <c r="D43" s="19">
        <v>81</v>
      </c>
      <c r="E43" s="19">
        <v>34</v>
      </c>
      <c r="F43" s="19">
        <v>107</v>
      </c>
      <c r="G43" s="19">
        <v>72</v>
      </c>
      <c r="H43" s="19">
        <f>'Tabelle 01 und 02'!G7</f>
        <v>30101</v>
      </c>
      <c r="I43" s="19">
        <v>20092</v>
      </c>
      <c r="J43" s="19">
        <v>3461</v>
      </c>
      <c r="K43" s="19">
        <v>858</v>
      </c>
      <c r="L43" s="19">
        <v>2638</v>
      </c>
      <c r="M43" s="23">
        <f>H43-SUM(I43:L43)</f>
        <v>3052</v>
      </c>
      <c r="N43" s="80"/>
      <c r="O43" s="139"/>
    </row>
    <row r="44" spans="1:15" ht="13.5" customHeight="1" hidden="1">
      <c r="A44" s="28">
        <v>2004</v>
      </c>
      <c r="B44" s="19">
        <v>479</v>
      </c>
      <c r="C44" s="19">
        <v>179</v>
      </c>
      <c r="D44" s="19">
        <v>83</v>
      </c>
      <c r="E44" s="19">
        <v>37</v>
      </c>
      <c r="F44" s="19">
        <v>108</v>
      </c>
      <c r="G44" s="19">
        <v>72</v>
      </c>
      <c r="H44" s="19">
        <f>'Tabelle 01 und 02'!G8</f>
        <v>30339</v>
      </c>
      <c r="I44" s="19">
        <v>20072</v>
      </c>
      <c r="J44" s="19">
        <v>3583</v>
      </c>
      <c r="K44" s="19">
        <v>919</v>
      </c>
      <c r="L44" s="19">
        <v>2677</v>
      </c>
      <c r="M44" s="23">
        <f>H44-SUM(I44:L44)</f>
        <v>3088</v>
      </c>
      <c r="O44" s="139"/>
    </row>
    <row r="45" spans="1:15" ht="13.5" customHeight="1" hidden="1">
      <c r="A45" s="28">
        <v>2005</v>
      </c>
      <c r="B45" s="19">
        <v>496</v>
      </c>
      <c r="C45" s="19">
        <v>192</v>
      </c>
      <c r="D45" s="19">
        <v>83</v>
      </c>
      <c r="E45" s="19">
        <v>38</v>
      </c>
      <c r="F45" s="19">
        <v>110</v>
      </c>
      <c r="G45" s="19">
        <v>73</v>
      </c>
      <c r="H45" s="19">
        <f>'Tabelle 01 und 02'!G9</f>
        <v>30190</v>
      </c>
      <c r="I45" s="19">
        <v>20060</v>
      </c>
      <c r="J45" s="19">
        <v>3392</v>
      </c>
      <c r="K45" s="19">
        <v>939</v>
      </c>
      <c r="L45" s="19">
        <v>2713</v>
      </c>
      <c r="M45" s="23">
        <f>H45-SUM(I45:L45)</f>
        <v>3086</v>
      </c>
      <c r="N45" s="133"/>
      <c r="O45" s="139"/>
    </row>
    <row r="46" spans="1:15" ht="13.5" customHeight="1">
      <c r="A46" s="28">
        <v>2006</v>
      </c>
      <c r="B46" s="19">
        <v>501</v>
      </c>
      <c r="C46" s="19">
        <v>193</v>
      </c>
      <c r="D46" s="19">
        <v>84</v>
      </c>
      <c r="E46" s="19">
        <v>42</v>
      </c>
      <c r="F46" s="19">
        <v>110</v>
      </c>
      <c r="G46" s="19">
        <v>72</v>
      </c>
      <c r="H46" s="19">
        <v>30378</v>
      </c>
      <c r="I46" s="19">
        <v>20311</v>
      </c>
      <c r="J46" s="19">
        <v>3251</v>
      </c>
      <c r="K46" s="19">
        <v>966</v>
      </c>
      <c r="L46" s="19">
        <v>2726</v>
      </c>
      <c r="M46" s="23">
        <v>3124</v>
      </c>
      <c r="O46" s="139"/>
    </row>
    <row r="47" spans="1:15" ht="13.5" customHeight="1">
      <c r="A47" s="28">
        <v>2007</v>
      </c>
      <c r="B47" s="19">
        <v>503</v>
      </c>
      <c r="C47" s="19">
        <v>198</v>
      </c>
      <c r="D47" s="19">
        <v>83</v>
      </c>
      <c r="E47" s="19">
        <v>41</v>
      </c>
      <c r="F47" s="19">
        <v>110</v>
      </c>
      <c r="G47" s="19">
        <v>71</v>
      </c>
      <c r="H47" s="19">
        <v>30400</v>
      </c>
      <c r="I47" s="19">
        <v>20583</v>
      </c>
      <c r="J47" s="19">
        <v>3164</v>
      </c>
      <c r="K47" s="19">
        <v>927</v>
      </c>
      <c r="L47" s="19">
        <v>2699</v>
      </c>
      <c r="M47" s="23">
        <v>3027</v>
      </c>
      <c r="O47" s="139"/>
    </row>
    <row r="48" spans="1:15" ht="13.5" customHeight="1">
      <c r="A48" s="29">
        <v>2008</v>
      </c>
      <c r="B48" s="89">
        <v>517</v>
      </c>
      <c r="C48" s="19">
        <v>206</v>
      </c>
      <c r="D48" s="19">
        <v>83</v>
      </c>
      <c r="E48" s="19">
        <v>42</v>
      </c>
      <c r="F48" s="19">
        <v>111</v>
      </c>
      <c r="G48" s="19">
        <v>75</v>
      </c>
      <c r="H48" s="19">
        <v>30106</v>
      </c>
      <c r="I48" s="19">
        <v>20251</v>
      </c>
      <c r="J48" s="19">
        <v>3100</v>
      </c>
      <c r="K48" s="19">
        <v>958</v>
      </c>
      <c r="L48" s="19">
        <v>2598</v>
      </c>
      <c r="M48" s="23">
        <v>3199</v>
      </c>
      <c r="O48" s="139"/>
    </row>
    <row r="49" spans="1:15" ht="13.5" customHeight="1">
      <c r="A49" s="29">
        <v>2009</v>
      </c>
      <c r="B49" s="89">
        <v>527</v>
      </c>
      <c r="C49" s="19">
        <v>215</v>
      </c>
      <c r="D49" s="19">
        <v>83</v>
      </c>
      <c r="E49" s="19">
        <v>44</v>
      </c>
      <c r="F49" s="19">
        <v>111</v>
      </c>
      <c r="G49" s="19">
        <v>74</v>
      </c>
      <c r="H49" s="19">
        <v>29349</v>
      </c>
      <c r="I49" s="19">
        <v>19440</v>
      </c>
      <c r="J49" s="19">
        <v>3137</v>
      </c>
      <c r="K49" s="19">
        <v>943</v>
      </c>
      <c r="L49" s="19">
        <v>2583</v>
      </c>
      <c r="M49" s="23">
        <v>3246</v>
      </c>
      <c r="O49" s="139"/>
    </row>
    <row r="50" spans="1:15" ht="13.5" customHeight="1">
      <c r="A50" s="29">
        <v>2010</v>
      </c>
      <c r="B50" s="89">
        <v>532</v>
      </c>
      <c r="C50" s="19">
        <v>217</v>
      </c>
      <c r="D50" s="19">
        <v>85</v>
      </c>
      <c r="E50" s="19">
        <v>45</v>
      </c>
      <c r="F50" s="19">
        <v>111</v>
      </c>
      <c r="G50" s="19">
        <v>74</v>
      </c>
      <c r="H50" s="19">
        <v>29688.583333333332</v>
      </c>
      <c r="I50" s="19">
        <v>19684</v>
      </c>
      <c r="J50" s="19">
        <v>3148</v>
      </c>
      <c r="K50" s="19">
        <v>957</v>
      </c>
      <c r="L50" s="19">
        <v>2618</v>
      </c>
      <c r="M50" s="23">
        <v>3281.583333333332</v>
      </c>
      <c r="O50" s="140"/>
    </row>
    <row r="51" spans="1:15" ht="13.5" customHeight="1">
      <c r="A51" s="29">
        <v>2011</v>
      </c>
      <c r="B51" s="89">
        <v>537</v>
      </c>
      <c r="C51" s="23">
        <v>209</v>
      </c>
      <c r="D51" s="23">
        <v>95</v>
      </c>
      <c r="E51" s="23">
        <v>47</v>
      </c>
      <c r="F51" s="23">
        <v>112</v>
      </c>
      <c r="G51" s="23">
        <v>74</v>
      </c>
      <c r="H51" s="19">
        <v>30060</v>
      </c>
      <c r="I51" s="19">
        <v>19750</v>
      </c>
      <c r="J51" s="19">
        <v>3291</v>
      </c>
      <c r="K51" s="19">
        <v>995</v>
      </c>
      <c r="L51" s="19">
        <v>2660</v>
      </c>
      <c r="M51" s="23">
        <v>3364</v>
      </c>
      <c r="O51" s="140"/>
    </row>
    <row r="52" spans="1:15" ht="13.5" customHeight="1">
      <c r="A52" s="29">
        <v>2012</v>
      </c>
      <c r="B52" s="89">
        <v>537</v>
      </c>
      <c r="C52" s="23">
        <v>206</v>
      </c>
      <c r="D52" s="23">
        <v>97</v>
      </c>
      <c r="E52" s="23">
        <v>47</v>
      </c>
      <c r="F52" s="23">
        <v>112</v>
      </c>
      <c r="G52" s="23">
        <v>75</v>
      </c>
      <c r="H52" s="19">
        <v>29895</v>
      </c>
      <c r="I52" s="19">
        <v>19491</v>
      </c>
      <c r="J52" s="19">
        <v>3273</v>
      </c>
      <c r="K52" s="19">
        <v>998</v>
      </c>
      <c r="L52" s="19">
        <v>2650</v>
      </c>
      <c r="M52" s="23">
        <v>3483</v>
      </c>
      <c r="O52" s="139"/>
    </row>
    <row r="53" spans="1:15" ht="13.5" customHeight="1">
      <c r="A53" s="29">
        <v>2013</v>
      </c>
      <c r="B53" s="89">
        <v>540</v>
      </c>
      <c r="C53" s="23">
        <v>207</v>
      </c>
      <c r="D53" s="23">
        <v>97</v>
      </c>
      <c r="E53" s="23">
        <v>48</v>
      </c>
      <c r="F53" s="23">
        <v>113</v>
      </c>
      <c r="G53" s="23">
        <v>75</v>
      </c>
      <c r="H53" s="19">
        <v>29733.8</v>
      </c>
      <c r="I53" s="19">
        <v>19152.8</v>
      </c>
      <c r="J53" s="19">
        <v>3327.6</v>
      </c>
      <c r="K53" s="19">
        <v>1011.2</v>
      </c>
      <c r="L53" s="19">
        <v>2679.5</v>
      </c>
      <c r="M53" s="23">
        <v>3562.7000000000007</v>
      </c>
      <c r="O53" s="139"/>
    </row>
    <row r="54" spans="1:15" ht="13.5" customHeight="1">
      <c r="A54" s="29">
        <v>2014</v>
      </c>
      <c r="B54" s="89">
        <v>539</v>
      </c>
      <c r="C54" s="23">
        <v>201</v>
      </c>
      <c r="D54" s="23">
        <v>95</v>
      </c>
      <c r="E54" s="23">
        <v>51</v>
      </c>
      <c r="F54" s="23">
        <v>113</v>
      </c>
      <c r="G54" s="23">
        <v>79</v>
      </c>
      <c r="H54" s="19">
        <v>29586.6</v>
      </c>
      <c r="I54" s="19">
        <v>18827.9</v>
      </c>
      <c r="J54" s="19">
        <v>3281.6</v>
      </c>
      <c r="K54" s="19">
        <v>979.5</v>
      </c>
      <c r="L54" s="19">
        <v>2603.1</v>
      </c>
      <c r="M54" s="23">
        <v>3894.5</v>
      </c>
      <c r="O54" s="139"/>
    </row>
    <row r="55" spans="1:15" ht="6" customHeight="1">
      <c r="A55" s="29"/>
      <c r="B55" s="76"/>
      <c r="C55" s="33"/>
      <c r="D55" s="33"/>
      <c r="E55" s="33"/>
      <c r="F55" s="33"/>
      <c r="G55" s="33"/>
      <c r="H55" s="19"/>
      <c r="I55" s="33"/>
      <c r="J55" s="33"/>
      <c r="K55" s="33"/>
      <c r="L55" s="33"/>
      <c r="M55" s="11"/>
      <c r="O55" s="138"/>
    </row>
    <row r="56" spans="1:15" ht="13.5" customHeight="1">
      <c r="A56" s="101" t="s">
        <v>108</v>
      </c>
      <c r="B56" s="89"/>
      <c r="C56" s="88"/>
      <c r="D56" s="88"/>
      <c r="E56" s="88"/>
      <c r="F56" s="88"/>
      <c r="G56" s="88"/>
      <c r="H56" s="19"/>
      <c r="I56" s="88"/>
      <c r="J56" s="88"/>
      <c r="K56" s="88"/>
      <c r="L56" s="88"/>
      <c r="M56" s="31"/>
      <c r="O56" s="138"/>
    </row>
    <row r="57" spans="1:26" ht="13.5" customHeight="1">
      <c r="A57" s="29" t="s">
        <v>5</v>
      </c>
      <c r="B57" s="89">
        <v>576</v>
      </c>
      <c r="C57" s="19">
        <v>207</v>
      </c>
      <c r="D57" s="19">
        <v>97</v>
      </c>
      <c r="E57" s="19">
        <v>57</v>
      </c>
      <c r="F57" s="19">
        <v>125</v>
      </c>
      <c r="G57" s="19">
        <v>90</v>
      </c>
      <c r="H57" s="19">
        <v>29777.8</v>
      </c>
      <c r="I57" s="19">
        <v>18756.7</v>
      </c>
      <c r="J57" s="19">
        <v>3292.8</v>
      </c>
      <c r="K57" s="19">
        <v>1032.1</v>
      </c>
      <c r="L57" s="19">
        <v>2622.9</v>
      </c>
      <c r="M57" s="19">
        <v>4073.2999999999997</v>
      </c>
      <c r="N57" s="134"/>
      <c r="O57" s="138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3.5" customHeight="1">
      <c r="A58" s="29" t="s">
        <v>6</v>
      </c>
      <c r="B58" s="89">
        <v>576</v>
      </c>
      <c r="C58" s="19">
        <v>206</v>
      </c>
      <c r="D58" s="19">
        <v>98</v>
      </c>
      <c r="E58" s="19">
        <v>57</v>
      </c>
      <c r="F58" s="19">
        <v>127</v>
      </c>
      <c r="G58" s="19">
        <v>88</v>
      </c>
      <c r="H58" s="19">
        <v>29695</v>
      </c>
      <c r="I58" s="19">
        <v>18623.7</v>
      </c>
      <c r="J58" s="19">
        <v>3295.7</v>
      </c>
      <c r="K58" s="19">
        <v>1030.2</v>
      </c>
      <c r="L58" s="19">
        <v>2616.2</v>
      </c>
      <c r="M58" s="19">
        <v>4129.2</v>
      </c>
      <c r="N58" s="134"/>
      <c r="O58" s="138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3.5" customHeight="1">
      <c r="A59" s="29" t="s">
        <v>7</v>
      </c>
      <c r="B59" s="89">
        <v>576</v>
      </c>
      <c r="C59" s="19">
        <v>206</v>
      </c>
      <c r="D59" s="19">
        <v>98</v>
      </c>
      <c r="E59" s="19">
        <v>57</v>
      </c>
      <c r="F59" s="19">
        <v>127</v>
      </c>
      <c r="G59" s="19">
        <v>88</v>
      </c>
      <c r="H59" s="19">
        <v>29635.3</v>
      </c>
      <c r="I59" s="19">
        <v>18565.1</v>
      </c>
      <c r="J59" s="19">
        <v>3294.6</v>
      </c>
      <c r="K59" s="19">
        <v>1030</v>
      </c>
      <c r="L59" s="19">
        <v>2612.3</v>
      </c>
      <c r="M59" s="19">
        <v>4133.3</v>
      </c>
      <c r="N59" s="134"/>
      <c r="O59" s="138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ht="6" customHeight="1">
      <c r="O60" s="138"/>
    </row>
    <row r="61" spans="1:15" ht="13.5" customHeight="1">
      <c r="A61" s="32" t="s">
        <v>120</v>
      </c>
      <c r="O61" s="138"/>
    </row>
    <row r="62" ht="13.5" customHeight="1">
      <c r="A62" s="104" t="s">
        <v>121</v>
      </c>
    </row>
  </sheetData>
  <sheetProtection/>
  <mergeCells count="13">
    <mergeCell ref="I39:M39"/>
    <mergeCell ref="P5:S5"/>
    <mergeCell ref="A37:M37"/>
    <mergeCell ref="T3:W3"/>
    <mergeCell ref="B41:M41"/>
    <mergeCell ref="T5:W5"/>
    <mergeCell ref="O3:O5"/>
    <mergeCell ref="A1:M1"/>
    <mergeCell ref="P3:S3"/>
    <mergeCell ref="A39:A41"/>
    <mergeCell ref="B39:B40"/>
    <mergeCell ref="C39:G39"/>
    <mergeCell ref="H39:H40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86"/>
  <sheetViews>
    <sheetView zoomScaleSheetLayoutView="100" zoomScalePageLayoutView="0" workbookViewId="0" topLeftCell="A1">
      <selection activeCell="K16" sqref="K16"/>
    </sheetView>
  </sheetViews>
  <sheetFormatPr defaultColWidth="11.421875" defaultRowHeight="13.5" customHeight="1"/>
  <cols>
    <col min="1" max="1" width="3.57421875" style="26" customWidth="1"/>
    <col min="2" max="2" width="26.28125" style="26" customWidth="1"/>
    <col min="3" max="4" width="10.28125" style="4" customWidth="1"/>
    <col min="5" max="5" width="10.28125" style="47" customWidth="1"/>
    <col min="6" max="9" width="10.28125" style="4" customWidth="1"/>
    <col min="10" max="16384" width="11.421875" style="4" customWidth="1"/>
  </cols>
  <sheetData>
    <row r="1" spans="1:10" ht="24" customHeight="1">
      <c r="A1" s="165" t="s">
        <v>109</v>
      </c>
      <c r="B1" s="165"/>
      <c r="C1" s="165"/>
      <c r="D1" s="165"/>
      <c r="E1" s="165"/>
      <c r="F1" s="165"/>
      <c r="G1" s="165"/>
      <c r="H1" s="165"/>
      <c r="I1" s="165"/>
      <c r="J1" s="123"/>
    </row>
    <row r="2" spans="3:10" ht="13.5" customHeight="1">
      <c r="C2" s="26"/>
      <c r="D2" s="26"/>
      <c r="E2" s="36"/>
      <c r="F2" s="37"/>
      <c r="G2" s="37"/>
      <c r="I2" s="11"/>
      <c r="J2" s="39"/>
    </row>
    <row r="3" spans="1:9" s="11" customFormat="1" ht="36" customHeight="1">
      <c r="A3" s="166" t="s">
        <v>13</v>
      </c>
      <c r="B3" s="167"/>
      <c r="C3" s="119" t="s">
        <v>5</v>
      </c>
      <c r="D3" s="90" t="s">
        <v>6</v>
      </c>
      <c r="E3" s="90" t="s">
        <v>7</v>
      </c>
      <c r="F3" s="90" t="s">
        <v>110</v>
      </c>
      <c r="G3" s="90" t="s">
        <v>111</v>
      </c>
      <c r="H3" s="90" t="s">
        <v>112</v>
      </c>
      <c r="I3" s="91" t="s">
        <v>113</v>
      </c>
    </row>
    <row r="4" spans="1:9" s="11" customFormat="1" ht="13.5" customHeight="1">
      <c r="A4" s="168"/>
      <c r="B4" s="169"/>
      <c r="C4" s="170" t="s">
        <v>29</v>
      </c>
      <c r="D4" s="171"/>
      <c r="E4" s="171"/>
      <c r="F4" s="172"/>
      <c r="G4" s="170" t="s">
        <v>36</v>
      </c>
      <c r="H4" s="171"/>
      <c r="I4" s="171"/>
    </row>
    <row r="5" spans="3:10" s="11" customFormat="1" ht="6" customHeight="1">
      <c r="C5" s="120"/>
      <c r="D5" s="29"/>
      <c r="E5" s="20"/>
      <c r="F5" s="20"/>
      <c r="G5" s="20"/>
      <c r="J5" s="15"/>
    </row>
    <row r="6" spans="1:25" s="11" customFormat="1" ht="13.5" customHeight="1">
      <c r="A6" s="7" t="s">
        <v>45</v>
      </c>
      <c r="B6" s="7"/>
      <c r="C6" s="113">
        <v>6349825.25</v>
      </c>
      <c r="D6" s="9">
        <v>5658792.33</v>
      </c>
      <c r="E6" s="9">
        <v>4956263.46</v>
      </c>
      <c r="F6" s="10">
        <v>16964881.04</v>
      </c>
      <c r="G6" s="41">
        <v>6.328920409429584</v>
      </c>
      <c r="H6" s="41">
        <v>-12.648782731372954</v>
      </c>
      <c r="I6" s="41">
        <v>-16.22499287638317</v>
      </c>
      <c r="J6" s="69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s="11" customFormat="1" ht="13.5" customHeight="1">
      <c r="A7" s="11" t="s">
        <v>60</v>
      </c>
      <c r="C7" s="145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69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11" customFormat="1" ht="13.5" customHeight="1">
      <c r="A8" s="11" t="s">
        <v>61</v>
      </c>
      <c r="C8" s="114">
        <v>0</v>
      </c>
      <c r="D8" s="2">
        <v>0</v>
      </c>
      <c r="E8" s="2">
        <v>0</v>
      </c>
      <c r="F8" s="2">
        <v>0</v>
      </c>
      <c r="G8" s="128" t="s">
        <v>52</v>
      </c>
      <c r="H8" s="128" t="s">
        <v>52</v>
      </c>
      <c r="I8" s="128" t="s">
        <v>52</v>
      </c>
      <c r="J8" s="69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s="11" customFormat="1" ht="13.5" customHeight="1">
      <c r="A9" s="11" t="s">
        <v>58</v>
      </c>
      <c r="C9" s="145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69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s="11" customFormat="1" ht="13.5" customHeight="1">
      <c r="A10" s="11" t="s">
        <v>59</v>
      </c>
      <c r="C10" s="114">
        <v>583489.36</v>
      </c>
      <c r="D10" s="2">
        <v>601918.16</v>
      </c>
      <c r="E10" s="2">
        <v>494330.48</v>
      </c>
      <c r="F10" s="2">
        <v>1679738</v>
      </c>
      <c r="G10" s="72">
        <v>17.622613724023807</v>
      </c>
      <c r="H10" s="72">
        <v>-27.98438279540595</v>
      </c>
      <c r="I10" s="72">
        <v>-48.36768102538698</v>
      </c>
      <c r="J10" s="69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s="11" customFormat="1" ht="13.5" customHeight="1">
      <c r="A11" s="11" t="s">
        <v>24</v>
      </c>
      <c r="C11" s="114">
        <v>4028004</v>
      </c>
      <c r="D11" s="2">
        <v>3606635</v>
      </c>
      <c r="E11" s="2">
        <v>2902427</v>
      </c>
      <c r="F11" s="2">
        <v>10537066</v>
      </c>
      <c r="G11" s="72">
        <v>-2.4662662159230075</v>
      </c>
      <c r="H11" s="72">
        <v>-11.706739101600883</v>
      </c>
      <c r="I11" s="72">
        <v>-11.792732217027702</v>
      </c>
      <c r="J11" s="69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25" s="11" customFormat="1" ht="13.5" customHeight="1">
      <c r="A12" s="11" t="s">
        <v>57</v>
      </c>
      <c r="C12" s="114">
        <v>1066414.54</v>
      </c>
      <c r="D12" s="2">
        <v>775290.985</v>
      </c>
      <c r="E12" s="2">
        <v>927989.345</v>
      </c>
      <c r="F12" s="2">
        <v>2769694.87</v>
      </c>
      <c r="G12" s="72">
        <v>25.103474738169716</v>
      </c>
      <c r="H12" s="72">
        <v>-10.601767690398711</v>
      </c>
      <c r="I12" s="72">
        <v>-6.220426828375347</v>
      </c>
      <c r="J12" s="69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s="11" customFormat="1" ht="13.5" customHeight="1">
      <c r="A13" s="11" t="s">
        <v>42</v>
      </c>
      <c r="B13" s="11" t="s">
        <v>67</v>
      </c>
      <c r="C13" s="114">
        <v>950143.9</v>
      </c>
      <c r="D13" s="2">
        <v>667927.5</v>
      </c>
      <c r="E13" s="2">
        <v>819964.7</v>
      </c>
      <c r="F13" s="2">
        <v>2438036.0999999996</v>
      </c>
      <c r="G13" s="72">
        <v>-25.983030455349166</v>
      </c>
      <c r="H13" s="72">
        <v>-14.928317299250926</v>
      </c>
      <c r="I13" s="72">
        <v>-11.035389003441399</v>
      </c>
      <c r="J13" s="69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2:25" s="11" customFormat="1" ht="13.5" customHeight="1">
      <c r="B14" s="11" t="s">
        <v>68</v>
      </c>
      <c r="C14" s="114">
        <v>107348.04000000001</v>
      </c>
      <c r="D14" s="2">
        <v>98616.255</v>
      </c>
      <c r="E14" s="2">
        <v>100097.74500000001</v>
      </c>
      <c r="F14" s="2">
        <v>306062.04000000004</v>
      </c>
      <c r="G14" s="72">
        <v>17.116767865081293</v>
      </c>
      <c r="H14" s="72">
        <v>33.50959134127631</v>
      </c>
      <c r="I14" s="72">
        <v>43.72250162077669</v>
      </c>
      <c r="J14" s="69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s="11" customFormat="1" ht="13.5" customHeight="1">
      <c r="A15" s="11" t="s">
        <v>69</v>
      </c>
      <c r="C15" s="114">
        <v>74627.11000000034</v>
      </c>
      <c r="D15" s="2">
        <v>73892.57500000019</v>
      </c>
      <c r="E15" s="2">
        <v>83786.57500000019</v>
      </c>
      <c r="F15" s="2">
        <v>232306.2600000007</v>
      </c>
      <c r="G15" s="72">
        <v>-1.2577481409759894</v>
      </c>
      <c r="H15" s="72">
        <v>5.1273927065967895</v>
      </c>
      <c r="I15" s="72">
        <v>-13.202630154714745</v>
      </c>
      <c r="J15" s="69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3:25" s="11" customFormat="1" ht="6" customHeight="1">
      <c r="C16" s="114"/>
      <c r="D16" s="2"/>
      <c r="E16" s="2"/>
      <c r="F16" s="73"/>
      <c r="G16" s="41"/>
      <c r="H16" s="41"/>
      <c r="I16" s="41"/>
      <c r="J16" s="69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s="11" customFormat="1" ht="13.5" customHeight="1">
      <c r="A17" s="7" t="s">
        <v>46</v>
      </c>
      <c r="C17" s="113">
        <v>6009512.71</v>
      </c>
      <c r="D17" s="9">
        <v>5345639.25</v>
      </c>
      <c r="E17" s="9">
        <v>4672661.03</v>
      </c>
      <c r="F17" s="10">
        <v>16027812.990000002</v>
      </c>
      <c r="G17" s="41">
        <v>6.2694908960739815</v>
      </c>
      <c r="H17" s="41">
        <v>-13.012100821716698</v>
      </c>
      <c r="I17" s="41">
        <v>-16.70801745941094</v>
      </c>
      <c r="J17" s="69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s="11" customFormat="1" ht="13.5" customHeight="1">
      <c r="A18" s="11" t="s">
        <v>60</v>
      </c>
      <c r="C18" s="145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69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s="11" customFormat="1" ht="13.5" customHeight="1">
      <c r="A19" s="11" t="s">
        <v>61</v>
      </c>
      <c r="C19" s="114">
        <v>0</v>
      </c>
      <c r="D19" s="2">
        <v>0</v>
      </c>
      <c r="E19" s="2">
        <v>0</v>
      </c>
      <c r="F19" s="2">
        <v>0</v>
      </c>
      <c r="G19" s="128" t="s">
        <v>52</v>
      </c>
      <c r="H19" s="128" t="s">
        <v>52</v>
      </c>
      <c r="I19" s="128" t="s">
        <v>52</v>
      </c>
      <c r="J19" s="69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s="11" customFormat="1" ht="13.5" customHeight="1">
      <c r="A20" s="11" t="s">
        <v>58</v>
      </c>
      <c r="C20" s="145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69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11" customFormat="1" ht="13.5" customHeight="1">
      <c r="A21" s="11" t="s">
        <v>59</v>
      </c>
      <c r="C21" s="114">
        <v>565634.61</v>
      </c>
      <c r="D21" s="2">
        <v>583985.36</v>
      </c>
      <c r="E21" s="2">
        <v>477255.24</v>
      </c>
      <c r="F21" s="2">
        <v>1626875.21</v>
      </c>
      <c r="G21" s="72">
        <v>17.633544198175155</v>
      </c>
      <c r="H21" s="72">
        <v>-28.512488626593825</v>
      </c>
      <c r="I21" s="72">
        <v>-48.90979442867845</v>
      </c>
      <c r="J21" s="69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11" customFormat="1" ht="13.5" customHeight="1">
      <c r="A22" s="11" t="s">
        <v>24</v>
      </c>
      <c r="C22" s="114">
        <v>3818219</v>
      </c>
      <c r="D22" s="2">
        <v>3416695</v>
      </c>
      <c r="E22" s="2">
        <v>2744854</v>
      </c>
      <c r="F22" s="2">
        <v>9979768</v>
      </c>
      <c r="G22" s="72">
        <v>-2.5506286397100064</v>
      </c>
      <c r="H22" s="72">
        <v>-11.865687108426837</v>
      </c>
      <c r="I22" s="72">
        <v>-11.948365744852262</v>
      </c>
      <c r="J22" s="69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11" customFormat="1" ht="13.5" customHeight="1">
      <c r="A23" s="11" t="s">
        <v>57</v>
      </c>
      <c r="C23" s="114">
        <v>1029049.88</v>
      </c>
      <c r="D23" s="2">
        <v>744464.095</v>
      </c>
      <c r="E23" s="2">
        <v>888053.585</v>
      </c>
      <c r="F23" s="2">
        <v>2661567.56</v>
      </c>
      <c r="G23" s="72">
        <v>25.076837182247957</v>
      </c>
      <c r="H23" s="72">
        <v>-10.937896995896079</v>
      </c>
      <c r="I23" s="72">
        <v>-6.405741264741915</v>
      </c>
      <c r="J23" s="69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1" customFormat="1" ht="13.5" customHeight="1">
      <c r="A24" s="11" t="s">
        <v>42</v>
      </c>
      <c r="B24" s="11" t="s">
        <v>67</v>
      </c>
      <c r="C24" s="114">
        <v>932524.87</v>
      </c>
      <c r="D24" s="2">
        <v>655200.78</v>
      </c>
      <c r="E24" s="2">
        <v>799310.25</v>
      </c>
      <c r="F24" s="2">
        <v>2387035.9</v>
      </c>
      <c r="G24" s="72">
        <v>-25.780073278560454</v>
      </c>
      <c r="H24" s="72">
        <v>-14.67928111366148</v>
      </c>
      <c r="I24" s="72">
        <v>-10.67687536917269</v>
      </c>
      <c r="J24" s="69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2:25" s="11" customFormat="1" ht="13.5" customHeight="1">
      <c r="B25" s="11" t="s">
        <v>68</v>
      </c>
      <c r="C25" s="114">
        <v>90470.51</v>
      </c>
      <c r="D25" s="2">
        <v>83308.885</v>
      </c>
      <c r="E25" s="2">
        <v>83692.435</v>
      </c>
      <c r="F25" s="2">
        <v>257471.83</v>
      </c>
      <c r="G25" s="72">
        <v>18.85084371289758</v>
      </c>
      <c r="H25" s="72">
        <v>37.19448673590462</v>
      </c>
      <c r="I25" s="72">
        <v>50.24409751085981</v>
      </c>
      <c r="J25" s="69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s="11" customFormat="1" ht="13.5" customHeight="1">
      <c r="A26" s="11" t="s">
        <v>69</v>
      </c>
      <c r="C26" s="114">
        <v>55388.18999999948</v>
      </c>
      <c r="D26" s="2">
        <v>54803.674999999814</v>
      </c>
      <c r="E26" s="2">
        <v>62640.22500000056</v>
      </c>
      <c r="F26" s="73">
        <v>172832.08999999985</v>
      </c>
      <c r="G26" s="72">
        <v>-1.471257538607773</v>
      </c>
      <c r="H26" s="72">
        <v>2.86283208133038</v>
      </c>
      <c r="I26" s="72">
        <v>-19.37771619652637</v>
      </c>
      <c r="J26" s="69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3:11" s="11" customFormat="1" ht="13.5" customHeight="1">
      <c r="C27" s="2"/>
      <c r="D27" s="2"/>
      <c r="E27" s="2"/>
      <c r="F27" s="73"/>
      <c r="G27" s="72"/>
      <c r="H27" s="72"/>
      <c r="I27" s="72"/>
      <c r="J27" s="69"/>
      <c r="K27" s="73"/>
    </row>
    <row r="28" spans="1:11" s="11" customFormat="1" ht="13.5" customHeight="1">
      <c r="A28" s="11" t="s">
        <v>70</v>
      </c>
      <c r="C28" s="2"/>
      <c r="D28" s="2"/>
      <c r="E28" s="2"/>
      <c r="F28" s="73"/>
      <c r="G28" s="72"/>
      <c r="H28" s="72"/>
      <c r="I28" s="72"/>
      <c r="J28" s="69"/>
      <c r="K28" s="73"/>
    </row>
    <row r="29" spans="1:11" s="11" customFormat="1" ht="13.5" customHeight="1">
      <c r="A29" s="11" t="s">
        <v>71</v>
      </c>
      <c r="C29" s="2"/>
      <c r="D29" s="2"/>
      <c r="E29" s="2"/>
      <c r="F29" s="73"/>
      <c r="G29" s="72"/>
      <c r="H29" s="72"/>
      <c r="I29" s="72"/>
      <c r="J29" s="69"/>
      <c r="K29" s="73"/>
    </row>
    <row r="30" spans="1:11" s="11" customFormat="1" ht="13.5" customHeight="1">
      <c r="A30" s="11" t="s">
        <v>72</v>
      </c>
      <c r="C30" s="2"/>
      <c r="D30" s="2"/>
      <c r="E30" s="2"/>
      <c r="F30" s="73"/>
      <c r="G30" s="72"/>
      <c r="H30" s="72"/>
      <c r="I30" s="72"/>
      <c r="J30" s="69"/>
      <c r="K30" s="73"/>
    </row>
    <row r="31" spans="3:11" s="11" customFormat="1" ht="13.5" customHeight="1">
      <c r="C31" s="2"/>
      <c r="D31" s="2"/>
      <c r="E31" s="2"/>
      <c r="F31" s="2"/>
      <c r="G31" s="72"/>
      <c r="H31" s="72"/>
      <c r="I31" s="72"/>
      <c r="J31" s="69"/>
      <c r="K31" s="73"/>
    </row>
    <row r="32" spans="3:11" s="11" customFormat="1" ht="13.5" customHeight="1">
      <c r="C32" s="2"/>
      <c r="D32" s="2"/>
      <c r="E32" s="2"/>
      <c r="F32" s="73"/>
      <c r="G32" s="72"/>
      <c r="H32" s="72"/>
      <c r="I32" s="72"/>
      <c r="J32" s="69"/>
      <c r="K32" s="73"/>
    </row>
    <row r="33" spans="3:11" s="11" customFormat="1" ht="13.5" customHeight="1">
      <c r="C33" s="2"/>
      <c r="D33" s="2"/>
      <c r="E33" s="2"/>
      <c r="F33" s="2"/>
      <c r="G33" s="42"/>
      <c r="H33" s="42"/>
      <c r="I33" s="42"/>
      <c r="J33" s="69"/>
      <c r="K33" s="73"/>
    </row>
    <row r="34" spans="1:11" ht="24" customHeight="1">
      <c r="A34" s="175" t="s">
        <v>114</v>
      </c>
      <c r="B34" s="175"/>
      <c r="C34" s="175"/>
      <c r="D34" s="175"/>
      <c r="E34" s="175"/>
      <c r="F34" s="175"/>
      <c r="G34" s="175"/>
      <c r="H34" s="175"/>
      <c r="I34" s="175"/>
      <c r="J34" s="69"/>
      <c r="K34" s="73"/>
    </row>
    <row r="35" spans="3:11" ht="13.5" customHeight="1">
      <c r="C35" s="11"/>
      <c r="D35" s="11"/>
      <c r="E35" s="11"/>
      <c r="F35" s="11"/>
      <c r="G35" s="11"/>
      <c r="H35" s="26"/>
      <c r="I35" s="26"/>
      <c r="J35" s="69"/>
      <c r="K35" s="73"/>
    </row>
    <row r="36" spans="1:11" ht="36" customHeight="1">
      <c r="A36" s="166" t="s">
        <v>32</v>
      </c>
      <c r="B36" s="167"/>
      <c r="C36" s="119" t="s">
        <v>5</v>
      </c>
      <c r="D36" s="90" t="s">
        <v>6</v>
      </c>
      <c r="E36" s="90" t="s">
        <v>7</v>
      </c>
      <c r="F36" s="90" t="s">
        <v>110</v>
      </c>
      <c r="G36" s="90" t="s">
        <v>111</v>
      </c>
      <c r="H36" s="90" t="s">
        <v>112</v>
      </c>
      <c r="I36" s="91" t="s">
        <v>113</v>
      </c>
      <c r="J36" s="69"/>
      <c r="K36" s="73"/>
    </row>
    <row r="37" spans="1:11" ht="13.5" customHeight="1">
      <c r="A37" s="168"/>
      <c r="B37" s="169"/>
      <c r="C37" s="170" t="s">
        <v>29</v>
      </c>
      <c r="D37" s="171"/>
      <c r="E37" s="171"/>
      <c r="F37" s="172"/>
      <c r="G37" s="170" t="s">
        <v>36</v>
      </c>
      <c r="H37" s="171"/>
      <c r="I37" s="171"/>
      <c r="J37" s="69"/>
      <c r="K37" s="73"/>
    </row>
    <row r="38" spans="3:25" ht="6" customHeight="1">
      <c r="C38" s="121"/>
      <c r="D38" s="11"/>
      <c r="E38" s="11"/>
      <c r="F38" s="11"/>
      <c r="G38" s="11"/>
      <c r="J38" s="69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3.5" customHeight="1">
      <c r="A39" s="8" t="s">
        <v>46</v>
      </c>
      <c r="B39" s="8"/>
      <c r="C39" s="113">
        <v>6009512.71</v>
      </c>
      <c r="D39" s="9">
        <v>5345639.25</v>
      </c>
      <c r="E39" s="9">
        <v>4672661.03</v>
      </c>
      <c r="F39" s="10">
        <v>16027812.990000002</v>
      </c>
      <c r="G39" s="41">
        <v>6.269488923192701</v>
      </c>
      <c r="H39" s="41">
        <v>-13.012099263752896</v>
      </c>
      <c r="I39" s="41">
        <v>-16.70801745941094</v>
      </c>
      <c r="J39" s="69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3.5" customHeight="1">
      <c r="A40" s="102" t="s">
        <v>42</v>
      </c>
      <c r="B40" s="12" t="s">
        <v>30</v>
      </c>
      <c r="C40" s="114">
        <v>4588385</v>
      </c>
      <c r="D40" s="2">
        <v>4186911</v>
      </c>
      <c r="E40" s="2">
        <v>3463401</v>
      </c>
      <c r="F40" s="73">
        <v>12238697</v>
      </c>
      <c r="G40" s="72">
        <v>2.7457614540140174</v>
      </c>
      <c r="H40" s="72">
        <v>-9.804571980077071</v>
      </c>
      <c r="I40" s="72">
        <v>-10.086475127162842</v>
      </c>
      <c r="J40" s="69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3.5" customHeight="1">
      <c r="A41" s="102"/>
      <c r="B41" s="12" t="s">
        <v>31</v>
      </c>
      <c r="C41" s="114">
        <v>419217</v>
      </c>
      <c r="D41" s="2">
        <v>438597</v>
      </c>
      <c r="E41" s="2">
        <v>346729</v>
      </c>
      <c r="F41" s="73">
        <v>1204543</v>
      </c>
      <c r="G41" s="72">
        <v>5.683452290603763</v>
      </c>
      <c r="H41" s="72">
        <v>-38.04906524031168</v>
      </c>
      <c r="I41" s="72">
        <v>-57.14516877643781</v>
      </c>
      <c r="J41" s="69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36" customHeight="1">
      <c r="A42" s="102"/>
      <c r="B42" s="94" t="s">
        <v>33</v>
      </c>
      <c r="C42" s="114">
        <v>49798</v>
      </c>
      <c r="D42" s="2">
        <v>50104</v>
      </c>
      <c r="E42" s="2">
        <v>48070</v>
      </c>
      <c r="F42" s="73">
        <v>147972</v>
      </c>
      <c r="G42" s="72">
        <v>187.95049427881997</v>
      </c>
      <c r="H42" s="72">
        <v>190.9055164549994</v>
      </c>
      <c r="I42" s="72">
        <v>168.96884551450478</v>
      </c>
      <c r="J42" s="69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6" customHeight="1">
      <c r="A43" s="52"/>
      <c r="B43" s="52"/>
      <c r="C43" s="115"/>
      <c r="D43" s="67"/>
      <c r="E43" s="67"/>
      <c r="F43" s="26"/>
      <c r="G43" s="41"/>
      <c r="H43" s="41"/>
      <c r="I43" s="41"/>
      <c r="J43" s="69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24" customHeight="1">
      <c r="A44" s="173" t="s">
        <v>47</v>
      </c>
      <c r="B44" s="174"/>
      <c r="C44" s="113">
        <v>721552</v>
      </c>
      <c r="D44" s="9">
        <v>730305</v>
      </c>
      <c r="E44" s="9">
        <v>590817</v>
      </c>
      <c r="F44" s="10">
        <v>2042674</v>
      </c>
      <c r="G44" s="41">
        <v>14.954326078931013</v>
      </c>
      <c r="H44" s="41">
        <v>-9.065963295605039</v>
      </c>
      <c r="I44" s="41">
        <v>-10.702724427364485</v>
      </c>
      <c r="J44" s="69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3.5" customHeight="1">
      <c r="A45" s="102" t="s">
        <v>42</v>
      </c>
      <c r="B45" s="12" t="s">
        <v>30</v>
      </c>
      <c r="C45" s="114">
        <v>289143</v>
      </c>
      <c r="D45" s="2">
        <v>279922</v>
      </c>
      <c r="E45" s="2">
        <v>237672</v>
      </c>
      <c r="F45" s="73">
        <v>806737</v>
      </c>
      <c r="G45" s="72">
        <v>21.99683339961922</v>
      </c>
      <c r="H45" s="72">
        <v>-3.961481594354377</v>
      </c>
      <c r="I45" s="72">
        <v>3.132205268495958</v>
      </c>
      <c r="J45" s="69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3.5" customHeight="1">
      <c r="A46" s="102"/>
      <c r="B46" s="12" t="s">
        <v>31</v>
      </c>
      <c r="C46" s="114">
        <v>383240</v>
      </c>
      <c r="D46" s="2">
        <v>400553</v>
      </c>
      <c r="E46" s="2">
        <v>305454</v>
      </c>
      <c r="F46" s="73">
        <v>1089247</v>
      </c>
      <c r="G46" s="72">
        <v>5.492399296489414</v>
      </c>
      <c r="H46" s="72">
        <v>-18.213094800989026</v>
      </c>
      <c r="I46" s="72">
        <v>-24.019200270181972</v>
      </c>
      <c r="J46" s="69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36" customHeight="1">
      <c r="A47" s="102"/>
      <c r="B47" s="94" t="s">
        <v>33</v>
      </c>
      <c r="C47" s="114">
        <v>49165</v>
      </c>
      <c r="D47" s="2">
        <v>49658</v>
      </c>
      <c r="E47" s="2">
        <v>47480</v>
      </c>
      <c r="F47" s="73">
        <v>146303</v>
      </c>
      <c r="G47" s="72">
        <v>186.044147261814</v>
      </c>
      <c r="H47" s="72">
        <v>189.80646950458572</v>
      </c>
      <c r="I47" s="72">
        <v>169.3502954876006</v>
      </c>
      <c r="J47" s="69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s="46" customFormat="1" ht="13.5" customHeight="1">
      <c r="A48" s="44"/>
      <c r="B48" s="44"/>
      <c r="C48" s="25"/>
      <c r="D48" s="25"/>
      <c r="E48" s="25"/>
      <c r="F48" s="25"/>
      <c r="G48" s="45"/>
      <c r="H48" s="45"/>
      <c r="I48" s="45"/>
      <c r="J48" s="69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3:11" ht="13.5" customHeight="1">
      <c r="C49" s="11"/>
      <c r="D49" s="9"/>
      <c r="E49" s="11"/>
      <c r="F49" s="11"/>
      <c r="G49" s="11"/>
      <c r="J49" s="69"/>
      <c r="K49" s="73"/>
    </row>
    <row r="50" spans="3:11" ht="13.5" customHeight="1">
      <c r="C50" s="73"/>
      <c r="D50" s="73"/>
      <c r="E50" s="73"/>
      <c r="F50" s="73"/>
      <c r="G50" s="11"/>
      <c r="J50" s="69"/>
      <c r="K50" s="73"/>
    </row>
    <row r="51" spans="3:11" ht="13.5" customHeight="1">
      <c r="C51" s="73"/>
      <c r="D51" s="73"/>
      <c r="E51" s="73"/>
      <c r="F51" s="73"/>
      <c r="G51" s="73"/>
      <c r="H51" s="73"/>
      <c r="I51" s="73"/>
      <c r="J51" s="69"/>
      <c r="K51" s="73"/>
    </row>
    <row r="52" spans="3:11" ht="13.5" customHeight="1">
      <c r="C52" s="11"/>
      <c r="D52" s="11"/>
      <c r="E52" s="11"/>
      <c r="F52" s="11"/>
      <c r="G52" s="11"/>
      <c r="H52" s="11"/>
      <c r="I52" s="11"/>
      <c r="J52" s="69"/>
      <c r="K52" s="73"/>
    </row>
    <row r="53" spans="3:11" ht="13.5" customHeight="1">
      <c r="C53" s="11"/>
      <c r="D53" s="11"/>
      <c r="E53" s="11"/>
      <c r="F53" s="11"/>
      <c r="G53" s="11"/>
      <c r="H53" s="11"/>
      <c r="I53" s="11"/>
      <c r="J53" s="69"/>
      <c r="K53" s="73"/>
    </row>
    <row r="54" spans="3:11" ht="13.5" customHeight="1">
      <c r="C54" s="11"/>
      <c r="D54" s="11"/>
      <c r="E54" s="11"/>
      <c r="F54" s="11"/>
      <c r="G54" s="11"/>
      <c r="H54" s="11"/>
      <c r="I54" s="11"/>
      <c r="J54" s="69"/>
      <c r="K54" s="73"/>
    </row>
    <row r="55" spans="3:11" ht="13.5" customHeight="1">
      <c r="C55" s="11"/>
      <c r="D55" s="11"/>
      <c r="E55" s="11"/>
      <c r="F55" s="11"/>
      <c r="G55" s="11"/>
      <c r="H55" s="11"/>
      <c r="I55" s="11"/>
      <c r="J55" s="69"/>
      <c r="K55" s="73"/>
    </row>
    <row r="56" spans="3:11" ht="13.5" customHeight="1">
      <c r="C56" s="26"/>
      <c r="D56" s="26"/>
      <c r="E56" s="26"/>
      <c r="F56" s="26"/>
      <c r="G56" s="26"/>
      <c r="H56" s="26"/>
      <c r="I56" s="26"/>
      <c r="J56" s="69"/>
      <c r="K56" s="73"/>
    </row>
    <row r="57" spans="3:11" ht="13.5" customHeight="1">
      <c r="C57" s="26"/>
      <c r="D57" s="2"/>
      <c r="E57" s="36"/>
      <c r="F57" s="26"/>
      <c r="G57" s="11"/>
      <c r="J57" s="69"/>
      <c r="K57" s="73"/>
    </row>
    <row r="58" spans="3:11" ht="13.5" customHeight="1">
      <c r="C58" s="26"/>
      <c r="D58" s="26"/>
      <c r="E58" s="36"/>
      <c r="F58" s="26"/>
      <c r="G58" s="11"/>
      <c r="J58" s="69"/>
      <c r="K58" s="73"/>
    </row>
    <row r="59" spans="3:11" ht="13.5" customHeight="1">
      <c r="C59" s="26"/>
      <c r="D59" s="122"/>
      <c r="E59" s="36"/>
      <c r="F59" s="26"/>
      <c r="G59" s="11"/>
      <c r="J59" s="69"/>
      <c r="K59" s="73"/>
    </row>
    <row r="60" spans="3:11" ht="13.5" customHeight="1">
      <c r="C60" s="26"/>
      <c r="D60" s="122"/>
      <c r="E60" s="36"/>
      <c r="F60" s="26"/>
      <c r="G60" s="11"/>
      <c r="J60" s="69"/>
      <c r="K60" s="73"/>
    </row>
    <row r="61" spans="3:11" ht="13.5" customHeight="1">
      <c r="C61" s="122"/>
      <c r="D61" s="122"/>
      <c r="E61" s="122"/>
      <c r="F61" s="122"/>
      <c r="G61" s="11"/>
      <c r="J61" s="69"/>
      <c r="K61" s="73"/>
    </row>
    <row r="62" spans="3:11" ht="13.5" customHeight="1">
      <c r="C62" s="122"/>
      <c r="D62" s="122"/>
      <c r="E62" s="122"/>
      <c r="F62" s="122"/>
      <c r="G62" s="11"/>
      <c r="J62" s="69"/>
      <c r="K62" s="73"/>
    </row>
    <row r="63" spans="3:11" ht="13.5" customHeight="1">
      <c r="C63" s="122"/>
      <c r="D63" s="122"/>
      <c r="E63" s="122"/>
      <c r="F63" s="122"/>
      <c r="G63" s="11"/>
      <c r="J63" s="69"/>
      <c r="K63" s="73"/>
    </row>
    <row r="64" spans="3:11" ht="13.5" customHeight="1">
      <c r="C64" s="122"/>
      <c r="D64" s="122"/>
      <c r="E64" s="122"/>
      <c r="F64" s="122"/>
      <c r="G64" s="11"/>
      <c r="J64" s="69"/>
      <c r="K64" s="73"/>
    </row>
    <row r="65" spans="3:11" ht="13.5" customHeight="1">
      <c r="C65" s="122"/>
      <c r="D65" s="122"/>
      <c r="E65" s="122"/>
      <c r="F65" s="122"/>
      <c r="G65" s="11"/>
      <c r="J65" s="69"/>
      <c r="K65" s="73"/>
    </row>
    <row r="66" spans="3:11" ht="13.5" customHeight="1">
      <c r="C66" s="122"/>
      <c r="D66" s="122"/>
      <c r="E66" s="122"/>
      <c r="F66" s="122"/>
      <c r="G66" s="11"/>
      <c r="J66" s="69"/>
      <c r="K66" s="73"/>
    </row>
    <row r="67" spans="3:11" ht="13.5" customHeight="1">
      <c r="C67" s="122"/>
      <c r="D67" s="122"/>
      <c r="E67" s="122"/>
      <c r="F67" s="122"/>
      <c r="G67" s="11"/>
      <c r="J67" s="69"/>
      <c r="K67" s="73"/>
    </row>
    <row r="68" spans="3:11" ht="13.5" customHeight="1">
      <c r="C68" s="122"/>
      <c r="D68" s="122"/>
      <c r="E68" s="122"/>
      <c r="F68" s="122"/>
      <c r="G68" s="11"/>
      <c r="J68" s="69"/>
      <c r="K68" s="73"/>
    </row>
    <row r="69" spans="3:10" ht="13.5" customHeight="1">
      <c r="C69" s="122"/>
      <c r="D69" s="122"/>
      <c r="E69" s="122"/>
      <c r="F69" s="122"/>
      <c r="G69" s="11"/>
      <c r="H69" s="11"/>
      <c r="I69" s="11"/>
      <c r="J69" s="69"/>
    </row>
    <row r="70" spans="3:10" ht="13.5" customHeight="1">
      <c r="C70" s="122"/>
      <c r="D70" s="122"/>
      <c r="E70" s="122"/>
      <c r="F70" s="122"/>
      <c r="G70" s="11"/>
      <c r="H70" s="11"/>
      <c r="I70" s="11"/>
      <c r="J70" s="69"/>
    </row>
    <row r="71" spans="3:10" ht="13.5" customHeight="1">
      <c r="C71" s="122"/>
      <c r="D71" s="26"/>
      <c r="E71" s="36"/>
      <c r="F71" s="26"/>
      <c r="G71" s="11"/>
      <c r="H71" s="11"/>
      <c r="I71" s="11"/>
      <c r="J71" s="69"/>
    </row>
    <row r="72" spans="3:10" ht="13.5" customHeight="1">
      <c r="C72" s="122"/>
      <c r="D72" s="26"/>
      <c r="E72" s="36"/>
      <c r="F72" s="26"/>
      <c r="G72" s="11"/>
      <c r="H72" s="11"/>
      <c r="I72" s="11"/>
      <c r="J72" s="69"/>
    </row>
    <row r="73" spans="3:10" ht="13.5" customHeight="1">
      <c r="C73" s="122"/>
      <c r="D73" s="26"/>
      <c r="E73" s="36"/>
      <c r="F73" s="26"/>
      <c r="G73" s="11"/>
      <c r="J73" s="69"/>
    </row>
    <row r="74" spans="3:10" ht="13.5" customHeight="1">
      <c r="C74" s="122"/>
      <c r="D74" s="26"/>
      <c r="E74" s="36"/>
      <c r="F74" s="26"/>
      <c r="G74" s="11"/>
      <c r="J74" s="69"/>
    </row>
    <row r="75" spans="3:10" ht="13.5" customHeight="1">
      <c r="C75" s="122"/>
      <c r="D75" s="26"/>
      <c r="E75" s="36"/>
      <c r="F75" s="26"/>
      <c r="G75" s="11"/>
      <c r="J75" s="69"/>
    </row>
    <row r="76" spans="3:10" ht="13.5" customHeight="1">
      <c r="C76" s="122"/>
      <c r="D76" s="26"/>
      <c r="E76" s="36"/>
      <c r="F76" s="26"/>
      <c r="G76" s="11"/>
      <c r="J76" s="69"/>
    </row>
    <row r="77" spans="3:10" ht="13.5" customHeight="1">
      <c r="C77" s="26"/>
      <c r="D77" s="26"/>
      <c r="E77" s="36"/>
      <c r="F77" s="26"/>
      <c r="G77" s="11"/>
      <c r="J77" s="69"/>
    </row>
    <row r="78" spans="3:10" ht="13.5" customHeight="1">
      <c r="C78" s="26"/>
      <c r="D78" s="26"/>
      <c r="E78" s="36"/>
      <c r="F78" s="26"/>
      <c r="G78" s="11"/>
      <c r="J78" s="69"/>
    </row>
    <row r="79" spans="3:10" ht="13.5" customHeight="1">
      <c r="C79" s="26"/>
      <c r="D79" s="26"/>
      <c r="E79" s="36"/>
      <c r="F79" s="26"/>
      <c r="G79" s="11"/>
      <c r="J79" s="69"/>
    </row>
    <row r="80" spans="3:10" ht="13.5" customHeight="1">
      <c r="C80" s="26"/>
      <c r="D80" s="26"/>
      <c r="E80" s="36"/>
      <c r="F80" s="26"/>
      <c r="G80" s="11"/>
      <c r="J80" s="69"/>
    </row>
    <row r="81" spans="3:10" ht="13.5" customHeight="1">
      <c r="C81" s="26"/>
      <c r="D81" s="26"/>
      <c r="E81" s="36"/>
      <c r="F81" s="26"/>
      <c r="G81" s="26"/>
      <c r="J81" s="69"/>
    </row>
    <row r="82" spans="3:10" ht="13.5" customHeight="1">
      <c r="C82" s="26"/>
      <c r="D82" s="26"/>
      <c r="E82" s="36"/>
      <c r="F82" s="26"/>
      <c r="G82" s="26"/>
      <c r="J82" s="69"/>
    </row>
    <row r="83" spans="3:10" ht="13.5" customHeight="1">
      <c r="C83" s="26"/>
      <c r="D83" s="26"/>
      <c r="E83" s="36"/>
      <c r="F83" s="26"/>
      <c r="G83" s="26"/>
      <c r="J83" s="69"/>
    </row>
    <row r="84" spans="3:10" ht="13.5" customHeight="1">
      <c r="C84" s="26"/>
      <c r="D84" s="26"/>
      <c r="E84" s="36"/>
      <c r="F84" s="26"/>
      <c r="G84" s="26"/>
      <c r="J84" s="69"/>
    </row>
    <row r="85" spans="3:7" ht="13.5" customHeight="1">
      <c r="C85" s="26"/>
      <c r="D85" s="26"/>
      <c r="E85" s="36"/>
      <c r="F85" s="26"/>
      <c r="G85" s="26"/>
    </row>
    <row r="86" spans="3:7" ht="13.5" customHeight="1">
      <c r="C86" s="26"/>
      <c r="D86" s="26"/>
      <c r="E86" s="36"/>
      <c r="F86" s="26"/>
      <c r="G86" s="26"/>
    </row>
  </sheetData>
  <sheetProtection/>
  <mergeCells count="9">
    <mergeCell ref="A1:I1"/>
    <mergeCell ref="A3:B4"/>
    <mergeCell ref="C4:F4"/>
    <mergeCell ref="G4:I4"/>
    <mergeCell ref="A44:B44"/>
    <mergeCell ref="A34:I34"/>
    <mergeCell ref="A36:B37"/>
    <mergeCell ref="C37:F37"/>
    <mergeCell ref="G37:I37"/>
  </mergeCells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5" r:id="rId1"/>
  <headerFooter alignWithMargins="0">
    <oddFooter>&amp;C10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zoomScaleSheetLayoutView="100" zoomScalePageLayoutView="0" workbookViewId="0" topLeftCell="A1">
      <selection activeCell="K16" sqref="K16"/>
    </sheetView>
  </sheetViews>
  <sheetFormatPr defaultColWidth="11.421875" defaultRowHeight="13.5" customHeight="1"/>
  <cols>
    <col min="1" max="1" width="3.28125" style="4" customWidth="1"/>
    <col min="2" max="2" width="26.421875" style="47" customWidth="1"/>
    <col min="3" max="4" width="10.421875" style="4" customWidth="1"/>
    <col min="5" max="5" width="10.421875" style="47" customWidth="1"/>
    <col min="6" max="6" width="10.00390625" style="4" customWidth="1"/>
    <col min="7" max="9" width="10.28125" style="4" customWidth="1"/>
    <col min="10" max="10" width="11.421875" style="49" customWidth="1"/>
    <col min="11" max="16384" width="11.421875" style="4" customWidth="1"/>
  </cols>
  <sheetData>
    <row r="1" spans="1:10" ht="24" customHeight="1">
      <c r="A1" s="175" t="s">
        <v>115</v>
      </c>
      <c r="B1" s="175"/>
      <c r="C1" s="175"/>
      <c r="D1" s="175"/>
      <c r="E1" s="175"/>
      <c r="F1" s="175"/>
      <c r="G1" s="175"/>
      <c r="H1" s="175"/>
      <c r="I1" s="175"/>
      <c r="J1" s="48"/>
    </row>
    <row r="2" spans="1:9" ht="13.5" customHeight="1">
      <c r="A2" s="26"/>
      <c r="B2" s="36"/>
      <c r="C2" s="26"/>
      <c r="D2" s="26"/>
      <c r="E2" s="36"/>
      <c r="F2" s="37"/>
      <c r="G2" s="37"/>
      <c r="I2" s="38"/>
    </row>
    <row r="3" spans="1:10" s="52" customFormat="1" ht="36" customHeight="1">
      <c r="A3" s="182" t="s">
        <v>3</v>
      </c>
      <c r="B3" s="183"/>
      <c r="C3" s="98" t="s">
        <v>5</v>
      </c>
      <c r="D3" s="96" t="s">
        <v>6</v>
      </c>
      <c r="E3" s="96" t="s">
        <v>7</v>
      </c>
      <c r="F3" s="99" t="s">
        <v>110</v>
      </c>
      <c r="G3" s="99" t="s">
        <v>111</v>
      </c>
      <c r="H3" s="99" t="s">
        <v>112</v>
      </c>
      <c r="I3" s="50" t="s">
        <v>113</v>
      </c>
      <c r="J3" s="51"/>
    </row>
    <row r="4" spans="1:10" s="52" customFormat="1" ht="13.5" customHeight="1">
      <c r="A4" s="184"/>
      <c r="B4" s="185"/>
      <c r="C4" s="186" t="s">
        <v>29</v>
      </c>
      <c r="D4" s="187"/>
      <c r="E4" s="187"/>
      <c r="F4" s="188"/>
      <c r="G4" s="180" t="s">
        <v>36</v>
      </c>
      <c r="H4" s="181"/>
      <c r="I4" s="181"/>
      <c r="J4" s="51"/>
    </row>
    <row r="5" spans="1:9" ht="6" customHeight="1">
      <c r="A5" s="68"/>
      <c r="B5" s="68"/>
      <c r="C5" s="53"/>
      <c r="D5" s="53"/>
      <c r="E5" s="53"/>
      <c r="F5" s="53"/>
      <c r="G5" s="53"/>
      <c r="H5" s="43"/>
      <c r="I5" s="43"/>
    </row>
    <row r="6" spans="1:9" ht="13.5" customHeight="1">
      <c r="A6" s="189" t="s">
        <v>28</v>
      </c>
      <c r="B6" s="189"/>
      <c r="C6" s="189"/>
      <c r="D6" s="189"/>
      <c r="E6" s="189"/>
      <c r="F6" s="189"/>
      <c r="G6" s="189"/>
      <c r="H6" s="189"/>
      <c r="I6" s="189"/>
    </row>
    <row r="7" spans="1:9" ht="13.5" customHeight="1">
      <c r="A7" s="7" t="s">
        <v>1</v>
      </c>
      <c r="B7" s="8"/>
      <c r="C7" s="9">
        <v>1632452.56</v>
      </c>
      <c r="D7" s="9">
        <v>1634374.48</v>
      </c>
      <c r="E7" s="9">
        <v>1395645.96</v>
      </c>
      <c r="F7" s="10">
        <v>4662473</v>
      </c>
      <c r="G7" s="41">
        <v>19.520678927529932</v>
      </c>
      <c r="H7" s="41">
        <v>-1.865357248633448</v>
      </c>
      <c r="I7" s="41">
        <v>1.2247277326177253</v>
      </c>
    </row>
    <row r="8" spans="1:9" ht="13.5" customHeight="1">
      <c r="A8" s="102" t="s">
        <v>42</v>
      </c>
      <c r="B8" s="12" t="s">
        <v>25</v>
      </c>
      <c r="C8" s="145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</row>
    <row r="9" spans="1:9" ht="13.5" customHeight="1">
      <c r="A9" s="11"/>
      <c r="B9" s="12" t="s">
        <v>44</v>
      </c>
      <c r="C9" s="145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</row>
    <row r="10" spans="1:9" ht="13.5" customHeight="1">
      <c r="A10" s="11"/>
      <c r="B10" s="12" t="s">
        <v>27</v>
      </c>
      <c r="C10" s="2">
        <v>712515.81</v>
      </c>
      <c r="D10" s="2">
        <v>731574.12</v>
      </c>
      <c r="E10" s="2">
        <v>557531.61</v>
      </c>
      <c r="F10" s="73">
        <v>2001621.54</v>
      </c>
      <c r="G10" s="72">
        <v>13.975963664061176</v>
      </c>
      <c r="H10" s="72">
        <v>-12.401431281139397</v>
      </c>
      <c r="I10" s="72">
        <v>-13.61031268384073</v>
      </c>
    </row>
    <row r="11" spans="1:9" ht="13.5" customHeight="1">
      <c r="A11" s="11"/>
      <c r="B11" s="12" t="s">
        <v>48</v>
      </c>
      <c r="C11" s="2">
        <v>101113.56</v>
      </c>
      <c r="D11" s="2">
        <v>95559.22</v>
      </c>
      <c r="E11" s="2">
        <v>89850.43</v>
      </c>
      <c r="F11" s="73">
        <v>286523.20999999996</v>
      </c>
      <c r="G11" s="72">
        <v>59.76348778320941</v>
      </c>
      <c r="H11" s="72">
        <v>15.093191019778818</v>
      </c>
      <c r="I11" s="72">
        <v>26.666618627140547</v>
      </c>
    </row>
    <row r="12" spans="1:9" ht="13.5" customHeight="1">
      <c r="A12" s="11"/>
      <c r="B12" s="12" t="s">
        <v>23</v>
      </c>
      <c r="C12" s="2">
        <v>292154.8</v>
      </c>
      <c r="D12" s="2">
        <v>299690.4</v>
      </c>
      <c r="E12" s="2">
        <v>310778.30000000005</v>
      </c>
      <c r="F12" s="73">
        <v>902623.5</v>
      </c>
      <c r="G12" s="72">
        <v>10.36047455822633</v>
      </c>
      <c r="H12" s="72">
        <v>12.555370600669157</v>
      </c>
      <c r="I12" s="72">
        <v>24.707650655243853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3.5" customHeight="1">
      <c r="A14" s="189" t="s">
        <v>38</v>
      </c>
      <c r="B14" s="189"/>
      <c r="C14" s="189"/>
      <c r="D14" s="189"/>
      <c r="E14" s="189"/>
      <c r="F14" s="189"/>
      <c r="G14" s="189"/>
      <c r="H14" s="189"/>
      <c r="I14" s="189"/>
    </row>
    <row r="15" spans="1:9" ht="13.5" customHeight="1">
      <c r="A15" s="103" t="s">
        <v>1</v>
      </c>
      <c r="B15" s="30"/>
      <c r="C15" s="9">
        <v>1469654.44</v>
      </c>
      <c r="D15" s="9">
        <v>1460834.35</v>
      </c>
      <c r="E15" s="9">
        <v>1238908.82</v>
      </c>
      <c r="F15" s="10">
        <v>4169397.6100000003</v>
      </c>
      <c r="G15" s="41">
        <v>17.020369641946132</v>
      </c>
      <c r="H15" s="41">
        <v>-1.768027384377413</v>
      </c>
      <c r="I15" s="41">
        <v>0.21338728992741363</v>
      </c>
    </row>
    <row r="16" spans="1:9" ht="13.5" customHeight="1">
      <c r="A16" s="102" t="s">
        <v>42</v>
      </c>
      <c r="B16" s="12" t="s">
        <v>25</v>
      </c>
      <c r="C16" s="145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</row>
    <row r="17" spans="1:9" ht="13.5" customHeight="1">
      <c r="A17" s="104"/>
      <c r="B17" s="12" t="s">
        <v>44</v>
      </c>
      <c r="C17" s="145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</row>
    <row r="18" spans="1:9" ht="13.5" customHeight="1">
      <c r="A18" s="104"/>
      <c r="B18" s="12" t="s">
        <v>27</v>
      </c>
      <c r="C18" s="2">
        <v>644415.07</v>
      </c>
      <c r="D18" s="2">
        <v>668222.82</v>
      </c>
      <c r="E18" s="2">
        <v>512089.58</v>
      </c>
      <c r="F18" s="73">
        <v>1824727.47</v>
      </c>
      <c r="G18" s="72">
        <v>11.274890407134098</v>
      </c>
      <c r="H18" s="72">
        <v>-13.30194540720846</v>
      </c>
      <c r="I18" s="72">
        <v>-15.694373506770564</v>
      </c>
    </row>
    <row r="19" spans="1:9" ht="13.5" customHeight="1">
      <c r="A19" s="104"/>
      <c r="B19" s="12" t="s">
        <v>48</v>
      </c>
      <c r="C19" s="2">
        <v>88977.47</v>
      </c>
      <c r="D19" s="2">
        <v>84286.1</v>
      </c>
      <c r="E19" s="2">
        <v>80320.93</v>
      </c>
      <c r="F19" s="73">
        <v>253584.5</v>
      </c>
      <c r="G19" s="72">
        <v>63.45757362437951</v>
      </c>
      <c r="H19" s="72">
        <v>14.768951363141113</v>
      </c>
      <c r="I19" s="72">
        <v>28.290152997382133</v>
      </c>
    </row>
    <row r="20" spans="1:9" ht="13.5" customHeight="1">
      <c r="A20" s="104"/>
      <c r="B20" s="12" t="s">
        <v>23</v>
      </c>
      <c r="C20" s="2">
        <v>236243.8</v>
      </c>
      <c r="D20" s="2">
        <v>235321.4</v>
      </c>
      <c r="E20" s="2">
        <v>243686.30000000002</v>
      </c>
      <c r="F20" s="73">
        <v>715251.5</v>
      </c>
      <c r="G20" s="72">
        <v>9.7691246688421</v>
      </c>
      <c r="H20" s="72">
        <v>33.61636966626147</v>
      </c>
      <c r="I20" s="72">
        <v>47.56319570149983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3.5" customHeight="1">
      <c r="A22" s="189" t="s">
        <v>39</v>
      </c>
      <c r="B22" s="189"/>
      <c r="C22" s="189"/>
      <c r="D22" s="189"/>
      <c r="E22" s="189"/>
      <c r="F22" s="189"/>
      <c r="G22" s="189"/>
      <c r="H22" s="189"/>
      <c r="I22" s="189"/>
    </row>
    <row r="23" spans="1:9" ht="13.5" customHeight="1">
      <c r="A23" s="103" t="s">
        <v>1</v>
      </c>
      <c r="B23" s="30"/>
      <c r="C23" s="41">
        <v>90.02739044373823</v>
      </c>
      <c r="D23" s="41">
        <v>89.38186247254669</v>
      </c>
      <c r="E23" s="41">
        <v>88.76956302012296</v>
      </c>
      <c r="F23" s="41">
        <v>89.42459527379569</v>
      </c>
      <c r="G23" s="41">
        <v>-2.0919470237446114</v>
      </c>
      <c r="H23" s="41">
        <v>0.09917992416053067</v>
      </c>
      <c r="I23" s="41">
        <v>-0.999104137243767</v>
      </c>
    </row>
    <row r="24" spans="1:9" ht="13.5" customHeight="1">
      <c r="A24" s="102" t="s">
        <v>42</v>
      </c>
      <c r="B24" s="12" t="s">
        <v>25</v>
      </c>
      <c r="C24" s="72">
        <v>100</v>
      </c>
      <c r="D24" s="72">
        <v>100</v>
      </c>
      <c r="E24" s="72">
        <v>100</v>
      </c>
      <c r="F24" s="72">
        <v>100</v>
      </c>
      <c r="G24" s="72">
        <v>0.5392239423775758</v>
      </c>
      <c r="H24" s="72">
        <v>0.130390388824142</v>
      </c>
      <c r="I24" s="72">
        <v>0.5655933775795097</v>
      </c>
    </row>
    <row r="25" spans="1:9" ht="13.5" customHeight="1">
      <c r="A25" s="104"/>
      <c r="B25" s="12" t="s">
        <v>44</v>
      </c>
      <c r="C25" s="72">
        <v>27.942968233779826</v>
      </c>
      <c r="D25" s="72">
        <v>33.15034941601526</v>
      </c>
      <c r="E25" s="72">
        <v>13.087078095615166</v>
      </c>
      <c r="F25" s="72">
        <v>22.673461052845127</v>
      </c>
      <c r="G25" s="72">
        <v>-42.89163562651095</v>
      </c>
      <c r="H25" s="72">
        <v>-74.79306884138425</v>
      </c>
      <c r="I25" s="72">
        <v>-66.94025778358301</v>
      </c>
    </row>
    <row r="26" spans="1:9" ht="13.5" customHeight="1">
      <c r="A26" s="104"/>
      <c r="B26" s="12" t="s">
        <v>27</v>
      </c>
      <c r="C26" s="72">
        <v>90.44221348576109</v>
      </c>
      <c r="D26" s="72">
        <v>91.34041264335593</v>
      </c>
      <c r="E26" s="72">
        <v>91.84942536262652</v>
      </c>
      <c r="F26" s="72">
        <v>91.16246171091863</v>
      </c>
      <c r="G26" s="72">
        <v>-2.369862179791138</v>
      </c>
      <c r="H26" s="72">
        <v>-1.0280009585078798</v>
      </c>
      <c r="I26" s="72">
        <v>-2.412395376895893</v>
      </c>
    </row>
    <row r="27" spans="1:9" ht="13.5" customHeight="1">
      <c r="A27" s="104"/>
      <c r="B27" s="12" t="s">
        <v>48</v>
      </c>
      <c r="C27" s="72">
        <v>87.99756432272784</v>
      </c>
      <c r="D27" s="72">
        <v>88.20300123839438</v>
      </c>
      <c r="E27" s="72">
        <v>89.39404074081783</v>
      </c>
      <c r="F27" s="72">
        <v>88.5039993793173</v>
      </c>
      <c r="G27" s="72">
        <v>2.312221579803486</v>
      </c>
      <c r="H27" s="72">
        <v>-0.281719234443667</v>
      </c>
      <c r="I27" s="72">
        <v>1.281738146828304</v>
      </c>
    </row>
    <row r="28" spans="1:9" ht="13.5" customHeight="1">
      <c r="A28" s="104"/>
      <c r="B28" s="12" t="s">
        <v>23</v>
      </c>
      <c r="C28" s="72">
        <v>80.86254273419435</v>
      </c>
      <c r="D28" s="72">
        <v>78.52150085554959</v>
      </c>
      <c r="E28" s="72">
        <v>78.41162011633372</v>
      </c>
      <c r="F28" s="72">
        <v>79.24140020728466</v>
      </c>
      <c r="G28" s="72">
        <v>-0.5358348555054793</v>
      </c>
      <c r="H28" s="72">
        <v>18.71167848606161</v>
      </c>
      <c r="I28" s="72">
        <v>18.327299829775857</v>
      </c>
    </row>
    <row r="29" spans="1:9" ht="13.5" customHeight="1">
      <c r="A29" s="55"/>
      <c r="B29" s="56"/>
      <c r="C29" s="38"/>
      <c r="D29" s="38"/>
      <c r="E29" s="38"/>
      <c r="F29" s="38"/>
      <c r="G29" s="38"/>
      <c r="H29" s="38"/>
      <c r="I29" s="38"/>
    </row>
    <row r="30" spans="1:9" ht="13.5" customHeight="1">
      <c r="A30" s="55"/>
      <c r="B30" s="56"/>
      <c r="C30" s="38"/>
      <c r="D30" s="38"/>
      <c r="E30" s="38"/>
      <c r="F30" s="38"/>
      <c r="G30" s="38"/>
      <c r="H30" s="43"/>
      <c r="I30" s="43"/>
    </row>
    <row r="31" spans="1:9" ht="13.5" customHeight="1">
      <c r="A31" s="47"/>
      <c r="C31" s="38"/>
      <c r="D31" s="38"/>
      <c r="E31" s="38"/>
      <c r="F31" s="38"/>
      <c r="G31" s="38"/>
      <c r="H31" s="43"/>
      <c r="I31" s="43"/>
    </row>
    <row r="32" spans="1:9" ht="24" customHeight="1">
      <c r="A32" s="175" t="s">
        <v>116</v>
      </c>
      <c r="B32" s="175"/>
      <c r="C32" s="175"/>
      <c r="D32" s="175"/>
      <c r="E32" s="175"/>
      <c r="F32" s="175"/>
      <c r="G32" s="175"/>
      <c r="H32" s="175"/>
      <c r="I32" s="175"/>
    </row>
    <row r="33" spans="3:9" ht="13.5" customHeight="1">
      <c r="C33" s="38"/>
      <c r="D33" s="38"/>
      <c r="E33" s="38"/>
      <c r="F33" s="38"/>
      <c r="G33" s="38"/>
      <c r="H33" s="43"/>
      <c r="I33" s="43"/>
    </row>
    <row r="34" spans="1:9" ht="36" customHeight="1">
      <c r="A34" s="182" t="s">
        <v>3</v>
      </c>
      <c r="B34" s="183"/>
      <c r="C34" s="98" t="s">
        <v>5</v>
      </c>
      <c r="D34" s="96" t="s">
        <v>6</v>
      </c>
      <c r="E34" s="96" t="s">
        <v>7</v>
      </c>
      <c r="F34" s="96" t="s">
        <v>110</v>
      </c>
      <c r="G34" s="96" t="s">
        <v>111</v>
      </c>
      <c r="H34" s="96" t="s">
        <v>112</v>
      </c>
      <c r="I34" s="97" t="s">
        <v>113</v>
      </c>
    </row>
    <row r="35" spans="1:9" ht="13.5" customHeight="1">
      <c r="A35" s="184"/>
      <c r="B35" s="185"/>
      <c r="C35" s="186" t="s">
        <v>29</v>
      </c>
      <c r="D35" s="187"/>
      <c r="E35" s="187"/>
      <c r="F35" s="188"/>
      <c r="G35" s="180" t="s">
        <v>36</v>
      </c>
      <c r="H35" s="181"/>
      <c r="I35" s="181"/>
    </row>
    <row r="36" spans="1:9" ht="6" customHeight="1">
      <c r="A36" s="68"/>
      <c r="B36" s="68"/>
      <c r="C36" s="116"/>
      <c r="D36" s="53"/>
      <c r="E36" s="53"/>
      <c r="F36" s="53"/>
      <c r="G36" s="53"/>
      <c r="H36" s="43"/>
      <c r="I36" s="43"/>
    </row>
    <row r="37" spans="1:9" ht="13.5" customHeight="1">
      <c r="A37" s="178" t="s">
        <v>46</v>
      </c>
      <c r="B37" s="179"/>
      <c r="C37" s="113">
        <v>1632452.56</v>
      </c>
      <c r="D37" s="9">
        <v>1634374.48</v>
      </c>
      <c r="E37" s="9">
        <v>1395645.96</v>
      </c>
      <c r="F37" s="10">
        <v>4662473</v>
      </c>
      <c r="G37" s="41">
        <v>19.520678927529932</v>
      </c>
      <c r="H37" s="41">
        <v>-1.8653582813909497</v>
      </c>
      <c r="I37" s="41">
        <v>1.2247277326177253</v>
      </c>
    </row>
    <row r="38" spans="1:9" ht="13.5" customHeight="1">
      <c r="A38" s="102" t="s">
        <v>42</v>
      </c>
      <c r="B38" s="11" t="s">
        <v>30</v>
      </c>
      <c r="C38" s="114">
        <v>1038049</v>
      </c>
      <c r="D38" s="2">
        <v>1032417</v>
      </c>
      <c r="E38" s="2">
        <v>916244</v>
      </c>
      <c r="F38" s="73">
        <v>2986710</v>
      </c>
      <c r="G38" s="72">
        <v>18.470076360525134</v>
      </c>
      <c r="H38" s="72">
        <v>-2.3938859371456234</v>
      </c>
      <c r="I38" s="72">
        <v>4.128334906897679</v>
      </c>
    </row>
    <row r="39" spans="1:9" ht="13.5" customHeight="1">
      <c r="A39" s="102"/>
      <c r="B39" s="11" t="s">
        <v>31</v>
      </c>
      <c r="C39" s="114">
        <v>485950</v>
      </c>
      <c r="D39" s="2">
        <v>491914</v>
      </c>
      <c r="E39" s="2">
        <v>381304</v>
      </c>
      <c r="F39" s="73">
        <v>1359168</v>
      </c>
      <c r="G39" s="72">
        <v>8.810390708308912</v>
      </c>
      <c r="H39" s="72">
        <v>-13.61729118496834</v>
      </c>
      <c r="I39" s="72">
        <v>-16.12806745890978</v>
      </c>
    </row>
    <row r="40" spans="1:9" ht="36" customHeight="1">
      <c r="A40" s="102"/>
      <c r="B40" s="100" t="s">
        <v>33</v>
      </c>
      <c r="C40" s="114">
        <v>75208</v>
      </c>
      <c r="D40" s="2">
        <v>75674</v>
      </c>
      <c r="E40" s="2">
        <v>71148</v>
      </c>
      <c r="F40" s="73">
        <v>222030</v>
      </c>
      <c r="G40" s="72">
        <v>183.3497109457752</v>
      </c>
      <c r="H40" s="72">
        <v>182.7867286505763</v>
      </c>
      <c r="I40" s="72">
        <v>182.21026704923443</v>
      </c>
    </row>
    <row r="41" spans="2:9" ht="6" customHeight="1">
      <c r="B41" s="22"/>
      <c r="C41" s="114"/>
      <c r="D41" s="2"/>
      <c r="E41" s="2"/>
      <c r="F41" s="24"/>
      <c r="G41" s="3"/>
      <c r="H41" s="3"/>
      <c r="I41" s="3"/>
    </row>
    <row r="42" spans="1:9" ht="24" customHeight="1">
      <c r="A42" s="176" t="s">
        <v>47</v>
      </c>
      <c r="B42" s="177"/>
      <c r="C42" s="113">
        <v>1469654.44</v>
      </c>
      <c r="D42" s="9">
        <v>1460834.35</v>
      </c>
      <c r="E42" s="9">
        <v>1238908.82</v>
      </c>
      <c r="F42" s="10">
        <v>4169397.6100000003</v>
      </c>
      <c r="G42" s="41">
        <v>17.020382450918014</v>
      </c>
      <c r="H42" s="41">
        <v>-1.7680162754097006</v>
      </c>
      <c r="I42" s="41">
        <v>0.21338728992741363</v>
      </c>
    </row>
    <row r="43" spans="1:9" ht="13.5" customHeight="1">
      <c r="A43" s="102" t="s">
        <v>42</v>
      </c>
      <c r="B43" s="11" t="s">
        <v>30</v>
      </c>
      <c r="C43" s="114">
        <v>948343</v>
      </c>
      <c r="D43" s="2">
        <v>935932</v>
      </c>
      <c r="E43" s="2">
        <v>819251</v>
      </c>
      <c r="F43" s="73">
        <v>2703526</v>
      </c>
      <c r="G43" s="72">
        <v>17.710683115961423</v>
      </c>
      <c r="H43" s="72">
        <v>-0.27212334782912295</v>
      </c>
      <c r="I43" s="72">
        <v>6.228473248574051</v>
      </c>
    </row>
    <row r="44" spans="1:9" ht="13.5" customHeight="1">
      <c r="A44" s="102"/>
      <c r="B44" s="11" t="s">
        <v>31</v>
      </c>
      <c r="C44" s="114">
        <v>447975</v>
      </c>
      <c r="D44" s="2">
        <v>452319</v>
      </c>
      <c r="E44" s="2">
        <v>351360</v>
      </c>
      <c r="F44" s="73">
        <v>1251654</v>
      </c>
      <c r="G44" s="72">
        <v>6.126515391750709</v>
      </c>
      <c r="H44" s="72">
        <v>-13.773705008018776</v>
      </c>
      <c r="I44" s="72">
        <v>-18.16178319899373</v>
      </c>
    </row>
    <row r="45" spans="1:9" ht="36" customHeight="1">
      <c r="A45" s="102"/>
      <c r="B45" s="94" t="s">
        <v>33</v>
      </c>
      <c r="C45" s="114">
        <v>73328</v>
      </c>
      <c r="D45" s="2">
        <v>72374</v>
      </c>
      <c r="E45" s="2">
        <v>67969</v>
      </c>
      <c r="F45" s="73">
        <v>213671</v>
      </c>
      <c r="G45" s="72">
        <v>185.8704377608905</v>
      </c>
      <c r="H45" s="72">
        <v>213.5626550049161</v>
      </c>
      <c r="I45" s="72">
        <v>198.25206431840502</v>
      </c>
    </row>
    <row r="47" spans="3:6" ht="13.5" customHeight="1">
      <c r="C47" s="1"/>
      <c r="D47" s="1"/>
      <c r="E47" s="1"/>
      <c r="F47" s="1"/>
    </row>
    <row r="48" spans="3:7" ht="13.5" customHeight="1">
      <c r="C48" s="1"/>
      <c r="D48" s="1"/>
      <c r="E48" s="1"/>
      <c r="F48" s="1"/>
      <c r="G48" s="1"/>
    </row>
    <row r="49" spans="3:10" ht="13.5" customHeight="1">
      <c r="C49" s="1"/>
      <c r="D49" s="1"/>
      <c r="E49" s="1"/>
      <c r="F49" s="1"/>
      <c r="G49" s="1"/>
      <c r="H49" s="1"/>
      <c r="I49" s="1"/>
      <c r="J49" s="1"/>
    </row>
    <row r="50" spans="3:23" ht="13.5" customHeight="1">
      <c r="C50" s="1"/>
      <c r="D50" s="1"/>
      <c r="E50" s="1"/>
      <c r="F50" s="1"/>
      <c r="G50" s="1"/>
      <c r="H50" s="1"/>
      <c r="I50" s="1"/>
      <c r="J50" s="1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3:23" ht="13.5" customHeight="1">
      <c r="C51" s="1"/>
      <c r="D51" s="1"/>
      <c r="E51" s="1"/>
      <c r="F51" s="1"/>
      <c r="G51" s="1"/>
      <c r="H51" s="1"/>
      <c r="I51" s="1"/>
      <c r="J51" s="1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3:23" ht="13.5" customHeight="1">
      <c r="C52" s="1"/>
      <c r="D52" s="1"/>
      <c r="E52" s="1"/>
      <c r="F52" s="1"/>
      <c r="G52" s="1"/>
      <c r="H52" s="1"/>
      <c r="I52" s="1"/>
      <c r="J52" s="1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3:23" ht="13.5" customHeight="1">
      <c r="C53" s="1"/>
      <c r="D53" s="1"/>
      <c r="E53" s="1"/>
      <c r="F53" s="1"/>
      <c r="G53" s="1"/>
      <c r="H53" s="1"/>
      <c r="I53" s="1"/>
      <c r="J53" s="1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3:23" ht="13.5" customHeight="1">
      <c r="C54" s="1"/>
      <c r="D54" s="1"/>
      <c r="E54" s="1"/>
      <c r="F54" s="1"/>
      <c r="G54" s="1"/>
      <c r="H54" s="1"/>
      <c r="I54" s="1"/>
      <c r="J54" s="1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3:23" ht="13.5" customHeight="1">
      <c r="C55" s="1"/>
      <c r="D55" s="1"/>
      <c r="E55" s="1"/>
      <c r="F55" s="1"/>
      <c r="G55" s="1"/>
      <c r="H55" s="1"/>
      <c r="I55" s="1"/>
      <c r="J55" s="1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3:23" ht="13.5" customHeight="1">
      <c r="C56" s="1"/>
      <c r="D56" s="1"/>
      <c r="E56" s="1"/>
      <c r="F56" s="1"/>
      <c r="G56" s="1"/>
      <c r="H56" s="1"/>
      <c r="I56" s="1"/>
      <c r="J56" s="1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3:23" ht="13.5" customHeight="1">
      <c r="C57" s="1"/>
      <c r="D57" s="1"/>
      <c r="E57" s="1"/>
      <c r="F57" s="1"/>
      <c r="G57" s="1"/>
      <c r="H57" s="1"/>
      <c r="I57" s="1"/>
      <c r="J57" s="1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3:23" ht="13.5" customHeight="1">
      <c r="C58" s="1"/>
      <c r="D58" s="1"/>
      <c r="E58" s="1"/>
      <c r="F58" s="1"/>
      <c r="G58" s="1"/>
      <c r="H58" s="1"/>
      <c r="I58" s="1"/>
      <c r="J58" s="1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11:23" ht="13.5" customHeight="1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3:23" ht="13.5" customHeight="1">
      <c r="C60" s="54"/>
      <c r="D60" s="54"/>
      <c r="E60" s="54"/>
      <c r="F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3:23" ht="13.5" customHeight="1">
      <c r="C61" s="54"/>
      <c r="D61" s="54"/>
      <c r="E61" s="54"/>
      <c r="F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3:23" ht="13.5" customHeight="1">
      <c r="C62" s="54"/>
      <c r="D62" s="54"/>
      <c r="E62" s="54"/>
      <c r="F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3:23" ht="13.5" customHeight="1">
      <c r="C63" s="54"/>
      <c r="D63" s="54"/>
      <c r="E63" s="54"/>
      <c r="F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3:23" ht="13.5" customHeight="1">
      <c r="C64" s="54"/>
      <c r="D64" s="54"/>
      <c r="E64" s="54"/>
      <c r="F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3:23" ht="13.5" customHeight="1">
      <c r="C65" s="54"/>
      <c r="D65" s="54"/>
      <c r="E65" s="54"/>
      <c r="F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3:23" ht="13.5" customHeight="1">
      <c r="C66" s="54"/>
      <c r="D66" s="54"/>
      <c r="E66" s="54"/>
      <c r="F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3:23" ht="13.5" customHeight="1">
      <c r="C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</row>
    <row r="68" spans="11:23" ht="13.5" customHeight="1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11:23" ht="13.5" customHeight="1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1:23" ht="13.5" customHeight="1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1:23" ht="13.5" customHeight="1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1:23" ht="13.5" customHeight="1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1:23" ht="13.5" customHeight="1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  <row r="74" spans="11:23" ht="13.5" customHeight="1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</row>
    <row r="75" spans="11:23" ht="13.5" customHeight="1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1:23" ht="13.5" customHeight="1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1:23" ht="13.5" customHeight="1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1:23" ht="13.5" customHeight="1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1:23" ht="13.5" customHeight="1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1:23" ht="13.5" customHeight="1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1:23" ht="13.5" customHeight="1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1:23" ht="13.5" customHeight="1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1:23" ht="13.5" customHeight="1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1:23" ht="13.5" customHeight="1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1:23" ht="13.5" customHeight="1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1:23" ht="13.5" customHeight="1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1:23" ht="13.5" customHeight="1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1:23" ht="13.5" customHeight="1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</sheetData>
  <sheetProtection/>
  <mergeCells count="13">
    <mergeCell ref="A1:I1"/>
    <mergeCell ref="A3:B4"/>
    <mergeCell ref="C4:F4"/>
    <mergeCell ref="A22:I22"/>
    <mergeCell ref="A14:I14"/>
    <mergeCell ref="A6:I6"/>
    <mergeCell ref="A42:B42"/>
    <mergeCell ref="A37:B37"/>
    <mergeCell ref="G35:I35"/>
    <mergeCell ref="A34:B35"/>
    <mergeCell ref="G4:I4"/>
    <mergeCell ref="A32:I32"/>
    <mergeCell ref="C35:F3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zoomScaleSheetLayoutView="100" zoomScalePageLayoutView="0" workbookViewId="0" topLeftCell="A1">
      <selection activeCell="K16" sqref="K16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6384" width="11.421875" style="4" customWidth="1"/>
  </cols>
  <sheetData>
    <row r="1" spans="1:10" ht="24" customHeight="1">
      <c r="A1" s="190" t="s">
        <v>117</v>
      </c>
      <c r="B1" s="190"/>
      <c r="C1" s="190"/>
      <c r="D1" s="190"/>
      <c r="E1" s="190"/>
      <c r="F1" s="190"/>
      <c r="G1" s="190"/>
      <c r="H1" s="190"/>
      <c r="I1" s="190"/>
      <c r="J1" s="35"/>
    </row>
    <row r="2" spans="1:9" ht="13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3.5" customHeight="1">
      <c r="A3" s="191" t="s">
        <v>50</v>
      </c>
      <c r="B3" s="192"/>
      <c r="C3" s="197" t="s">
        <v>14</v>
      </c>
      <c r="D3" s="198"/>
      <c r="E3" s="199"/>
      <c r="F3" s="197" t="s">
        <v>19</v>
      </c>
      <c r="G3" s="199"/>
      <c r="H3" s="197" t="s">
        <v>20</v>
      </c>
      <c r="I3" s="198"/>
    </row>
    <row r="4" spans="1:9" ht="13.5" customHeight="1">
      <c r="A4" s="193"/>
      <c r="B4" s="194"/>
      <c r="C4" s="200" t="s">
        <v>15</v>
      </c>
      <c r="D4" s="201"/>
      <c r="E4" s="58" t="s">
        <v>18</v>
      </c>
      <c r="F4" s="202" t="s">
        <v>16</v>
      </c>
      <c r="G4" s="202" t="s">
        <v>17</v>
      </c>
      <c r="H4" s="202" t="s">
        <v>16</v>
      </c>
      <c r="I4" s="206" t="s">
        <v>17</v>
      </c>
    </row>
    <row r="5" spans="1:9" ht="13.5" customHeight="1">
      <c r="A5" s="193"/>
      <c r="B5" s="194"/>
      <c r="C5" s="58" t="s">
        <v>16</v>
      </c>
      <c r="D5" s="197" t="s">
        <v>17</v>
      </c>
      <c r="E5" s="199"/>
      <c r="F5" s="203"/>
      <c r="G5" s="203"/>
      <c r="H5" s="203"/>
      <c r="I5" s="207"/>
    </row>
    <row r="6" spans="1:9" ht="13.5" customHeight="1">
      <c r="A6" s="195"/>
      <c r="B6" s="196"/>
      <c r="C6" s="204" t="s">
        <v>21</v>
      </c>
      <c r="D6" s="205"/>
      <c r="E6" s="205"/>
      <c r="F6" s="205"/>
      <c r="G6" s="205"/>
      <c r="H6" s="205"/>
      <c r="I6" s="205"/>
    </row>
    <row r="7" spans="1:9" ht="6" customHeight="1">
      <c r="A7" s="208"/>
      <c r="B7" s="209"/>
      <c r="C7" s="117"/>
      <c r="D7" s="25"/>
      <c r="E7" s="25"/>
      <c r="F7" s="25"/>
      <c r="G7" s="25"/>
      <c r="H7" s="25"/>
      <c r="I7" s="25"/>
    </row>
    <row r="8" spans="1:9" ht="13.5" customHeight="1">
      <c r="A8" s="124" t="s">
        <v>74</v>
      </c>
      <c r="B8" s="124"/>
      <c r="C8" s="125">
        <v>6255</v>
      </c>
      <c r="D8" s="106">
        <v>6007.8</v>
      </c>
      <c r="E8" s="106">
        <v>4676</v>
      </c>
      <c r="F8" s="106">
        <v>5494</v>
      </c>
      <c r="G8" s="106">
        <v>5250.3</v>
      </c>
      <c r="H8" s="106">
        <v>2842.8</v>
      </c>
      <c r="I8" s="106">
        <v>2703.3</v>
      </c>
    </row>
    <row r="9" spans="1:9" ht="13.5" customHeight="1">
      <c r="A9" s="124" t="s">
        <v>75</v>
      </c>
      <c r="B9" s="104"/>
      <c r="C9" s="145">
        <v>0</v>
      </c>
      <c r="D9" s="144">
        <v>0</v>
      </c>
      <c r="E9" s="106">
        <v>943</v>
      </c>
      <c r="F9" s="144">
        <v>0</v>
      </c>
      <c r="G9" s="144">
        <v>0</v>
      </c>
      <c r="H9" s="144">
        <v>0</v>
      </c>
      <c r="I9" s="144">
        <v>0</v>
      </c>
    </row>
    <row r="10" spans="1:9" ht="13.5" customHeight="1">
      <c r="A10" s="104" t="s">
        <v>76</v>
      </c>
      <c r="B10" s="104"/>
      <c r="C10" s="125" t="s">
        <v>52</v>
      </c>
      <c r="D10" s="106" t="s">
        <v>52</v>
      </c>
      <c r="E10" s="106" t="s">
        <v>52</v>
      </c>
      <c r="F10" s="106" t="s">
        <v>52</v>
      </c>
      <c r="G10" s="106" t="s">
        <v>52</v>
      </c>
      <c r="H10" s="106" t="s">
        <v>52</v>
      </c>
      <c r="I10" s="106" t="s">
        <v>52</v>
      </c>
    </row>
    <row r="11" spans="1:9" ht="13.5" customHeight="1">
      <c r="A11" s="104" t="s">
        <v>77</v>
      </c>
      <c r="B11" s="104"/>
      <c r="C11" s="145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</row>
    <row r="12" spans="1:9" ht="13.5" customHeight="1">
      <c r="A12" s="104" t="s">
        <v>78</v>
      </c>
      <c r="B12" s="104"/>
      <c r="C12" s="125">
        <v>28.8</v>
      </c>
      <c r="D12" s="106">
        <v>28.8</v>
      </c>
      <c r="E12" s="106" t="s">
        <v>52</v>
      </c>
      <c r="F12" s="144">
        <v>0</v>
      </c>
      <c r="G12" s="144">
        <v>0</v>
      </c>
      <c r="H12" s="144">
        <v>0</v>
      </c>
      <c r="I12" s="144">
        <v>0</v>
      </c>
    </row>
    <row r="13" spans="1:9" ht="13.5" customHeight="1">
      <c r="A13" s="104" t="s">
        <v>79</v>
      </c>
      <c r="B13" s="104"/>
      <c r="C13" s="125">
        <v>3854.4</v>
      </c>
      <c r="D13" s="106">
        <v>3774.5</v>
      </c>
      <c r="E13" s="106">
        <v>3722.6</v>
      </c>
      <c r="F13" s="106">
        <v>3154.4</v>
      </c>
      <c r="G13" s="106">
        <v>3075.2</v>
      </c>
      <c r="H13" s="106">
        <v>1587.1</v>
      </c>
      <c r="I13" s="106">
        <v>1561.8</v>
      </c>
    </row>
    <row r="14" spans="1:9" ht="13.5" customHeight="1">
      <c r="A14" s="104" t="s">
        <v>73</v>
      </c>
      <c r="B14" s="104"/>
      <c r="C14" s="145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</row>
    <row r="15" spans="1:9" ht="13.5" customHeight="1">
      <c r="A15" s="104" t="s">
        <v>57</v>
      </c>
      <c r="B15" s="104"/>
      <c r="C15" s="125">
        <v>2440.5</v>
      </c>
      <c r="D15" s="106">
        <v>2409.5</v>
      </c>
      <c r="E15" s="106">
        <v>430.4</v>
      </c>
      <c r="F15" s="106">
        <v>2361.5</v>
      </c>
      <c r="G15" s="106">
        <v>2336.1</v>
      </c>
      <c r="H15" s="106">
        <v>1276.8</v>
      </c>
      <c r="I15" s="106">
        <v>1249.3</v>
      </c>
    </row>
    <row r="16" spans="1:9" ht="13.5" customHeight="1">
      <c r="A16" s="104" t="s">
        <v>80</v>
      </c>
      <c r="B16" s="104"/>
      <c r="C16" s="125">
        <v>2278.8</v>
      </c>
      <c r="D16" s="106">
        <v>2260.6</v>
      </c>
      <c r="E16" s="106" t="s">
        <v>51</v>
      </c>
      <c r="F16" s="106">
        <v>2221.1</v>
      </c>
      <c r="G16" s="106">
        <v>2203.2</v>
      </c>
      <c r="H16" s="106">
        <v>1158</v>
      </c>
      <c r="I16" s="106">
        <v>1135.1</v>
      </c>
    </row>
    <row r="17" spans="1:9" ht="13.5" customHeight="1">
      <c r="A17" s="104" t="s">
        <v>90</v>
      </c>
      <c r="B17" s="104"/>
      <c r="C17" s="145">
        <v>0</v>
      </c>
      <c r="D17" s="144">
        <v>0</v>
      </c>
      <c r="E17" s="106" t="s">
        <v>51</v>
      </c>
      <c r="F17" s="144">
        <v>0</v>
      </c>
      <c r="G17" s="144">
        <v>0</v>
      </c>
      <c r="H17" s="144">
        <v>0</v>
      </c>
      <c r="I17" s="144">
        <v>0</v>
      </c>
    </row>
    <row r="18" spans="1:9" ht="13.5" customHeight="1">
      <c r="A18" s="104" t="s">
        <v>91</v>
      </c>
      <c r="B18" s="104"/>
      <c r="C18" s="125">
        <v>237.2</v>
      </c>
      <c r="D18" s="106">
        <v>236.6</v>
      </c>
      <c r="E18" s="106" t="s">
        <v>51</v>
      </c>
      <c r="F18" s="106">
        <v>179.5</v>
      </c>
      <c r="G18" s="106">
        <v>179.2</v>
      </c>
      <c r="H18" s="106">
        <v>78.3</v>
      </c>
      <c r="I18" s="106">
        <v>78.2</v>
      </c>
    </row>
    <row r="19" spans="1:9" ht="13.5" customHeight="1">
      <c r="A19" s="104" t="s">
        <v>92</v>
      </c>
      <c r="B19" s="104"/>
      <c r="C19" s="125"/>
      <c r="D19" s="106"/>
      <c r="E19" s="106"/>
      <c r="F19" s="106"/>
      <c r="G19" s="106"/>
      <c r="H19" s="106"/>
      <c r="I19" s="106"/>
    </row>
    <row r="20" spans="1:9" ht="13.5" customHeight="1">
      <c r="A20" s="104" t="s">
        <v>93</v>
      </c>
      <c r="B20" s="104"/>
      <c r="C20" s="145">
        <v>0</v>
      </c>
      <c r="D20" s="144">
        <v>0</v>
      </c>
      <c r="E20" s="106" t="s">
        <v>51</v>
      </c>
      <c r="F20" s="144">
        <v>0</v>
      </c>
      <c r="G20" s="144">
        <v>0</v>
      </c>
      <c r="H20" s="144">
        <v>0</v>
      </c>
      <c r="I20" s="144">
        <v>0</v>
      </c>
    </row>
    <row r="21" spans="1:9" ht="13.5" customHeight="1">
      <c r="A21" s="104" t="s">
        <v>81</v>
      </c>
      <c r="B21" s="104"/>
      <c r="C21" s="125">
        <v>28.6</v>
      </c>
      <c r="D21" s="106">
        <v>24.5</v>
      </c>
      <c r="E21" s="144">
        <v>0</v>
      </c>
      <c r="F21" s="106">
        <v>21.8</v>
      </c>
      <c r="G21" s="106">
        <v>20.5</v>
      </c>
      <c r="H21" s="106">
        <v>16.6</v>
      </c>
      <c r="I21" s="106">
        <v>16.5</v>
      </c>
    </row>
    <row r="22" spans="1:9" ht="13.5" customHeight="1">
      <c r="A22" s="104" t="s">
        <v>82</v>
      </c>
      <c r="B22" s="104"/>
      <c r="C22" s="125" t="s">
        <v>52</v>
      </c>
      <c r="D22" s="106" t="s">
        <v>52</v>
      </c>
      <c r="E22" s="106" t="s">
        <v>52</v>
      </c>
      <c r="F22" s="106" t="s">
        <v>52</v>
      </c>
      <c r="G22" s="106" t="s">
        <v>52</v>
      </c>
      <c r="H22" s="106" t="s">
        <v>52</v>
      </c>
      <c r="I22" s="106" t="s">
        <v>52</v>
      </c>
    </row>
    <row r="23" spans="1:9" ht="13.5" customHeight="1">
      <c r="A23" s="104" t="s">
        <v>83</v>
      </c>
      <c r="B23" s="104"/>
      <c r="C23" s="125">
        <v>88.2</v>
      </c>
      <c r="D23" s="106">
        <v>80.8</v>
      </c>
      <c r="E23" s="106">
        <v>248.2</v>
      </c>
      <c r="F23" s="106">
        <v>77.3</v>
      </c>
      <c r="G23" s="106">
        <v>73.5</v>
      </c>
      <c r="H23" s="106">
        <v>64.6</v>
      </c>
      <c r="I23" s="106">
        <v>62.5</v>
      </c>
    </row>
    <row r="24" spans="1:9" ht="13.5" customHeight="1">
      <c r="A24" s="104" t="s">
        <v>84</v>
      </c>
      <c r="B24" s="104"/>
      <c r="C24" s="125" t="s">
        <v>52</v>
      </c>
      <c r="D24" s="106" t="s">
        <v>52</v>
      </c>
      <c r="E24" s="106" t="s">
        <v>52</v>
      </c>
      <c r="F24" s="106" t="s">
        <v>52</v>
      </c>
      <c r="G24" s="106" t="s">
        <v>52</v>
      </c>
      <c r="H24" s="106" t="s">
        <v>52</v>
      </c>
      <c r="I24" s="106" t="s">
        <v>52</v>
      </c>
    </row>
    <row r="25" spans="1:9" ht="13.5" customHeight="1">
      <c r="A25" s="104" t="s">
        <v>85</v>
      </c>
      <c r="B25" s="104"/>
      <c r="C25" s="125">
        <v>44.9</v>
      </c>
      <c r="D25" s="106">
        <v>43.5</v>
      </c>
      <c r="E25" s="144">
        <v>0</v>
      </c>
      <c r="F25" s="106">
        <v>41.3</v>
      </c>
      <c r="G25" s="106">
        <v>38.9</v>
      </c>
      <c r="H25" s="106">
        <v>37.6</v>
      </c>
      <c r="I25" s="106">
        <v>35.2</v>
      </c>
    </row>
    <row r="26" spans="1:9" ht="13.5" customHeight="1">
      <c r="A26" s="104" t="s">
        <v>73</v>
      </c>
      <c r="B26" s="104"/>
      <c r="C26" s="125" t="s">
        <v>52</v>
      </c>
      <c r="D26" s="106" t="s">
        <v>52</v>
      </c>
      <c r="E26" s="106" t="s">
        <v>52</v>
      </c>
      <c r="F26" s="106" t="s">
        <v>52</v>
      </c>
      <c r="G26" s="106" t="s">
        <v>52</v>
      </c>
      <c r="H26" s="106" t="s">
        <v>52</v>
      </c>
      <c r="I26" s="106" t="s">
        <v>52</v>
      </c>
    </row>
    <row r="27" spans="1:9" ht="13.5" customHeight="1">
      <c r="A27" s="104" t="s">
        <v>37</v>
      </c>
      <c r="B27" s="104"/>
      <c r="C27" s="125" t="s">
        <v>52</v>
      </c>
      <c r="D27" s="106" t="s">
        <v>52</v>
      </c>
      <c r="E27" s="106" t="s">
        <v>52</v>
      </c>
      <c r="F27" s="106" t="s">
        <v>52</v>
      </c>
      <c r="G27" s="106" t="s">
        <v>52</v>
      </c>
      <c r="H27" s="106" t="s">
        <v>52</v>
      </c>
      <c r="I27" s="106" t="s">
        <v>52</v>
      </c>
    </row>
    <row r="28" spans="1:9" ht="13.5" customHeight="1">
      <c r="A28" s="104" t="s">
        <v>86</v>
      </c>
      <c r="B28" s="104"/>
      <c r="C28" s="145">
        <v>0</v>
      </c>
      <c r="D28" s="144">
        <v>0</v>
      </c>
      <c r="E28" s="106">
        <v>110.3</v>
      </c>
      <c r="F28" s="144">
        <v>0</v>
      </c>
      <c r="G28" s="144">
        <v>0</v>
      </c>
      <c r="H28" s="144">
        <v>0</v>
      </c>
      <c r="I28" s="144">
        <v>0</v>
      </c>
    </row>
    <row r="29" spans="1:9" ht="13.5" customHeight="1">
      <c r="A29" s="104" t="s">
        <v>88</v>
      </c>
      <c r="B29" s="104"/>
      <c r="C29" s="125"/>
      <c r="D29" s="106"/>
      <c r="E29" s="106"/>
      <c r="F29" s="106"/>
      <c r="G29" s="106"/>
      <c r="H29" s="106"/>
      <c r="I29" s="106"/>
    </row>
    <row r="30" spans="1:9" ht="13.5" customHeight="1">
      <c r="A30" s="4" t="s">
        <v>89</v>
      </c>
      <c r="B30" s="104"/>
      <c r="C30" s="125">
        <v>215.6</v>
      </c>
      <c r="D30" s="106">
        <v>179.9</v>
      </c>
      <c r="E30" s="106">
        <v>586.7</v>
      </c>
      <c r="F30" s="106">
        <v>177</v>
      </c>
      <c r="G30" s="106">
        <v>152.2</v>
      </c>
      <c r="H30" s="106">
        <v>112.5</v>
      </c>
      <c r="I30" s="106">
        <v>91.3</v>
      </c>
    </row>
    <row r="31" spans="1:9" ht="13.5" customHeight="1">
      <c r="A31" s="104" t="s">
        <v>24</v>
      </c>
      <c r="B31" s="104"/>
      <c r="C31" s="125">
        <v>5518</v>
      </c>
      <c r="D31" s="106">
        <v>5257</v>
      </c>
      <c r="E31" s="106" t="s">
        <v>52</v>
      </c>
      <c r="F31" s="106">
        <v>5351</v>
      </c>
      <c r="G31" s="106">
        <v>5086.6</v>
      </c>
      <c r="H31" s="106">
        <v>5336</v>
      </c>
      <c r="I31" s="106">
        <v>5003.6</v>
      </c>
    </row>
    <row r="32" spans="1:9" ht="13.5" customHeight="1">
      <c r="A32" s="104" t="s">
        <v>101</v>
      </c>
      <c r="B32" s="104"/>
      <c r="C32" s="125"/>
      <c r="D32" s="106"/>
      <c r="E32" s="106"/>
      <c r="F32" s="106"/>
      <c r="G32" s="106"/>
      <c r="H32" s="106"/>
      <c r="I32" s="106"/>
    </row>
    <row r="33" spans="1:9" ht="13.5" customHeight="1">
      <c r="A33" s="104" t="s">
        <v>94</v>
      </c>
      <c r="B33" s="104"/>
      <c r="C33" s="145">
        <v>0</v>
      </c>
      <c r="D33" s="144">
        <v>0</v>
      </c>
      <c r="E33" s="106" t="s">
        <v>52</v>
      </c>
      <c r="F33" s="144">
        <v>0</v>
      </c>
      <c r="G33" s="144">
        <v>0</v>
      </c>
      <c r="H33" s="144">
        <v>0</v>
      </c>
      <c r="I33" s="144">
        <v>0</v>
      </c>
    </row>
    <row r="34" spans="1:9" ht="13.5" customHeight="1">
      <c r="A34" s="104" t="s">
        <v>96</v>
      </c>
      <c r="B34" s="104"/>
      <c r="C34" s="125" t="s">
        <v>52</v>
      </c>
      <c r="D34" s="106" t="s">
        <v>52</v>
      </c>
      <c r="E34" s="106" t="s">
        <v>52</v>
      </c>
      <c r="F34" s="106" t="s">
        <v>52</v>
      </c>
      <c r="G34" s="106" t="s">
        <v>52</v>
      </c>
      <c r="H34" s="106" t="s">
        <v>52</v>
      </c>
      <c r="I34" s="106" t="s">
        <v>52</v>
      </c>
    </row>
    <row r="35" spans="1:9" ht="13.5" customHeight="1">
      <c r="A35" s="104" t="s">
        <v>87</v>
      </c>
      <c r="B35" s="104"/>
      <c r="C35" s="125" t="s">
        <v>52</v>
      </c>
      <c r="D35" s="106" t="s">
        <v>52</v>
      </c>
      <c r="E35" s="106" t="s">
        <v>52</v>
      </c>
      <c r="F35" s="106" t="s">
        <v>52</v>
      </c>
      <c r="G35" s="106" t="s">
        <v>52</v>
      </c>
      <c r="H35" s="106" t="s">
        <v>52</v>
      </c>
      <c r="I35" s="106" t="s">
        <v>52</v>
      </c>
    </row>
    <row r="36" spans="1:9" ht="13.5" customHeight="1">
      <c r="A36" s="103" t="s">
        <v>1</v>
      </c>
      <c r="B36" s="104"/>
      <c r="C36" s="126">
        <v>14776.4</v>
      </c>
      <c r="D36" s="107">
        <v>14197.3</v>
      </c>
      <c r="E36" s="107">
        <v>5803.4</v>
      </c>
      <c r="F36" s="107">
        <v>13564.3</v>
      </c>
      <c r="G36" s="107">
        <v>13000.9</v>
      </c>
      <c r="H36" s="107">
        <v>9642.7</v>
      </c>
      <c r="I36" s="107">
        <v>9118.7</v>
      </c>
    </row>
    <row r="37" spans="1:9" ht="13.5" customHeight="1">
      <c r="A37" s="104"/>
      <c r="B37" s="104"/>
      <c r="C37" s="107"/>
      <c r="D37" s="107"/>
      <c r="E37" s="107"/>
      <c r="F37" s="107"/>
      <c r="G37" s="107"/>
      <c r="H37" s="107"/>
      <c r="I37" s="107"/>
    </row>
    <row r="38" spans="1:9" ht="13.5" customHeight="1">
      <c r="A38" s="55" t="s">
        <v>22</v>
      </c>
      <c r="B38" s="56"/>
      <c r="C38" s="25"/>
      <c r="D38" s="25"/>
      <c r="E38" s="25"/>
      <c r="F38" s="25"/>
      <c r="G38" s="25"/>
      <c r="H38" s="25"/>
      <c r="I38" s="25"/>
    </row>
    <row r="39" spans="3:9" ht="13.5" customHeight="1">
      <c r="C39" s="137"/>
      <c r="D39" s="137"/>
      <c r="E39" s="137"/>
      <c r="F39" s="137"/>
      <c r="G39" s="137"/>
      <c r="H39" s="137"/>
      <c r="I39" s="137"/>
    </row>
    <row r="40" spans="1:9" ht="13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3.5" customHeight="1">
      <c r="A41" s="34"/>
      <c r="B41" s="34"/>
      <c r="C41" s="34"/>
      <c r="D41" s="34"/>
      <c r="E41" s="34"/>
      <c r="F41" s="34"/>
      <c r="G41" s="34"/>
      <c r="H41" s="34"/>
      <c r="I41" s="34"/>
    </row>
    <row r="42" spans="1:10" s="40" customFormat="1" ht="24" customHeight="1">
      <c r="A42" s="175" t="s">
        <v>118</v>
      </c>
      <c r="B42" s="175"/>
      <c r="C42" s="175"/>
      <c r="D42" s="175"/>
      <c r="E42" s="175"/>
      <c r="F42" s="175"/>
      <c r="G42" s="175"/>
      <c r="H42" s="175"/>
      <c r="I42" s="175"/>
      <c r="J42" s="35"/>
    </row>
    <row r="43" spans="1:10" s="40" customFormat="1" ht="13.5" customHeight="1">
      <c r="A43" s="26"/>
      <c r="B43" s="36"/>
      <c r="C43" s="26"/>
      <c r="D43" s="26"/>
      <c r="E43" s="36"/>
      <c r="F43" s="37"/>
      <c r="G43" s="37"/>
      <c r="H43" s="4"/>
      <c r="I43" s="38"/>
      <c r="J43" s="4"/>
    </row>
    <row r="44" spans="1:10" s="40" customFormat="1" ht="36" customHeight="1">
      <c r="A44" s="166" t="s">
        <v>13</v>
      </c>
      <c r="B44" s="167"/>
      <c r="C44" s="95" t="s">
        <v>5</v>
      </c>
      <c r="D44" s="96" t="s">
        <v>6</v>
      </c>
      <c r="E44" s="96" t="s">
        <v>7</v>
      </c>
      <c r="F44" s="96" t="s">
        <v>110</v>
      </c>
      <c r="G44" s="96" t="s">
        <v>111</v>
      </c>
      <c r="H44" s="96" t="s">
        <v>112</v>
      </c>
      <c r="I44" s="97" t="s">
        <v>113</v>
      </c>
      <c r="J44" s="4"/>
    </row>
    <row r="45" spans="1:10" s="40" customFormat="1" ht="13.5" customHeight="1">
      <c r="A45" s="168"/>
      <c r="B45" s="169"/>
      <c r="C45" s="186" t="s">
        <v>26</v>
      </c>
      <c r="D45" s="187"/>
      <c r="E45" s="187"/>
      <c r="F45" s="188"/>
      <c r="G45" s="180" t="s">
        <v>36</v>
      </c>
      <c r="H45" s="181"/>
      <c r="I45" s="181"/>
      <c r="J45" s="4"/>
    </row>
    <row r="46" spans="1:10" s="40" customFormat="1" ht="6" customHeight="1">
      <c r="A46" s="16"/>
      <c r="B46" s="16"/>
      <c r="C46" s="59"/>
      <c r="D46" s="59"/>
      <c r="E46" s="59"/>
      <c r="F46" s="59"/>
      <c r="G46" s="50"/>
      <c r="H46" s="18"/>
      <c r="I46" s="18"/>
      <c r="J46" s="4"/>
    </row>
    <row r="47" spans="1:10" s="60" customFormat="1" ht="13.5" customHeight="1">
      <c r="A47" s="210" t="s">
        <v>55</v>
      </c>
      <c r="B47" s="210"/>
      <c r="C47" s="210"/>
      <c r="D47" s="210"/>
      <c r="E47" s="210"/>
      <c r="F47" s="210"/>
      <c r="G47" s="210"/>
      <c r="H47" s="210"/>
      <c r="I47" s="210"/>
      <c r="J47" s="4"/>
    </row>
    <row r="48" spans="1:10" s="40" customFormat="1" ht="13.5" customHeight="1">
      <c r="A48" s="103" t="s">
        <v>1</v>
      </c>
      <c r="B48" s="30"/>
      <c r="C48" s="108">
        <v>16953170.95</v>
      </c>
      <c r="D48" s="108">
        <v>16927838.02</v>
      </c>
      <c r="E48" s="108">
        <v>15232615.7</v>
      </c>
      <c r="F48" s="108">
        <v>49113624.67</v>
      </c>
      <c r="G48" s="41">
        <v>25.48840763499609</v>
      </c>
      <c r="H48" s="41">
        <v>-3.5895342918580875</v>
      </c>
      <c r="I48" s="41">
        <v>-12.101306567240123</v>
      </c>
      <c r="J48" s="41"/>
    </row>
    <row r="49" spans="1:10" s="40" customFormat="1" ht="13.5" customHeight="1">
      <c r="A49" s="102" t="s">
        <v>42</v>
      </c>
      <c r="B49" s="105" t="s">
        <v>25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41"/>
    </row>
    <row r="50" spans="1:10" s="40" customFormat="1" ht="13.5" customHeight="1">
      <c r="A50" s="104"/>
      <c r="B50" s="105" t="s">
        <v>44</v>
      </c>
      <c r="C50" s="144"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41"/>
    </row>
    <row r="51" spans="1:10" s="40" customFormat="1" ht="13.5" customHeight="1">
      <c r="A51" s="104"/>
      <c r="B51" s="105" t="s">
        <v>27</v>
      </c>
      <c r="C51" s="109">
        <v>6416948.13</v>
      </c>
      <c r="D51" s="109">
        <v>6565294.13</v>
      </c>
      <c r="E51" s="109">
        <v>5223079.48</v>
      </c>
      <c r="F51" s="109">
        <v>18205321.740000002</v>
      </c>
      <c r="G51" s="72">
        <v>25.060536610722384</v>
      </c>
      <c r="H51" s="72">
        <v>-16.881092430635057</v>
      </c>
      <c r="I51" s="72">
        <v>-33.408850398183354</v>
      </c>
      <c r="J51" s="41"/>
    </row>
    <row r="52" spans="1:10" s="40" customFormat="1" ht="13.5" customHeight="1">
      <c r="A52" s="104"/>
      <c r="B52" s="105" t="s">
        <v>48</v>
      </c>
      <c r="C52" s="109">
        <v>1138245.15</v>
      </c>
      <c r="D52" s="109">
        <v>993102.19</v>
      </c>
      <c r="E52" s="109">
        <v>914868.32</v>
      </c>
      <c r="F52" s="109">
        <v>3046215.6599999997</v>
      </c>
      <c r="G52" s="72">
        <v>12.287474598231874</v>
      </c>
      <c r="H52" s="72">
        <v>14.923156993291098</v>
      </c>
      <c r="I52" s="72">
        <v>31.963793136991825</v>
      </c>
      <c r="J52" s="41"/>
    </row>
    <row r="53" spans="1:10" s="40" customFormat="1" ht="13.5" customHeight="1">
      <c r="A53" s="104"/>
      <c r="B53" s="105" t="s">
        <v>23</v>
      </c>
      <c r="C53" s="109">
        <v>2657252.51</v>
      </c>
      <c r="D53" s="109">
        <v>2655676.01</v>
      </c>
      <c r="E53" s="109">
        <v>2895892.8200000003</v>
      </c>
      <c r="F53" s="109">
        <v>8208821.34</v>
      </c>
      <c r="G53" s="72">
        <v>5.838392628845979</v>
      </c>
      <c r="H53" s="72">
        <v>9.391328841838241</v>
      </c>
      <c r="I53" s="72">
        <v>9.606857894521381</v>
      </c>
      <c r="J53" s="41"/>
    </row>
    <row r="54" spans="1:10" s="40" customFormat="1" ht="6" customHeight="1">
      <c r="A54" s="16"/>
      <c r="B54" s="16"/>
      <c r="C54" s="17"/>
      <c r="D54" s="17"/>
      <c r="E54" s="17"/>
      <c r="F54" s="17"/>
      <c r="G54" s="18"/>
      <c r="H54" s="18"/>
      <c r="I54" s="18"/>
      <c r="J54" s="41"/>
    </row>
    <row r="55" spans="1:10" s="60" customFormat="1" ht="13.5" customHeight="1">
      <c r="A55" s="210" t="s">
        <v>38</v>
      </c>
      <c r="B55" s="210"/>
      <c r="C55" s="210"/>
      <c r="D55" s="210"/>
      <c r="E55" s="210"/>
      <c r="F55" s="210"/>
      <c r="G55" s="210"/>
      <c r="H55" s="210"/>
      <c r="I55" s="210"/>
      <c r="J55" s="41"/>
    </row>
    <row r="56" spans="1:10" s="40" customFormat="1" ht="13.5" customHeight="1">
      <c r="A56" s="103" t="s">
        <v>1</v>
      </c>
      <c r="B56" s="30"/>
      <c r="C56" s="108">
        <v>10347256</v>
      </c>
      <c r="D56" s="108">
        <v>10310493.45</v>
      </c>
      <c r="E56" s="108">
        <v>8686701.43</v>
      </c>
      <c r="F56" s="108">
        <v>29344450.88</v>
      </c>
      <c r="G56" s="41">
        <v>17.455264233155443</v>
      </c>
      <c r="H56" s="41">
        <v>-2.0454156828137338</v>
      </c>
      <c r="I56" s="41">
        <v>0.3014932681414395</v>
      </c>
      <c r="J56" s="41"/>
    </row>
    <row r="57" spans="1:10" s="40" customFormat="1" ht="13.5" customHeight="1">
      <c r="A57" s="102" t="s">
        <v>42</v>
      </c>
      <c r="B57" s="105" t="s">
        <v>25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41"/>
    </row>
    <row r="58" spans="1:10" s="40" customFormat="1" ht="13.5" customHeight="1">
      <c r="A58" s="104"/>
      <c r="B58" s="105" t="s">
        <v>44</v>
      </c>
      <c r="C58" s="144">
        <v>0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41"/>
    </row>
    <row r="59" spans="1:10" s="40" customFormat="1" ht="13.5" customHeight="1">
      <c r="A59" s="104"/>
      <c r="B59" s="105" t="s">
        <v>27</v>
      </c>
      <c r="C59" s="109">
        <v>5125878.59</v>
      </c>
      <c r="D59" s="109">
        <v>5309493.24</v>
      </c>
      <c r="E59" s="109">
        <v>3950482.68</v>
      </c>
      <c r="F59" s="109">
        <v>14385854.51</v>
      </c>
      <c r="G59" s="72">
        <v>15.099998455423357</v>
      </c>
      <c r="H59" s="72">
        <v>-11.595970411893397</v>
      </c>
      <c r="I59" s="72">
        <v>-13.70761241658186</v>
      </c>
      <c r="J59" s="41"/>
    </row>
    <row r="60" spans="1:10" s="40" customFormat="1" ht="13.5" customHeight="1">
      <c r="A60" s="104"/>
      <c r="B60" s="105" t="s">
        <v>48</v>
      </c>
      <c r="C60" s="109">
        <v>567147.13</v>
      </c>
      <c r="D60" s="109">
        <v>543414.06</v>
      </c>
      <c r="E60" s="109">
        <v>533648.2</v>
      </c>
      <c r="F60" s="109">
        <v>1644209.39</v>
      </c>
      <c r="G60" s="72">
        <v>39.477706899494855</v>
      </c>
      <c r="H60" s="72">
        <v>6.376375894414976</v>
      </c>
      <c r="I60" s="72">
        <v>30.806506610388617</v>
      </c>
      <c r="J60" s="41"/>
    </row>
    <row r="61" spans="1:10" s="40" customFormat="1" ht="13.5" customHeight="1">
      <c r="A61" s="104"/>
      <c r="B61" s="105" t="s">
        <v>23</v>
      </c>
      <c r="C61" s="109">
        <v>1655294.1099999999</v>
      </c>
      <c r="D61" s="109">
        <v>1617201.51</v>
      </c>
      <c r="E61" s="109">
        <v>1732482.52</v>
      </c>
      <c r="F61" s="109">
        <v>5004978.140000001</v>
      </c>
      <c r="G61" s="72">
        <v>7.183370721861748</v>
      </c>
      <c r="H61" s="72">
        <v>28.00408229691285</v>
      </c>
      <c r="I61" s="72">
        <v>35.74743595637864</v>
      </c>
      <c r="J61" s="41"/>
    </row>
    <row r="62" ht="13.5" customHeight="1">
      <c r="J62" s="41"/>
    </row>
    <row r="63" ht="13.5" customHeight="1">
      <c r="J63" s="41"/>
    </row>
    <row r="64" spans="7:10" ht="13.5" customHeight="1">
      <c r="G64" s="41"/>
      <c r="H64" s="41"/>
      <c r="I64" s="41"/>
      <c r="J64" s="41"/>
    </row>
    <row r="65" spans="7:10" ht="13.5" customHeight="1">
      <c r="G65" s="3"/>
      <c r="H65" s="3"/>
      <c r="I65" s="3"/>
      <c r="J65" s="41"/>
    </row>
    <row r="68" spans="3:9" ht="13.5" customHeight="1">
      <c r="C68" s="54"/>
      <c r="D68" s="54"/>
      <c r="E68" s="54"/>
      <c r="F68" s="54"/>
      <c r="G68" s="3"/>
      <c r="H68" s="3"/>
      <c r="I68" s="3"/>
    </row>
    <row r="69" spans="3:9" ht="13.5" customHeight="1">
      <c r="C69" s="54"/>
      <c r="D69" s="54"/>
      <c r="E69" s="54"/>
      <c r="F69" s="54"/>
      <c r="G69" s="3"/>
      <c r="H69" s="3"/>
      <c r="I69" s="3"/>
    </row>
    <row r="70" spans="3:9" ht="13.5" customHeight="1">
      <c r="C70" s="54"/>
      <c r="D70" s="54"/>
      <c r="E70" s="54"/>
      <c r="F70" s="54"/>
      <c r="G70" s="3"/>
      <c r="H70" s="3"/>
      <c r="I70" s="3"/>
    </row>
    <row r="71" spans="3:9" ht="13.5" customHeight="1">
      <c r="C71" s="54"/>
      <c r="D71" s="54"/>
      <c r="E71" s="54"/>
      <c r="F71" s="54"/>
      <c r="G71" s="3"/>
      <c r="H71" s="3"/>
      <c r="I71" s="3"/>
    </row>
    <row r="72" spans="3:9" ht="13.5" customHeight="1">
      <c r="C72" s="54"/>
      <c r="D72" s="54"/>
      <c r="E72" s="54"/>
      <c r="F72" s="54"/>
      <c r="G72" s="3"/>
      <c r="H72" s="3"/>
      <c r="I72" s="3"/>
    </row>
    <row r="73" spans="3:9" ht="13.5" customHeight="1">
      <c r="C73" s="54"/>
      <c r="D73" s="54"/>
      <c r="E73" s="54"/>
      <c r="F73" s="54"/>
      <c r="G73" s="3"/>
      <c r="H73" s="3"/>
      <c r="I73" s="3"/>
    </row>
    <row r="74" spans="7:9" ht="13.5" customHeight="1">
      <c r="G74" s="3"/>
      <c r="H74" s="3"/>
      <c r="I74" s="3"/>
    </row>
    <row r="75" spans="7:9" ht="13.5" customHeight="1">
      <c r="G75" s="3"/>
      <c r="H75" s="3"/>
      <c r="I75" s="3"/>
    </row>
    <row r="76" spans="7:9" ht="13.5" customHeight="1">
      <c r="G76" s="3"/>
      <c r="H76" s="3"/>
      <c r="I76" s="3"/>
    </row>
    <row r="77" spans="7:9" ht="13.5" customHeight="1">
      <c r="G77" s="3"/>
      <c r="H77" s="3"/>
      <c r="I77" s="3"/>
    </row>
    <row r="78" spans="7:9" ht="13.5" customHeight="1">
      <c r="G78" s="3"/>
      <c r="H78" s="3"/>
      <c r="I78" s="3"/>
    </row>
    <row r="79" spans="7:9" ht="13.5" customHeight="1">
      <c r="G79" s="3"/>
      <c r="H79" s="3"/>
      <c r="I79" s="3"/>
    </row>
    <row r="80" spans="7:9" ht="13.5" customHeight="1">
      <c r="G80" s="3"/>
      <c r="H80" s="3"/>
      <c r="I80" s="3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</sheetData>
  <sheetProtection/>
  <mergeCells count="19">
    <mergeCell ref="I4:I5"/>
    <mergeCell ref="A7:B7"/>
    <mergeCell ref="D5:E5"/>
    <mergeCell ref="A55:I55"/>
    <mergeCell ref="C45:F45"/>
    <mergeCell ref="G45:I45"/>
    <mergeCell ref="A47:I47"/>
    <mergeCell ref="A44:B45"/>
    <mergeCell ref="A42:I42"/>
    <mergeCell ref="A1:I1"/>
    <mergeCell ref="A3:B6"/>
    <mergeCell ref="C3:E3"/>
    <mergeCell ref="F3:G3"/>
    <mergeCell ref="H3:I3"/>
    <mergeCell ref="C4:D4"/>
    <mergeCell ref="F4:F5"/>
    <mergeCell ref="C6:I6"/>
    <mergeCell ref="G4:G5"/>
    <mergeCell ref="H4:H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Weber, Ulrike (LfStaD)</cp:lastModifiedBy>
  <cp:lastPrinted>2014-06-25T12:44:49Z</cp:lastPrinted>
  <dcterms:created xsi:type="dcterms:W3CDTF">2006-04-20T08:21:38Z</dcterms:created>
  <dcterms:modified xsi:type="dcterms:W3CDTF">2015-08-06T04:55:09Z</dcterms:modified>
  <cp:category/>
  <cp:version/>
  <cp:contentType/>
  <cp:contentStatus/>
</cp:coreProperties>
</file>