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4968" yWindow="576" windowWidth="9576" windowHeight="11460" tabRatio="831" activeTab="0"/>
  </bookViews>
  <sheets>
    <sheet name="Tabelle 01 und 02" sheetId="1" r:id="rId1"/>
    <sheet name="Tabelle 03 und 04" sheetId="2" r:id="rId2"/>
    <sheet name="Tabelle 05 und 06" sheetId="3" r:id="rId3"/>
    <sheet name="Tabelle 07 und 08" sheetId="4" r:id="rId4"/>
    <sheet name="Tabelle 09 und 10" sheetId="5" r:id="rId5"/>
  </sheets>
  <externalReferences>
    <externalReference r:id="rId8"/>
  </externalReferences>
  <definedNames>
    <definedName name="_xlnm.Print_Area" localSheetId="0">'Tabelle 01 und 02'!$A$1:$K$60</definedName>
    <definedName name="_xlnm.Print_Area" localSheetId="1">'Tabelle 03 und 04'!$A$1:$M$62</definedName>
    <definedName name="_xlnm.Print_Area" localSheetId="2">'Tabelle 05 und 06'!$A$1:$I$59</definedName>
    <definedName name="_xlnm.Print_Area" localSheetId="3">'Tabelle 07 und 08'!$A$1:$I$57</definedName>
    <definedName name="_xlnm.Print_Area" localSheetId="4">'Tabelle 09 und 10'!$A$1:$I$64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'[1]066 Tab04a 1. Monat'!#REF!</definedName>
    <definedName name="Tab04a_start">#REF!</definedName>
    <definedName name="Tab04b_start">#REF!</definedName>
    <definedName name="Tab05a_start" localSheetId="2">'[1]066 Tab05a 1. Monat'!#REF!</definedName>
    <definedName name="Tab05a_start">#REF!</definedName>
    <definedName name="Tab05b_start">#REF!</definedName>
    <definedName name="Tab06a_start" localSheetId="2">'[1]066 Tab06a 1. Monat'!#REF!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<sst xmlns="http://schemas.openxmlformats.org/spreadsheetml/2006/main" count="333" uniqueCount="122">
  <si>
    <t>Anzahl</t>
  </si>
  <si>
    <t>Insgesamt</t>
  </si>
  <si>
    <t>davon</t>
  </si>
  <si>
    <t>Merkmal</t>
  </si>
  <si>
    <t>Jahr
----------
Monat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</si>
  <si>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</si>
  <si>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</si>
  <si>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</si>
  <si>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</si>
  <si>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</si>
  <si>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</si>
  <si>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</si>
  <si>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</si>
  <si>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</si>
  <si>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</si>
  <si>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</si>
  <si>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</si>
  <si>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</si>
  <si>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</si>
  <si>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</si>
  <si>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</si>
  <si>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</si>
  <si>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</si>
  <si>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</si>
  <si>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</si>
  <si>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</si>
  <si>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</si>
  <si>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</si>
  <si>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</si>
  <si>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</si>
  <si>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</si>
  <si>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</si>
  <si>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</si>
  <si>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</si>
  <si>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Klärschlamm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</si>
  <si>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</si>
  <si>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</si>
  <si>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</si>
  <si>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</si>
  <si>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</si>
  <si>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</si>
  <si>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</si>
  <si>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</si>
  <si>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</si>
  <si>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</si>
  <si>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Feste biogene Stoffe</t>
  </si>
  <si>
    <t>Gasversorgung</t>
  </si>
  <si>
    <r>
      <t>Energieträger</t>
    </r>
    <r>
      <rPr>
        <vertAlign val="superscript"/>
        <sz val="8"/>
        <rFont val="Arial"/>
        <family val="2"/>
      </rPr>
      <t>1)</t>
    </r>
  </si>
  <si>
    <t>X</t>
  </si>
  <si>
    <t>-</t>
  </si>
  <si>
    <t>Gasver-sorgung</t>
  </si>
  <si>
    <t>Wärme- und Kältever-sorgung</t>
  </si>
  <si>
    <t>Brennstoffverbrauch</t>
  </si>
  <si>
    <t>Wärme- und Kälte-
versorgung</t>
  </si>
  <si>
    <t>Erneuerbare Energieträger</t>
  </si>
  <si>
    <t>Heizöl</t>
  </si>
  <si>
    <t>Erdgas</t>
  </si>
  <si>
    <t>Steinkohle</t>
  </si>
  <si>
    <t>Braunkohle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</si>
  <si>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</si>
  <si>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</si>
  <si>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</si>
  <si>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</si>
  <si>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</si>
  <si>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</si>
  <si>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</si>
  <si>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</si>
  <si>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</si>
  <si>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</si>
  <si>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t>Hausmüll, Siedlungsabfälle 50% nicht biogen; Industrie Abfall 100% nicht biogen.</t>
  </si>
  <si>
    <t xml:space="preserve">  Sonstige</t>
  </si>
  <si>
    <t>Konventionelle Energieträger</t>
  </si>
  <si>
    <t xml:space="preserve">  Steinkohlen</t>
  </si>
  <si>
    <t xml:space="preserve">  Braunkohlen</t>
  </si>
  <si>
    <t xml:space="preserve">  Heizöl (leicht und schwer)</t>
  </si>
  <si>
    <t xml:space="preserve">  Dieselkraftstoff</t>
  </si>
  <si>
    <t xml:space="preserve">  Erdgas, Erdölgas</t>
  </si>
  <si>
    <t xml:space="preserve">  Wasserkraft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</si>
  <si>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</si>
  <si>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</si>
  <si>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</si>
  <si>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</si>
  <si>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</si>
  <si>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</si>
  <si>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Sonstige</t>
  </si>
  <si>
    <t>Abfall (Hausmüll, Siedlungs-</t>
  </si>
  <si>
    <t xml:space="preserve">  abfälle)</t>
  </si>
  <si>
    <t xml:space="preserve">    Laufwasser</t>
  </si>
  <si>
    <t xml:space="preserve">    Speicherwasser</t>
  </si>
  <si>
    <t xml:space="preserve">    Pumpspeicher mit natürlichem</t>
  </si>
  <si>
    <t xml:space="preserve">      Zufluss</t>
  </si>
  <si>
    <t xml:space="preserve">  Zufluss</t>
  </si>
  <si>
    <t>Bezahlte Entgelte je tätiger Person im Bereich</t>
  </si>
  <si>
    <t>Wärme (fremdbezogen)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</si>
  <si>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</si>
  <si>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</si>
  <si>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</t>
    </r>
  </si>
  <si>
    <t>Ergebnisse.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</si>
  <si>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</si>
  <si>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</si>
  <si>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Pumpspeicher ohne natürlichen</t>
  </si>
  <si>
    <r>
      <t>2015</t>
    </r>
    <r>
      <rPr>
        <vertAlign val="superscript"/>
        <sz val="8"/>
        <rFont val="Arial"/>
        <family val="2"/>
      </rPr>
      <t>2)</t>
    </r>
  </si>
  <si>
    <t>Betriebe und tätige Personen 2006 bis 2015 nach hauptbeteiligten Wirtschaftszweigen</t>
  </si>
  <si>
    <t>Geleistete Arbeitsstunden und bezahlte Entgelte 2006 bis 2015 nach hauptbeteiligten Wirtschaftszweigen</t>
  </si>
  <si>
    <r>
      <t>2015</t>
    </r>
    <r>
      <rPr>
        <vertAlign val="superscript"/>
        <sz val="8"/>
        <rFont val="Arial"/>
        <family val="2"/>
      </rPr>
      <t>1)</t>
    </r>
  </si>
  <si>
    <r>
      <t>2015</t>
    </r>
    <r>
      <rPr>
        <b/>
        <vertAlign val="superscript"/>
        <sz val="8"/>
        <rFont val="Arial"/>
        <family val="2"/>
      </rPr>
      <t>1)</t>
    </r>
  </si>
  <si>
    <t>Fachliche Betriebsteile und tätige Personen 2006 bis 2015</t>
  </si>
  <si>
    <r>
      <t>2015</t>
    </r>
    <r>
      <rPr>
        <vertAlign val="superscript"/>
        <sz val="8"/>
        <rFont val="Arial"/>
        <family val="2"/>
      </rPr>
      <t>3)</t>
    </r>
  </si>
  <si>
    <t>April</t>
  </si>
  <si>
    <t>Mai</t>
  </si>
  <si>
    <t>Juni</t>
  </si>
  <si>
    <t>Elektrizitätserzeugung der Stromerzeugungsanlagen für die allgemeine Versorgung im 2. Quartal 2015 nach Energieträgern</t>
  </si>
  <si>
    <t>Elektrizitätserzeugung (netto) der Stromerzeugungsanlagen für die allgemeine Versorgung im 2. Quartal 2015 nach Art der Anlage</t>
  </si>
  <si>
    <t>Wärmeerzeugung (netto) der Stromerzeugungsanlagen für die allgemeine Versorgung im 2. Quartal 2015 nach Energieträgern</t>
  </si>
  <si>
    <t>Wärmeerzeugung (netto) der Stromerzeugungsanlagen für die allgemeine Versorgung im 2. Quartal 2015 nach Art der Anlage</t>
  </si>
  <si>
    <t>2. Quartal 2015 insgesamt</t>
  </si>
  <si>
    <t>Veränd. ggü. 2.Quartal 2014</t>
  </si>
  <si>
    <t>Veränd. ggü. 2.Quartal 2013</t>
  </si>
  <si>
    <t>Veränd. ggü. 2.Quartal 2012</t>
  </si>
  <si>
    <t>Leistung und Belastung der Kraftwerke am 3. Mittwoch im Juni 2015 nach Hauptenergieträgern</t>
  </si>
  <si>
    <t>Brennstoffverbrauch zur Elektrizitäts- und Wärmeerzeugung der Stromerzeugungsanlagen für die allgemeine Versorgung im
2. Quartal 2015 nach Energieträgern und Art der Erzeugung</t>
  </si>
  <si>
    <t>Geleistete Arbeitsstunden und bezahlte Entgelte je tätiger Person  2006 bis 2015 nach hauptbeteiligten Wirtschaftszweigen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</si>
</sst>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\X;\X;\X"/>
    <numFmt numFmtId="185" formatCode="0.0_ ;\-0.0\ "/>
    <numFmt numFmtId="186" formatCode="#\ ##0.0"/>
    <numFmt numFmtId="187" formatCode="#\ ###\ ##0.0"/>
    <numFmt numFmtId="188" formatCode="#\ ###\ ###\ ##0.0"/>
    <numFmt numFmtId="189" formatCode="#\ ###\ ##0.00"/>
    <numFmt numFmtId="190" formatCode="#\ ##0.00"/>
    <numFmt numFmtId="191" formatCode=";;;@\ *."/>
    <numFmt numFmtId="192" formatCode="\ ####0.0\ \ ;\ * \–####0.0\ \ ;\ * \X\ \ ;\ * @\ \ "/>
    <numFmt numFmtId="193" formatCode="#\ ###\ ##0,\ \ ;\-\ #\ ###\ ##0,\ \ ;\–\ \ "/>
    <numFmt numFmtId="194" formatCode="&quot;.  &quot;"/>
    <numFmt numFmtId="195" formatCode="&quot;–    &quot;"/>
    <numFmt numFmtId="196" formatCode="#,##0,&quot; &quot;"/>
    <numFmt numFmtId="197" formatCode="\ #\ ###\ ###\ ##0\ \ ;\ \–###\ ###\ ##0\ \ ;\ * \–\ \ ;\ * @\ \ "/>
    <numFmt numFmtId="198" formatCode="#\ ###\ ###;\–\ #\ ###\ ###"/>
    <numFmt numFmtId="199" formatCode="\.\ \ ;\.\ \ ;\.\ \ ;\.\ \ "/>
    <numFmt numFmtId="200" formatCode="\+#\ ###\ ###\ ##0;\-#\ ###\ ###\ ##0;\-"/>
    <numFmt numFmtId="201" formatCode="\ #\ ###\ ###\ ##0.0;\-#\ ###\ ###\ ##0.0;\-"/>
    <numFmt numFmtId="202" formatCode="#\ ###\ ##0.0;\-#\ ###\ ##0.0;\-"/>
    <numFmt numFmtId="203" formatCode="\ #\ ###\ ##0;\-#\ ###\ ##0;\-"/>
    <numFmt numFmtId="204" formatCode="#\ ###\ ###\ ##0;\-#\ ###\ ###\ ##0;\-"/>
    <numFmt numFmtId="205" formatCode="\ #\ ###\ ##0.0;\-#\ ###\ ##0.0;\-"/>
    <numFmt numFmtId="206" formatCode="#\ ###\ ###\ ##0.00"/>
    <numFmt numFmtId="207" formatCode="#\ ###\ ##0.00_n;;\–_n;@_n"/>
    <numFmt numFmtId="208" formatCode="0.0000_ ;\-0.0000\ "/>
  </numFmts>
  <fonts count="6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vertAlign val="superscript"/>
      <sz val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49" fillId="34" borderId="0" applyNumberFormat="0" applyBorder="0" applyAlignment="0" applyProtection="0"/>
    <xf numFmtId="0" fontId="17" fillId="35" borderId="0" applyNumberFormat="0" applyBorder="0" applyAlignment="0" applyProtection="0"/>
    <xf numFmtId="0" fontId="49" fillId="3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0" applyNumberFormat="0" applyBorder="0" applyAlignment="0" applyProtection="0"/>
    <xf numFmtId="0" fontId="17" fillId="39" borderId="0" applyNumberFormat="0" applyBorder="0" applyAlignment="0" applyProtection="0"/>
    <xf numFmtId="0" fontId="49" fillId="40" borderId="0" applyNumberFormat="0" applyBorder="0" applyAlignment="0" applyProtection="0"/>
    <xf numFmtId="0" fontId="17" fillId="31" borderId="0" applyNumberFormat="0" applyBorder="0" applyAlignment="0" applyProtection="0"/>
    <xf numFmtId="0" fontId="49" fillId="41" borderId="0" applyNumberFormat="0" applyBorder="0" applyAlignment="0" applyProtection="0"/>
    <xf numFmtId="0" fontId="17" fillId="32" borderId="0" applyNumberFormat="0" applyBorder="0" applyAlignment="0" applyProtection="0"/>
    <xf numFmtId="0" fontId="49" fillId="42" borderId="0" applyNumberFormat="0" applyBorder="0" applyAlignment="0" applyProtection="0"/>
    <xf numFmtId="0" fontId="17" fillId="43" borderId="0" applyNumberFormat="0" applyBorder="0" applyAlignment="0" applyProtection="0"/>
    <xf numFmtId="0" fontId="50" fillId="44" borderId="1" applyNumberFormat="0" applyAlignment="0" applyProtection="0"/>
    <xf numFmtId="0" fontId="18" fillId="45" borderId="2" applyNumberFormat="0" applyAlignment="0" applyProtection="0"/>
    <xf numFmtId="197" fontId="15" fillId="0" borderId="0">
      <alignment horizontal="right"/>
      <protection/>
    </xf>
    <xf numFmtId="1" fontId="35" fillId="0" borderId="3">
      <alignment horizontal="center"/>
      <protection/>
    </xf>
    <xf numFmtId="0" fontId="51" fillId="44" borderId="4" applyNumberFormat="0" applyAlignment="0" applyProtection="0"/>
    <xf numFmtId="0" fontId="19" fillId="45" borderId="5" applyNumberFormat="0" applyAlignment="0" applyProtection="0"/>
    <xf numFmtId="0" fontId="9" fillId="0" borderId="0" applyNumberFormat="0" applyFill="0" applyBorder="0" applyAlignment="0" applyProtection="0"/>
    <xf numFmtId="198" fontId="15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2" fillId="46" borderId="4" applyNumberFormat="0" applyAlignment="0" applyProtection="0"/>
    <xf numFmtId="0" fontId="20" fillId="13" borderId="5" applyNumberFormat="0" applyAlignment="0" applyProtection="0"/>
    <xf numFmtId="0" fontId="53" fillId="0" borderId="7" applyNumberFormat="0" applyFill="0" applyAlignment="0" applyProtection="0"/>
    <xf numFmtId="0" fontId="21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" fillId="0" borderId="0">
      <alignment/>
      <protection/>
    </xf>
    <xf numFmtId="171" fontId="33" fillId="0" borderId="0">
      <alignment horizontal="right" vertical="center"/>
      <protection/>
    </xf>
    <xf numFmtId="171" fontId="33" fillId="0" borderId="0">
      <alignment horizontal="right" vertical="center"/>
      <protection/>
    </xf>
    <xf numFmtId="0" fontId="55" fillId="47" borderId="0" applyNumberFormat="0" applyBorder="0" applyAlignment="0" applyProtection="0"/>
    <xf numFmtId="0" fontId="2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>
      <alignment/>
      <protection/>
    </xf>
    <xf numFmtId="193" fontId="33" fillId="0" borderId="0">
      <alignment vertical="center"/>
      <protection/>
    </xf>
    <xf numFmtId="167" fontId="0" fillId="0" borderId="0" applyFont="0" applyFill="0" applyBorder="0" applyAlignment="0" applyProtection="0"/>
    <xf numFmtId="192" fontId="15" fillId="0" borderId="0">
      <alignment horizontal="right"/>
      <protection/>
    </xf>
    <xf numFmtId="0" fontId="56" fillId="48" borderId="0" applyNumberFormat="0" applyBorder="0" applyAlignment="0" applyProtection="0"/>
    <xf numFmtId="0" fontId="24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194" fontId="36" fillId="0" borderId="0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3">
      <alignment horizontal="right" vertical="center"/>
      <protection/>
    </xf>
    <xf numFmtId="1" fontId="37" fillId="45" borderId="0">
      <alignment horizontal="right" vertical="center"/>
      <protection/>
    </xf>
    <xf numFmtId="1" fontId="37" fillId="45" borderId="14">
      <alignment horizontal="right" vertical="center"/>
      <protection/>
    </xf>
    <xf numFmtId="1" fontId="38" fillId="45" borderId="15">
      <alignment horizontal="right" vertical="center"/>
      <protection/>
    </xf>
    <xf numFmtId="1" fontId="37" fillId="45" borderId="11">
      <alignment horizontal="right" vertical="center"/>
      <protection/>
    </xf>
    <xf numFmtId="1" fontId="37" fillId="45" borderId="16">
      <alignment horizontal="right" vertical="center"/>
      <protection/>
    </xf>
    <xf numFmtId="1" fontId="37" fillId="45" borderId="12">
      <alignment horizontal="right" vertical="center"/>
      <protection/>
    </xf>
    <xf numFmtId="1" fontId="38" fillId="45" borderId="13">
      <alignment horizontal="right" vertical="center"/>
      <protection/>
    </xf>
    <xf numFmtId="0" fontId="57" fillId="52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7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3">
      <alignment horizontal="right" vertical="center"/>
      <protection/>
    </xf>
    <xf numFmtId="195" fontId="37" fillId="0" borderId="18">
      <alignment horizontal="right" vertical="center"/>
      <protection/>
    </xf>
    <xf numFmtId="195" fontId="37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39" fillId="0" borderId="15" applyNumberFormat="0" applyBorder="0">
      <alignment horizontal="left" vertical="top" wrapText="1"/>
      <protection/>
    </xf>
    <xf numFmtId="0" fontId="37" fillId="0" borderId="11">
      <alignment horizontal="left" vertical="center" wrapText="1"/>
      <protection/>
    </xf>
    <xf numFmtId="0" fontId="37" fillId="0" borderId="0">
      <alignment horizontal="left" vertical="center" wrapText="1"/>
      <protection/>
    </xf>
    <xf numFmtId="196" fontId="37" fillId="0" borderId="0">
      <alignment horizontal="right" vertical="center"/>
      <protection/>
    </xf>
    <xf numFmtId="1" fontId="40" fillId="0" borderId="19" applyNumberFormat="0" applyBorder="0">
      <alignment horizontal="center" vertical="center" textRotation="90" wrapText="1"/>
      <protection/>
    </xf>
    <xf numFmtId="1" fontId="41" fillId="0" borderId="20" applyBorder="0">
      <alignment horizontal="center" vertical="center" textRotation="90"/>
      <protection/>
    </xf>
    <xf numFmtId="0" fontId="35" fillId="0" borderId="21">
      <alignment horizontal="center" vertical="center"/>
      <protection/>
    </xf>
    <xf numFmtId="0" fontId="42" fillId="0" borderId="0">
      <alignment horizontal="center" textRotation="90" wrapText="1"/>
      <protection/>
    </xf>
    <xf numFmtId="0" fontId="35" fillId="0" borderId="13">
      <alignment horizontal="left" vertical="center"/>
      <protection/>
    </xf>
    <xf numFmtId="0" fontId="3" fillId="0" borderId="0">
      <alignment/>
      <protection/>
    </xf>
    <xf numFmtId="191" fontId="33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27" fillId="0" borderId="23" applyNumberFormat="0" applyFill="0" applyAlignment="0" applyProtection="0"/>
    <xf numFmtId="0" fontId="60" fillId="0" borderId="24" applyNumberFormat="0" applyFill="0" applyAlignment="0" applyProtection="0"/>
    <xf numFmtId="0" fontId="28" fillId="0" borderId="25" applyNumberFormat="0" applyFill="0" applyAlignment="0" applyProtection="0"/>
    <xf numFmtId="0" fontId="61" fillId="0" borderId="26" applyNumberFormat="0" applyFill="0" applyAlignment="0" applyProtection="0"/>
    <xf numFmtId="0" fontId="29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34" fillId="0" borderId="0">
      <alignment vertical="center"/>
      <protection/>
    </xf>
    <xf numFmtId="0" fontId="62" fillId="0" borderId="28" applyNumberFormat="0" applyFill="0" applyAlignment="0" applyProtection="0"/>
    <xf numFmtId="0" fontId="30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30">
      <alignment horizontal="center" vertical="center"/>
      <protection/>
    </xf>
    <xf numFmtId="0" fontId="42" fillId="0" borderId="21">
      <alignment horizontal="center" vertical="center"/>
      <protection/>
    </xf>
    <xf numFmtId="0" fontId="64" fillId="53" borderId="31" applyNumberFormat="0" applyAlignment="0" applyProtection="0"/>
    <xf numFmtId="0" fontId="32" fillId="54" borderId="32" applyNumberFormat="0" applyAlignment="0" applyProtection="0"/>
  </cellStyleXfs>
  <cellXfs count="218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18" applyFont="1" applyFill="1">
      <alignment/>
      <protection/>
    </xf>
    <xf numFmtId="0" fontId="1" fillId="0" borderId="0" xfId="0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9" fontId="4" fillId="0" borderId="0" xfId="72" applyNumberFormat="1" applyFont="1" applyFill="1" applyBorder="1" applyAlignment="1">
      <alignment horizontal="right"/>
    </xf>
    <xf numFmtId="0" fontId="1" fillId="0" borderId="0" xfId="118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118" applyFont="1" applyFill="1" applyAlignment="1">
      <alignment vertical="top" wrapText="1"/>
      <protection/>
    </xf>
    <xf numFmtId="0" fontId="10" fillId="0" borderId="0" xfId="118" applyFont="1" applyFill="1" applyAlignment="1">
      <alignment vertical="top"/>
      <protection/>
    </xf>
    <xf numFmtId="0" fontId="1" fillId="0" borderId="0" xfId="118" applyFont="1" applyFill="1" applyBorder="1" applyAlignment="1">
      <alignment horizontal="left"/>
      <protection/>
    </xf>
    <xf numFmtId="0" fontId="1" fillId="0" borderId="0" xfId="118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10" fillId="0" borderId="0" xfId="118" applyFont="1" applyFill="1">
      <alignment/>
      <protection/>
    </xf>
    <xf numFmtId="0" fontId="0" fillId="0" borderId="0" xfId="0" applyFill="1" applyAlignment="1">
      <alignment/>
    </xf>
    <xf numFmtId="180" fontId="1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118" applyFont="1" applyFill="1">
      <alignment/>
      <protection/>
    </xf>
    <xf numFmtId="0" fontId="4" fillId="0" borderId="0" xfId="118" applyFont="1" applyFill="1" applyBorder="1">
      <alignment/>
      <protection/>
    </xf>
    <xf numFmtId="177" fontId="4" fillId="0" borderId="0" xfId="0" applyNumberFormat="1" applyFont="1" applyFill="1" applyAlignment="1">
      <alignment horizontal="right"/>
    </xf>
    <xf numFmtId="0" fontId="4" fillId="0" borderId="0" xfId="118" applyFont="1" applyFill="1">
      <alignment/>
      <protection/>
    </xf>
    <xf numFmtId="0" fontId="1" fillId="0" borderId="0" xfId="118" applyFont="1" applyFill="1" applyAlignment="1">
      <alignment horizontal="left"/>
      <protection/>
    </xf>
    <xf numFmtId="174" fontId="10" fillId="0" borderId="0" xfId="118" applyNumberFormat="1" applyFont="1" applyFill="1" applyAlignment="1">
      <alignment vertical="top"/>
      <protection/>
    </xf>
    <xf numFmtId="174" fontId="1" fillId="0" borderId="0" xfId="118" applyNumberFormat="1" applyFont="1" applyFill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174" fontId="1" fillId="0" borderId="0" xfId="118" applyNumberFormat="1" applyFont="1" applyFill="1" applyBorder="1" applyAlignment="1">
      <alignment vertical="center"/>
      <protection/>
    </xf>
    <xf numFmtId="0" fontId="1" fillId="0" borderId="0" xfId="118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169" fontId="1" fillId="0" borderId="0" xfId="118" applyNumberFormat="1" applyFont="1" applyFill="1">
      <alignment/>
      <protection/>
    </xf>
    <xf numFmtId="0" fontId="5" fillId="0" borderId="0" xfId="119" applyFont="1" applyFill="1" applyAlignment="1">
      <alignment vertical="center"/>
      <protection/>
    </xf>
    <xf numFmtId="168" fontId="1" fillId="0" borderId="0" xfId="118" applyNumberFormat="1" applyFont="1" applyFill="1" applyBorder="1" applyAlignment="1">
      <alignment horizontal="left"/>
      <protection/>
    </xf>
    <xf numFmtId="0" fontId="7" fillId="0" borderId="13" xfId="118" applyFont="1" applyFill="1" applyBorder="1" applyAlignment="1">
      <alignment/>
      <protection/>
    </xf>
    <xf numFmtId="0" fontId="1" fillId="0" borderId="33" xfId="118" applyFont="1" applyFill="1" applyBorder="1" applyAlignment="1">
      <alignment horizontal="center" vertical="center" wrapText="1"/>
      <protection/>
    </xf>
    <xf numFmtId="168" fontId="1" fillId="0" borderId="0" xfId="118" applyNumberFormat="1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178" fontId="1" fillId="0" borderId="0" xfId="72" applyNumberFormat="1" applyFont="1" applyFill="1" applyBorder="1" applyAlignment="1">
      <alignment horizontal="right"/>
    </xf>
    <xf numFmtId="178" fontId="4" fillId="0" borderId="0" xfId="72" applyNumberFormat="1" applyFont="1" applyFill="1" applyBorder="1" applyAlignment="1">
      <alignment horizontal="right"/>
    </xf>
    <xf numFmtId="0" fontId="5" fillId="0" borderId="0" xfId="118" applyFont="1" applyFill="1">
      <alignment/>
      <protection/>
    </xf>
    <xf numFmtId="0" fontId="1" fillId="0" borderId="0" xfId="0" applyFont="1" applyFill="1" applyBorder="1" applyAlignment="1">
      <alignment/>
    </xf>
    <xf numFmtId="185" fontId="4" fillId="0" borderId="0" xfId="72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72" fontId="0" fillId="0" borderId="0" xfId="112" applyNumberFormat="1" applyFont="1" applyFill="1" applyAlignment="1">
      <alignment vertical="center"/>
      <protection/>
    </xf>
    <xf numFmtId="172" fontId="0" fillId="0" borderId="0" xfId="0" applyNumberFormat="1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55" borderId="0" xfId="0" applyFont="1" applyFill="1" applyAlignment="1">
      <alignment/>
    </xf>
    <xf numFmtId="175" fontId="1" fillId="55" borderId="0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1" fillId="55" borderId="0" xfId="0" applyFont="1" applyFill="1" applyBorder="1" applyAlignment="1">
      <alignment/>
    </xf>
    <xf numFmtId="175" fontId="1" fillId="55" borderId="0" xfId="0" applyNumberFormat="1" applyFont="1" applyFill="1" applyAlignment="1">
      <alignment/>
    </xf>
    <xf numFmtId="0" fontId="1" fillId="55" borderId="14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179" fontId="65" fillId="0" borderId="0" xfId="0" applyNumberFormat="1" applyFont="1" applyFill="1" applyBorder="1" applyAlignment="1">
      <alignment vertical="center"/>
    </xf>
    <xf numFmtId="172" fontId="65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118" applyFont="1" applyFill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78" fontId="1" fillId="0" borderId="0" xfId="72" applyNumberFormat="1" applyFont="1" applyFill="1" applyBorder="1" applyAlignment="1">
      <alignment horizontal="right" vertical="center"/>
    </xf>
    <xf numFmtId="178" fontId="4" fillId="0" borderId="0" xfId="72" applyNumberFormat="1" applyFont="1" applyFill="1" applyBorder="1" applyAlignment="1">
      <alignment horizontal="right" vertical="center"/>
    </xf>
    <xf numFmtId="169" fontId="4" fillId="0" borderId="0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73" fontId="1" fillId="0" borderId="17" xfId="0" applyNumberFormat="1" applyFont="1" applyFill="1" applyBorder="1" applyAlignment="1">
      <alignment vertical="center"/>
    </xf>
    <xf numFmtId="0" fontId="1" fillId="55" borderId="0" xfId="0" applyFont="1" applyFill="1" applyBorder="1" applyAlignment="1">
      <alignment horizontal="centerContinuous" vertical="center"/>
    </xf>
    <xf numFmtId="175" fontId="1" fillId="55" borderId="17" xfId="0" applyNumberFormat="1" applyFont="1" applyFill="1" applyBorder="1" applyAlignment="1">
      <alignment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69" fontId="4" fillId="0" borderId="20" xfId="72" applyNumberFormat="1" applyFont="1" applyFill="1" applyBorder="1" applyAlignment="1">
      <alignment horizontal="right"/>
    </xf>
    <xf numFmtId="172" fontId="65" fillId="0" borderId="0" xfId="0" applyNumberFormat="1" applyFont="1" applyFill="1" applyBorder="1" applyAlignment="1">
      <alignment vertical="center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69" fontId="1" fillId="0" borderId="0" xfId="118" applyNumberFormat="1" applyFont="1" applyFill="1" applyBorder="1">
      <alignment/>
      <protection/>
    </xf>
    <xf numFmtId="0" fontId="65" fillId="0" borderId="0" xfId="118" applyFont="1" applyFill="1" applyAlignment="1">
      <alignment vertical="top"/>
      <protection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78" fontId="1" fillId="0" borderId="17" xfId="72" applyNumberFormat="1" applyFont="1" applyFill="1" applyBorder="1" applyAlignment="1">
      <alignment horizontal="right" vertical="center"/>
    </xf>
    <xf numFmtId="178" fontId="4" fillId="0" borderId="17" xfId="72" applyNumberFormat="1" applyFont="1" applyFill="1" applyBorder="1" applyAlignment="1">
      <alignment horizontal="right" vertical="center"/>
    </xf>
    <xf numFmtId="199" fontId="4" fillId="0" borderId="0" xfId="72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right" vertical="center"/>
    </xf>
    <xf numFmtId="172" fontId="10" fillId="55" borderId="0" xfId="0" applyNumberFormat="1" applyFont="1" applyFill="1" applyBorder="1" applyAlignment="1">
      <alignment/>
    </xf>
    <xf numFmtId="0" fontId="1" fillId="55" borderId="0" xfId="118" applyFont="1" applyFill="1">
      <alignment/>
      <protection/>
    </xf>
    <xf numFmtId="172" fontId="1" fillId="55" borderId="0" xfId="0" applyNumberFormat="1" applyFont="1" applyFill="1" applyAlignment="1">
      <alignment vertical="center"/>
    </xf>
    <xf numFmtId="0" fontId="10" fillId="55" borderId="0" xfId="0" applyFont="1" applyFill="1" applyAlignment="1">
      <alignment vertical="top"/>
    </xf>
    <xf numFmtId="172" fontId="65" fillId="55" borderId="0" xfId="0" applyNumberFormat="1" applyFont="1" applyFill="1" applyBorder="1" applyAlignment="1">
      <alignment vertical="center"/>
    </xf>
    <xf numFmtId="0" fontId="14" fillId="55" borderId="0" xfId="0" applyFont="1" applyFill="1" applyAlignment="1">
      <alignment/>
    </xf>
    <xf numFmtId="0" fontId="1" fillId="55" borderId="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185" fontId="1" fillId="0" borderId="0" xfId="118" applyNumberFormat="1" applyFont="1" applyFill="1">
      <alignment/>
      <protection/>
    </xf>
    <xf numFmtId="172" fontId="1" fillId="55" borderId="0" xfId="0" applyNumberFormat="1" applyFont="1" applyFill="1" applyAlignment="1">
      <alignment/>
    </xf>
    <xf numFmtId="1" fontId="1" fillId="55" borderId="0" xfId="0" applyNumberFormat="1" applyFont="1" applyFill="1" applyAlignment="1">
      <alignment/>
    </xf>
    <xf numFmtId="172" fontId="66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112" applyNumberFormat="1" applyFont="1" applyFill="1" applyAlignment="1">
      <alignment vertical="center"/>
      <protection/>
    </xf>
    <xf numFmtId="185" fontId="1" fillId="0" borderId="0" xfId="72" applyNumberFormat="1" applyFont="1" applyFill="1" applyBorder="1" applyAlignment="1">
      <alignment horizontal="right"/>
    </xf>
    <xf numFmtId="207" fontId="1" fillId="55" borderId="0" xfId="0" applyNumberFormat="1" applyFont="1" applyFill="1" applyAlignment="1">
      <alignment/>
    </xf>
    <xf numFmtId="208" fontId="1" fillId="0" borderId="0" xfId="72" applyNumberFormat="1" applyFont="1" applyFill="1" applyBorder="1" applyAlignment="1">
      <alignment horizontal="right"/>
    </xf>
    <xf numFmtId="199" fontId="4" fillId="0" borderId="0" xfId="0" applyNumberFormat="1" applyFont="1" applyFill="1" applyBorder="1" applyAlignment="1">
      <alignment vertical="center"/>
    </xf>
    <xf numFmtId="199" fontId="4" fillId="0" borderId="17" xfId="0" applyNumberFormat="1" applyFont="1" applyFill="1" applyBorder="1" applyAlignment="1">
      <alignment vertical="center"/>
    </xf>
    <xf numFmtId="0" fontId="0" fillId="55" borderId="0" xfId="0" applyFill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6" fontId="1" fillId="0" borderId="14" xfId="163" applyFont="1" applyFill="1" applyBorder="1" applyAlignment="1">
      <alignment horizontal="center" vertical="center" wrapText="1"/>
    </xf>
    <xf numFmtId="166" fontId="1" fillId="0" borderId="12" xfId="163" applyFont="1" applyFill="1" applyBorder="1" applyAlignment="1">
      <alignment horizontal="center" vertical="center" wrapText="1"/>
    </xf>
    <xf numFmtId="166" fontId="1" fillId="0" borderId="18" xfId="163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6" fontId="1" fillId="0" borderId="3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55" borderId="34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/>
    </xf>
    <xf numFmtId="166" fontId="1" fillId="55" borderId="14" xfId="163" applyFont="1" applyFill="1" applyBorder="1" applyAlignment="1">
      <alignment horizontal="center" vertical="center" wrapText="1"/>
    </xf>
    <xf numFmtId="166" fontId="1" fillId="55" borderId="12" xfId="163" applyFont="1" applyFill="1" applyBorder="1" applyAlignment="1">
      <alignment horizontal="center" vertical="center" wrapText="1"/>
    </xf>
    <xf numFmtId="166" fontId="1" fillId="55" borderId="18" xfId="163" applyFont="1" applyFill="1" applyBorder="1" applyAlignment="1">
      <alignment horizontal="center" vertical="center" wrapText="1"/>
    </xf>
    <xf numFmtId="0" fontId="1" fillId="55" borderId="34" xfId="0" applyFont="1" applyFill="1" applyBorder="1" applyAlignment="1">
      <alignment horizontal="center" vertical="center"/>
    </xf>
    <xf numFmtId="0" fontId="1" fillId="55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118" applyFont="1" applyFill="1" applyAlignment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118" applyFont="1" applyFill="1" applyAlignment="1" quotePrefix="1">
      <alignment horizontal="left" vertical="top" wrapText="1"/>
      <protection/>
    </xf>
    <xf numFmtId="0" fontId="4" fillId="0" borderId="0" xfId="118" applyFont="1" applyFill="1" applyBorder="1" applyAlignment="1">
      <alignment vertical="center" wrapText="1"/>
      <protection/>
    </xf>
    <xf numFmtId="0" fontId="4" fillId="0" borderId="12" xfId="118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118" applyFont="1" applyFill="1" applyAlignment="1">
      <alignment horizontal="left" vertical="top"/>
      <protection/>
    </xf>
    <xf numFmtId="0" fontId="1" fillId="0" borderId="15" xfId="118" applyFont="1" applyFill="1" applyBorder="1" applyAlignment="1">
      <alignment horizontal="center" vertical="center" wrapText="1"/>
      <protection/>
    </xf>
    <xf numFmtId="0" fontId="1" fillId="0" borderId="14" xfId="118" applyFont="1" applyFill="1" applyBorder="1" applyAlignment="1">
      <alignment horizontal="center" vertical="center" wrapText="1"/>
      <protection/>
    </xf>
    <xf numFmtId="0" fontId="1" fillId="0" borderId="0" xfId="118" applyFont="1" applyFill="1" applyBorder="1" applyAlignment="1">
      <alignment horizontal="center" vertical="center" wrapText="1"/>
      <protection/>
    </xf>
    <xf numFmtId="0" fontId="1" fillId="0" borderId="12" xfId="118" applyFont="1" applyFill="1" applyBorder="1" applyAlignment="1">
      <alignment horizontal="center" vertical="center" wrapText="1"/>
      <protection/>
    </xf>
    <xf numFmtId="0" fontId="1" fillId="0" borderId="13" xfId="118" applyFont="1" applyFill="1" applyBorder="1" applyAlignment="1">
      <alignment horizontal="center" vertical="center" wrapText="1"/>
      <protection/>
    </xf>
    <xf numFmtId="0" fontId="1" fillId="0" borderId="18" xfId="118" applyFont="1" applyFill="1" applyBorder="1" applyAlignment="1">
      <alignment horizontal="center" vertical="center" wrapText="1"/>
      <protection/>
    </xf>
    <xf numFmtId="0" fontId="1" fillId="0" borderId="34" xfId="118" applyFont="1" applyFill="1" applyBorder="1" applyAlignment="1">
      <alignment horizontal="center" vertical="center" wrapText="1"/>
      <protection/>
    </xf>
    <xf numFmtId="0" fontId="1" fillId="0" borderId="11" xfId="118" applyFont="1" applyFill="1" applyBorder="1" applyAlignment="1">
      <alignment horizontal="center" vertical="center" wrapText="1"/>
      <protection/>
    </xf>
    <xf numFmtId="0" fontId="1" fillId="0" borderId="16" xfId="118" applyFont="1" applyFill="1" applyBorder="1" applyAlignment="1">
      <alignment horizontal="center" vertical="center" wrapText="1"/>
      <protection/>
    </xf>
    <xf numFmtId="40" fontId="1" fillId="0" borderId="34" xfId="72" applyFont="1" applyFill="1" applyBorder="1" applyAlignment="1">
      <alignment horizontal="center"/>
    </xf>
    <xf numFmtId="40" fontId="1" fillId="0" borderId="11" xfId="72" applyFont="1" applyFill="1" applyBorder="1" applyAlignment="1">
      <alignment horizontal="center"/>
    </xf>
    <xf numFmtId="0" fontId="1" fillId="0" borderId="19" xfId="118" applyFont="1" applyFill="1" applyBorder="1" applyAlignment="1">
      <alignment horizontal="center" vertical="center" wrapText="1"/>
      <protection/>
    </xf>
    <xf numFmtId="0" fontId="1" fillId="0" borderId="3" xfId="118" applyFont="1" applyFill="1" applyBorder="1" applyAlignment="1">
      <alignment horizontal="center" vertical="center" wrapText="1"/>
      <protection/>
    </xf>
    <xf numFmtId="0" fontId="1" fillId="0" borderId="20" xfId="118" applyFont="1" applyFill="1" applyBorder="1" applyAlignment="1">
      <alignment horizontal="center" vertical="center" wrapText="1"/>
      <protection/>
    </xf>
    <xf numFmtId="0" fontId="1" fillId="0" borderId="36" xfId="118" applyFont="1" applyFill="1" applyBorder="1" applyAlignment="1">
      <alignment horizontal="center" vertical="center" wrapText="1"/>
      <protection/>
    </xf>
    <xf numFmtId="168" fontId="1" fillId="0" borderId="15" xfId="118" applyNumberFormat="1" applyFont="1" applyFill="1" applyBorder="1" applyAlignment="1">
      <alignment horizontal="center"/>
      <protection/>
    </xf>
    <xf numFmtId="0" fontId="1" fillId="0" borderId="34" xfId="118" applyFont="1" applyFill="1" applyBorder="1" applyAlignment="1">
      <alignment horizontal="center" vertical="center"/>
      <protection/>
    </xf>
    <xf numFmtId="0" fontId="1" fillId="0" borderId="16" xfId="118" applyFont="1" applyFill="1" applyBorder="1" applyAlignment="1">
      <alignment horizontal="center" vertical="center"/>
      <protection/>
    </xf>
  </cellXfs>
  <cellStyles count="1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in Tausend" xfId="87"/>
    <cellStyle name="Comma" xfId="88"/>
    <cellStyle name="Messziffer" xfId="89"/>
    <cellStyle name="Neutral" xfId="90"/>
    <cellStyle name="Neutral 2" xfId="91"/>
    <cellStyle name="Notiz" xfId="92"/>
    <cellStyle name="Notiz 2" xfId="93"/>
    <cellStyle name="Percent" xfId="94"/>
    <cellStyle name="Prozent 2" xfId="95"/>
    <cellStyle name="Punkt" xfId="96"/>
    <cellStyle name="Punkt, o + u Ränder" xfId="97"/>
    <cellStyle name="Punkt, o+u Ränder" xfId="98"/>
    <cellStyle name="Punkt, rechts Rand" xfId="99"/>
    <cellStyle name="Punkt,,oben+unten Ränder" xfId="100"/>
    <cellStyle name="Punkt,rechts Rand" xfId="101"/>
    <cellStyle name="Punkt; unten Rand" xfId="102"/>
    <cellStyle name="Raster" xfId="103"/>
    <cellStyle name="Raster Linie ob + rechts" xfId="104"/>
    <cellStyle name="Raster Linie oben" xfId="105"/>
    <cellStyle name="Raster Linie oben u. unten" xfId="106"/>
    <cellStyle name="Raster Linie oben u. unten+re" xfId="107"/>
    <cellStyle name="Raster Linie rechts" xfId="108"/>
    <cellStyle name="Raster Linie unten" xfId="109"/>
    <cellStyle name="Schlecht" xfId="110"/>
    <cellStyle name="Schlecht 2" xfId="111"/>
    <cellStyle name="Standard 2" xfId="112"/>
    <cellStyle name="Standard 2 2" xfId="113"/>
    <cellStyle name="Standard 3" xfId="114"/>
    <cellStyle name="Standard 3 2" xfId="115"/>
    <cellStyle name="Standard 4" xfId="116"/>
    <cellStyle name="Standard 5" xfId="117"/>
    <cellStyle name="Standard_7 Statistischer Bericht 1998" xfId="118"/>
    <cellStyle name="Standard_98_7t2b" xfId="119"/>
    <cellStyle name="Strich" xfId="120"/>
    <cellStyle name="Strich 2" xfId="121"/>
    <cellStyle name="Strich mit Ränder" xfId="122"/>
    <cellStyle name="Strich mit Ränder o+u" xfId="123"/>
    <cellStyle name="Strich mit Ränder o+u+r" xfId="124"/>
    <cellStyle name="Strich, ohne Rahmen" xfId="125"/>
    <cellStyle name="Strich, rechts Rand" xfId="126"/>
    <cellStyle name="Strich, rechts+u+o Rand" xfId="127"/>
    <cellStyle name="Strich,o+u Rand" xfId="128"/>
    <cellStyle name="Strich,o+u+ rechts Rand" xfId="129"/>
    <cellStyle name="Strich,Rahmen links" xfId="130"/>
    <cellStyle name="Strich,u+o Ränder" xfId="131"/>
    <cellStyle name="Strich; ohne Ränder" xfId="132"/>
    <cellStyle name="Strich; Rand rechts" xfId="133"/>
    <cellStyle name="Strich; unten Rand" xfId="134"/>
    <cellStyle name="Strich;rechts + unten Rand" xfId="135"/>
    <cellStyle name="Strich_bilanzjo" xfId="136"/>
    <cellStyle name="Tabarial" xfId="137"/>
    <cellStyle name="Tabarial 2" xfId="138"/>
    <cellStyle name="Tabelle" xfId="139"/>
    <cellStyle name="TabFuss linksbündig" xfId="140"/>
    <cellStyle name="TabFuss linksbündig o.Ränder" xfId="141"/>
    <cellStyle name="TabFuss rechts" xfId="142"/>
    <cellStyle name="TabFuss rot." xfId="143"/>
    <cellStyle name="TabFuss rot. fett" xfId="144"/>
    <cellStyle name="TabKopf" xfId="145"/>
    <cellStyle name="TabKopf rot." xfId="146"/>
    <cellStyle name="TabKopf_li" xfId="147"/>
    <cellStyle name="Tausender" xfId="148"/>
    <cellStyle name="Text mit Füllzeichen" xfId="149"/>
    <cellStyle name="Überschrift" xfId="150"/>
    <cellStyle name="Überschrift 1" xfId="151"/>
    <cellStyle name="Überschrift 1 2" xfId="152"/>
    <cellStyle name="Überschrift 2" xfId="153"/>
    <cellStyle name="Überschrift 2 2" xfId="154"/>
    <cellStyle name="Überschrift 3" xfId="155"/>
    <cellStyle name="Überschrift 3 2" xfId="156"/>
    <cellStyle name="Überschrift 4" xfId="157"/>
    <cellStyle name="Überschrift 4 2" xfId="158"/>
    <cellStyle name="Überschrift 5" xfId="159"/>
    <cellStyle name="Ü-Tabellen[1.,2.]" xfId="160"/>
    <cellStyle name="Verknüpfte Zelle" xfId="161"/>
    <cellStyle name="Verknüpfte Zelle 2" xfId="162"/>
    <cellStyle name="Currency" xfId="163"/>
    <cellStyle name="Currency [0]" xfId="164"/>
    <cellStyle name="Währung 2" xfId="165"/>
    <cellStyle name="Währung 2 2" xfId="166"/>
    <cellStyle name="Währung 3" xfId="167"/>
    <cellStyle name="Warnender Text" xfId="168"/>
    <cellStyle name="Warnender Text 2" xfId="169"/>
    <cellStyle name="ZeilenNr.hinten" xfId="170"/>
    <cellStyle name="ZeilenNr.vorne" xfId="171"/>
    <cellStyle name="Zelle überprüfen" xfId="172"/>
    <cellStyle name="Zelle überprüfen 2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77"/>
  <sheetViews>
    <sheetView tabSelected="1" zoomScaleSheetLayoutView="100" workbookViewId="0" topLeftCell="A1">
      <selection activeCell="L29" sqref="L29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3" customWidth="1"/>
    <col min="12" max="12" width="11.421875" style="23" customWidth="1"/>
    <col min="13" max="13" width="11.421875" style="24" customWidth="1"/>
    <col min="14" max="16384" width="11.421875" style="5" customWidth="1"/>
  </cols>
  <sheetData>
    <row r="1" spans="1:12" ht="24" customHeight="1">
      <c r="A1" s="167" t="s">
        <v>102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64"/>
    </row>
    <row r="3" spans="1:12" ht="13.5" customHeight="1">
      <c r="A3" s="159" t="s">
        <v>4</v>
      </c>
      <c r="B3" s="162" t="s">
        <v>59</v>
      </c>
      <c r="C3" s="157" t="s">
        <v>2</v>
      </c>
      <c r="D3" s="158"/>
      <c r="E3" s="158"/>
      <c r="F3" s="158"/>
      <c r="G3" s="162" t="s">
        <v>60</v>
      </c>
      <c r="H3" s="157" t="s">
        <v>2</v>
      </c>
      <c r="I3" s="158"/>
      <c r="J3" s="158"/>
      <c r="K3" s="158"/>
      <c r="L3" s="65"/>
    </row>
    <row r="4" spans="1:12" ht="36" customHeight="1">
      <c r="A4" s="160"/>
      <c r="B4" s="163"/>
      <c r="C4" s="97" t="s">
        <v>6</v>
      </c>
      <c r="D4" s="97" t="s">
        <v>38</v>
      </c>
      <c r="E4" s="97" t="s">
        <v>37</v>
      </c>
      <c r="F4" s="97" t="s">
        <v>5</v>
      </c>
      <c r="G4" s="163"/>
      <c r="H4" s="97" t="s">
        <v>6</v>
      </c>
      <c r="I4" s="97" t="s">
        <v>38</v>
      </c>
      <c r="J4" s="97" t="s">
        <v>37</v>
      </c>
      <c r="K4" s="98" t="s">
        <v>5</v>
      </c>
      <c r="L4" s="65"/>
    </row>
    <row r="5" spans="1:13" ht="13.5" customHeight="1">
      <c r="A5" s="161"/>
      <c r="B5" s="164" t="s">
        <v>0</v>
      </c>
      <c r="C5" s="165"/>
      <c r="D5" s="165"/>
      <c r="E5" s="165"/>
      <c r="F5" s="165"/>
      <c r="G5" s="165"/>
      <c r="H5" s="165"/>
      <c r="I5" s="165"/>
      <c r="J5" s="165"/>
      <c r="K5" s="165"/>
      <c r="L5" s="31"/>
      <c r="M5" s="4"/>
    </row>
    <row r="6" ht="6" customHeight="1">
      <c r="A6" s="29"/>
    </row>
    <row r="7" spans="1:44" ht="13.5" customHeight="1" hidden="1">
      <c r="A7" s="30">
        <v>2003</v>
      </c>
      <c r="B7" s="20">
        <v>221</v>
      </c>
      <c r="C7" s="20">
        <v>173</v>
      </c>
      <c r="D7" s="20">
        <v>23</v>
      </c>
      <c r="E7" s="20">
        <v>4</v>
      </c>
      <c r="F7" s="20">
        <v>21</v>
      </c>
      <c r="G7" s="20">
        <v>30101</v>
      </c>
      <c r="H7" s="20">
        <v>27378</v>
      </c>
      <c r="I7" s="20">
        <v>1683</v>
      </c>
      <c r="J7" s="20">
        <v>17</v>
      </c>
      <c r="K7" s="20">
        <v>1023</v>
      </c>
      <c r="L7" s="25"/>
      <c r="M7" s="148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</row>
    <row r="8" spans="1:44" ht="13.5" customHeight="1" hidden="1">
      <c r="A8" s="30">
        <v>2004</v>
      </c>
      <c r="B8" s="20">
        <v>219</v>
      </c>
      <c r="C8" s="20">
        <v>172</v>
      </c>
      <c r="D8" s="20">
        <v>22</v>
      </c>
      <c r="E8" s="20">
        <v>4</v>
      </c>
      <c r="F8" s="20">
        <v>21</v>
      </c>
      <c r="G8" s="20">
        <v>30339</v>
      </c>
      <c r="H8" s="20">
        <v>27515</v>
      </c>
      <c r="I8" s="20">
        <v>1734</v>
      </c>
      <c r="J8" s="20">
        <v>20</v>
      </c>
      <c r="K8" s="20">
        <v>1070</v>
      </c>
      <c r="L8" s="25"/>
      <c r="M8" s="148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</row>
    <row r="9" spans="1:44" ht="13.5" customHeight="1" hidden="1">
      <c r="A9" s="30">
        <v>2005</v>
      </c>
      <c r="B9" s="20">
        <v>229</v>
      </c>
      <c r="C9" s="20">
        <v>180</v>
      </c>
      <c r="D9" s="20">
        <v>23</v>
      </c>
      <c r="E9" s="20">
        <v>4</v>
      </c>
      <c r="F9" s="20">
        <v>22</v>
      </c>
      <c r="G9" s="20">
        <v>30190</v>
      </c>
      <c r="H9" s="20">
        <v>27397</v>
      </c>
      <c r="I9" s="20">
        <v>1654</v>
      </c>
      <c r="J9" s="20">
        <v>22</v>
      </c>
      <c r="K9" s="20">
        <v>1117</v>
      </c>
      <c r="L9" s="125"/>
      <c r="M9" s="148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</row>
    <row r="10" spans="1:44" ht="13.5" customHeight="1">
      <c r="A10" s="30">
        <v>2006</v>
      </c>
      <c r="B10" s="20">
        <v>231</v>
      </c>
      <c r="C10" s="20">
        <v>184</v>
      </c>
      <c r="D10" s="20">
        <v>22</v>
      </c>
      <c r="E10" s="20">
        <v>4</v>
      </c>
      <c r="F10" s="20">
        <v>21</v>
      </c>
      <c r="G10" s="20">
        <v>30378</v>
      </c>
      <c r="H10" s="20">
        <v>27762</v>
      </c>
      <c r="I10" s="20">
        <v>1586</v>
      </c>
      <c r="J10" s="20">
        <v>22</v>
      </c>
      <c r="K10" s="20">
        <v>1008</v>
      </c>
      <c r="L10" s="25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</row>
    <row r="11" spans="1:44" ht="13.5" customHeight="1">
      <c r="A11" s="30">
        <v>2007</v>
      </c>
      <c r="B11" s="20">
        <v>237</v>
      </c>
      <c r="C11" s="20">
        <v>190</v>
      </c>
      <c r="D11" s="20">
        <v>22</v>
      </c>
      <c r="E11" s="20">
        <v>5</v>
      </c>
      <c r="F11" s="20">
        <v>20</v>
      </c>
      <c r="G11" s="20">
        <v>30400</v>
      </c>
      <c r="H11" s="20">
        <v>27886</v>
      </c>
      <c r="I11" s="20">
        <v>1535</v>
      </c>
      <c r="J11" s="20">
        <v>33</v>
      </c>
      <c r="K11" s="20">
        <v>946</v>
      </c>
      <c r="L11" s="25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</row>
    <row r="12" spans="1:44" ht="13.5" customHeight="1">
      <c r="A12" s="30">
        <v>2008</v>
      </c>
      <c r="B12" s="20">
        <v>245</v>
      </c>
      <c r="C12" s="20">
        <v>197</v>
      </c>
      <c r="D12" s="20">
        <v>23</v>
      </c>
      <c r="E12" s="20">
        <v>5</v>
      </c>
      <c r="F12" s="20">
        <v>20</v>
      </c>
      <c r="G12" s="20">
        <v>30106</v>
      </c>
      <c r="H12" s="20">
        <v>27542</v>
      </c>
      <c r="I12" s="20">
        <v>1541</v>
      </c>
      <c r="J12" s="20">
        <v>32</v>
      </c>
      <c r="K12" s="20">
        <v>991</v>
      </c>
      <c r="L12" s="25"/>
      <c r="M12" s="148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</row>
    <row r="13" spans="1:44" ht="13.5" customHeight="1">
      <c r="A13" s="30">
        <v>2009</v>
      </c>
      <c r="B13" s="20">
        <v>254</v>
      </c>
      <c r="C13" s="20">
        <v>205</v>
      </c>
      <c r="D13" s="20">
        <v>24</v>
      </c>
      <c r="E13" s="20">
        <v>5</v>
      </c>
      <c r="F13" s="20">
        <v>20</v>
      </c>
      <c r="G13" s="20">
        <v>29349</v>
      </c>
      <c r="H13" s="20">
        <v>26503</v>
      </c>
      <c r="I13" s="20">
        <v>1822</v>
      </c>
      <c r="J13" s="20">
        <v>28</v>
      </c>
      <c r="K13" s="20">
        <v>996</v>
      </c>
      <c r="L13" s="25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</row>
    <row r="14" spans="1:44" ht="13.5" customHeight="1">
      <c r="A14" s="30">
        <v>2010</v>
      </c>
      <c r="B14" s="20">
        <v>257</v>
      </c>
      <c r="C14" s="20">
        <v>207.25</v>
      </c>
      <c r="D14" s="20">
        <v>24.75</v>
      </c>
      <c r="E14" s="20">
        <v>5</v>
      </c>
      <c r="F14" s="20">
        <v>20</v>
      </c>
      <c r="G14" s="20">
        <v>29688.583333333332</v>
      </c>
      <c r="H14" s="20">
        <v>26773.916666666668</v>
      </c>
      <c r="I14" s="20">
        <v>1861.5</v>
      </c>
      <c r="J14" s="20">
        <v>29.333333333333332</v>
      </c>
      <c r="K14" s="20">
        <v>1023.8333333333334</v>
      </c>
      <c r="L14" s="25"/>
      <c r="M14" s="148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</row>
    <row r="15" spans="1:44" ht="13.5" customHeight="1">
      <c r="A15" s="31">
        <v>2011</v>
      </c>
      <c r="B15" s="96">
        <v>258</v>
      </c>
      <c r="C15" s="20">
        <v>200</v>
      </c>
      <c r="D15" s="20">
        <v>32</v>
      </c>
      <c r="E15" s="20">
        <v>6</v>
      </c>
      <c r="F15" s="20">
        <v>20</v>
      </c>
      <c r="G15" s="20">
        <v>30060</v>
      </c>
      <c r="H15" s="20">
        <v>26960</v>
      </c>
      <c r="I15" s="20">
        <v>2022</v>
      </c>
      <c r="J15" s="20">
        <v>32</v>
      </c>
      <c r="K15" s="20">
        <v>1046</v>
      </c>
      <c r="L15" s="25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</row>
    <row r="16" spans="1:44" ht="13.5" customHeight="1">
      <c r="A16" s="31">
        <v>2012</v>
      </c>
      <c r="B16" s="96">
        <v>253</v>
      </c>
      <c r="C16" s="20">
        <v>198</v>
      </c>
      <c r="D16" s="20">
        <v>31</v>
      </c>
      <c r="E16" s="20">
        <v>5</v>
      </c>
      <c r="F16" s="20">
        <v>19</v>
      </c>
      <c r="G16" s="20">
        <v>29895</v>
      </c>
      <c r="H16" s="20">
        <v>26844</v>
      </c>
      <c r="I16" s="20">
        <v>2031</v>
      </c>
      <c r="J16" s="20">
        <v>31</v>
      </c>
      <c r="K16" s="20">
        <v>989</v>
      </c>
      <c r="L16" s="25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</row>
    <row r="17" spans="1:44" ht="13.5" customHeight="1">
      <c r="A17" s="31">
        <v>2013</v>
      </c>
      <c r="B17" s="96">
        <v>253</v>
      </c>
      <c r="C17" s="20">
        <v>198</v>
      </c>
      <c r="D17" s="20">
        <v>31</v>
      </c>
      <c r="E17" s="20">
        <v>5</v>
      </c>
      <c r="F17" s="20">
        <v>19</v>
      </c>
      <c r="G17" s="20">
        <v>29733.8</v>
      </c>
      <c r="H17" s="20">
        <v>26637.6</v>
      </c>
      <c r="I17" s="20">
        <v>2063.8</v>
      </c>
      <c r="J17" s="20">
        <v>31.9</v>
      </c>
      <c r="K17" s="20">
        <v>1000.6</v>
      </c>
      <c r="L17" s="25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</row>
    <row r="18" spans="1:44" ht="13.5" customHeight="1">
      <c r="A18" s="31">
        <v>2014</v>
      </c>
      <c r="B18" s="96">
        <v>247</v>
      </c>
      <c r="C18" s="20">
        <v>192</v>
      </c>
      <c r="D18" s="20">
        <v>30</v>
      </c>
      <c r="E18" s="20">
        <v>6</v>
      </c>
      <c r="F18" s="20">
        <v>19</v>
      </c>
      <c r="G18" s="20">
        <v>29586.6</v>
      </c>
      <c r="H18" s="20">
        <v>26420.8</v>
      </c>
      <c r="I18" s="20">
        <v>2070.3</v>
      </c>
      <c r="J18" s="20">
        <v>66.3</v>
      </c>
      <c r="K18" s="20">
        <v>1029.2</v>
      </c>
      <c r="L18" s="2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</row>
    <row r="19" spans="1:14" ht="6" customHeight="1">
      <c r="A19" s="31"/>
      <c r="B19" s="96"/>
      <c r="C19" s="20"/>
      <c r="D19" s="20"/>
      <c r="E19" s="20"/>
      <c r="F19" s="20"/>
      <c r="G19" s="20"/>
      <c r="H19" s="20"/>
      <c r="I19" s="20"/>
      <c r="J19" s="20"/>
      <c r="K19" s="25"/>
      <c r="L19" s="33"/>
      <c r="M19" s="81"/>
      <c r="N19" s="81"/>
    </row>
    <row r="20" spans="1:14" ht="13.5" customHeight="1">
      <c r="A20" s="108" t="s">
        <v>101</v>
      </c>
      <c r="B20" s="96"/>
      <c r="C20" s="95"/>
      <c r="D20" s="95"/>
      <c r="E20" s="95"/>
      <c r="F20" s="95"/>
      <c r="G20" s="20"/>
      <c r="H20" s="95"/>
      <c r="I20" s="95"/>
      <c r="J20" s="95"/>
      <c r="K20" s="33"/>
      <c r="M20" s="81"/>
      <c r="N20" s="81"/>
    </row>
    <row r="21" spans="1:25" ht="13.5" customHeight="1">
      <c r="A21" s="30" t="s">
        <v>108</v>
      </c>
      <c r="B21" s="20">
        <v>261</v>
      </c>
      <c r="C21" s="25">
        <v>195</v>
      </c>
      <c r="D21" s="25">
        <v>31</v>
      </c>
      <c r="E21" s="25">
        <v>9</v>
      </c>
      <c r="F21" s="25">
        <v>26</v>
      </c>
      <c r="G21" s="25">
        <v>29671.8</v>
      </c>
      <c r="H21" s="25">
        <v>26129.8</v>
      </c>
      <c r="I21" s="25">
        <v>2139</v>
      </c>
      <c r="J21" s="154">
        <v>0</v>
      </c>
      <c r="K21" s="154">
        <v>0</v>
      </c>
      <c r="M21" s="81"/>
      <c r="N21" s="81"/>
      <c r="O21" s="81"/>
      <c r="P21" s="81"/>
      <c r="Q21" s="81"/>
      <c r="R21" s="81"/>
      <c r="S21" s="81"/>
      <c r="T21" s="81"/>
      <c r="U21" s="81"/>
      <c r="V21" s="20"/>
      <c r="W21" s="20"/>
      <c r="X21" s="20"/>
      <c r="Y21" s="20"/>
    </row>
    <row r="22" spans="1:25" ht="13.5" customHeight="1">
      <c r="A22" s="30" t="s">
        <v>109</v>
      </c>
      <c r="B22" s="20">
        <v>259</v>
      </c>
      <c r="C22" s="25">
        <v>193</v>
      </c>
      <c r="D22" s="25">
        <v>31</v>
      </c>
      <c r="E22" s="25">
        <v>9</v>
      </c>
      <c r="F22" s="25">
        <v>26</v>
      </c>
      <c r="G22" s="25">
        <v>29650.7</v>
      </c>
      <c r="H22" s="25">
        <v>26113.7</v>
      </c>
      <c r="I22" s="25">
        <v>2132</v>
      </c>
      <c r="J22" s="154">
        <v>0</v>
      </c>
      <c r="K22" s="154">
        <v>0</v>
      </c>
      <c r="M22" s="81"/>
      <c r="N22" s="81"/>
      <c r="O22" s="81"/>
      <c r="P22" s="81"/>
      <c r="Q22" s="81"/>
      <c r="R22" s="81"/>
      <c r="S22" s="81"/>
      <c r="T22" s="81"/>
      <c r="U22" s="81"/>
      <c r="V22" s="20"/>
      <c r="W22" s="20"/>
      <c r="X22" s="20"/>
      <c r="Y22" s="20"/>
    </row>
    <row r="23" spans="1:25" ht="13.5" customHeight="1">
      <c r="A23" s="30" t="s">
        <v>110</v>
      </c>
      <c r="B23" s="20">
        <v>258</v>
      </c>
      <c r="C23" s="25">
        <v>192</v>
      </c>
      <c r="D23" s="25">
        <v>31</v>
      </c>
      <c r="E23" s="25">
        <v>9</v>
      </c>
      <c r="F23" s="25">
        <v>26</v>
      </c>
      <c r="G23" s="25">
        <v>29521.3</v>
      </c>
      <c r="H23" s="25">
        <v>25984.8</v>
      </c>
      <c r="I23" s="25">
        <v>2123</v>
      </c>
      <c r="J23" s="154">
        <v>0</v>
      </c>
      <c r="K23" s="154">
        <v>0</v>
      </c>
      <c r="M23" s="81"/>
      <c r="N23" s="81"/>
      <c r="O23" s="81"/>
      <c r="P23" s="81"/>
      <c r="Q23" s="81"/>
      <c r="R23" s="81"/>
      <c r="S23" s="81"/>
      <c r="T23" s="81"/>
      <c r="U23" s="81"/>
      <c r="V23" s="20"/>
      <c r="W23" s="20"/>
      <c r="X23" s="20"/>
      <c r="Y23" s="20"/>
    </row>
    <row r="24" spans="1:25" ht="13.5" customHeight="1">
      <c r="A24" s="66"/>
      <c r="M24" s="81"/>
      <c r="N24" s="81"/>
      <c r="O24" s="81"/>
      <c r="P24" s="81"/>
      <c r="Q24" s="81"/>
      <c r="R24" s="81"/>
      <c r="S24" s="81"/>
      <c r="T24" s="81"/>
      <c r="U24" s="81"/>
      <c r="V24" s="20"/>
      <c r="W24" s="20"/>
      <c r="X24" s="20"/>
      <c r="Y24" s="20"/>
    </row>
    <row r="25" spans="1:22" ht="13.5" customHeight="1">
      <c r="A25" s="34" t="s">
        <v>95</v>
      </c>
      <c r="M25" s="81"/>
      <c r="N25" s="81"/>
      <c r="O25" s="81"/>
      <c r="P25" s="81"/>
      <c r="Q25" s="81"/>
      <c r="R25" s="81"/>
      <c r="S25" s="81"/>
      <c r="T25" s="81"/>
      <c r="U25" s="81"/>
      <c r="V25" s="90"/>
    </row>
    <row r="26" spans="1:22" ht="13.5" customHeight="1">
      <c r="A26" s="34"/>
      <c r="M26" s="81"/>
      <c r="N26" s="81"/>
      <c r="O26" s="81"/>
      <c r="P26" s="81"/>
      <c r="Q26" s="81"/>
      <c r="R26" s="81"/>
      <c r="S26" s="81"/>
      <c r="T26" s="81"/>
      <c r="U26" s="81"/>
      <c r="V26" s="90"/>
    </row>
    <row r="27" spans="1:22" ht="13.5" customHeight="1">
      <c r="A27" s="34"/>
      <c r="M27" s="81"/>
      <c r="N27" s="81"/>
      <c r="O27" s="81"/>
      <c r="P27" s="81"/>
      <c r="Q27" s="81"/>
      <c r="R27" s="81"/>
      <c r="S27" s="81"/>
      <c r="T27" s="81"/>
      <c r="U27" s="81"/>
      <c r="V27" s="90"/>
    </row>
    <row r="28" spans="1:22" ht="13.5" customHeight="1">
      <c r="A28" s="34"/>
      <c r="M28" s="81"/>
      <c r="N28" s="81"/>
      <c r="O28" s="81"/>
      <c r="P28" s="81"/>
      <c r="Q28" s="81"/>
      <c r="R28" s="81"/>
      <c r="S28" s="81"/>
      <c r="T28" s="81"/>
      <c r="U28" s="81"/>
      <c r="V28" s="90"/>
    </row>
    <row r="29" spans="1:22" ht="13.5" customHeight="1">
      <c r="A29" s="34"/>
      <c r="M29" s="81"/>
      <c r="N29" s="81"/>
      <c r="O29" s="81"/>
      <c r="P29" s="81"/>
      <c r="Q29" s="81"/>
      <c r="R29" s="81"/>
      <c r="S29" s="81"/>
      <c r="T29" s="81"/>
      <c r="U29" s="81"/>
      <c r="V29" s="90"/>
    </row>
    <row r="30" spans="1:22" ht="13.5" customHeight="1">
      <c r="A30" s="34"/>
      <c r="M30" s="81"/>
      <c r="N30" s="81"/>
      <c r="O30" s="81"/>
      <c r="P30" s="81"/>
      <c r="Q30" s="81"/>
      <c r="R30" s="81"/>
      <c r="S30" s="81"/>
      <c r="T30" s="81"/>
      <c r="U30" s="81"/>
      <c r="V30" s="90"/>
    </row>
    <row r="31" spans="1:22" ht="13.5" customHeight="1">
      <c r="A31" s="34"/>
      <c r="M31" s="81"/>
      <c r="N31" s="81"/>
      <c r="O31" s="81"/>
      <c r="P31" s="81"/>
      <c r="Q31" s="81"/>
      <c r="R31" s="149"/>
      <c r="S31" s="149"/>
      <c r="T31" s="149"/>
      <c r="U31" s="149"/>
      <c r="V31" s="90"/>
    </row>
    <row r="32" spans="1:22" ht="13.5" customHeight="1">
      <c r="A32" s="34"/>
      <c r="M32" s="81"/>
      <c r="N32" s="90"/>
      <c r="O32" s="90"/>
      <c r="P32" s="90"/>
      <c r="Q32" s="90"/>
      <c r="R32" s="90"/>
      <c r="S32" s="90"/>
      <c r="T32" s="90"/>
      <c r="U32" s="90"/>
      <c r="V32" s="90"/>
    </row>
    <row r="33" spans="1:22" ht="13.5" customHeight="1">
      <c r="A33" s="34"/>
      <c r="M33" s="81"/>
      <c r="N33" s="90"/>
      <c r="O33" s="90"/>
      <c r="P33" s="90"/>
      <c r="Q33" s="90"/>
      <c r="R33" s="90"/>
      <c r="S33" s="90"/>
      <c r="T33" s="90"/>
      <c r="U33" s="90"/>
      <c r="V33" s="90"/>
    </row>
    <row r="34" spans="1:22" ht="13.5" customHeight="1">
      <c r="A34" s="34"/>
      <c r="M34" s="90"/>
      <c r="N34" s="90"/>
      <c r="O34" s="90"/>
      <c r="P34" s="90"/>
      <c r="Q34" s="90"/>
      <c r="R34" s="90"/>
      <c r="S34" s="90"/>
      <c r="T34" s="90"/>
      <c r="U34" s="90"/>
      <c r="V34" s="90"/>
    </row>
    <row r="35" spans="13:22" ht="13.5" customHeight="1">
      <c r="M35" s="90"/>
      <c r="N35" s="90"/>
      <c r="O35" s="90"/>
      <c r="P35" s="90"/>
      <c r="Q35" s="90"/>
      <c r="R35" s="90"/>
      <c r="S35" s="90"/>
      <c r="T35" s="90"/>
      <c r="U35" s="90"/>
      <c r="V35" s="90"/>
    </row>
    <row r="36" spans="1:13" ht="24" customHeight="1">
      <c r="A36" s="167" t="s">
        <v>103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64"/>
      <c r="M36" s="90"/>
    </row>
    <row r="37" ht="13.5" customHeight="1">
      <c r="M37" s="90"/>
    </row>
    <row r="38" spans="1:12" ht="13.5" customHeight="1">
      <c r="A38" s="159" t="s">
        <v>4</v>
      </c>
      <c r="B38" s="162" t="s">
        <v>7</v>
      </c>
      <c r="C38" s="157" t="s">
        <v>2</v>
      </c>
      <c r="D38" s="158"/>
      <c r="E38" s="158"/>
      <c r="F38" s="158"/>
      <c r="G38" s="162" t="s">
        <v>40</v>
      </c>
      <c r="H38" s="157" t="s">
        <v>2</v>
      </c>
      <c r="I38" s="158"/>
      <c r="J38" s="158"/>
      <c r="K38" s="158"/>
      <c r="L38" s="65"/>
    </row>
    <row r="39" spans="1:12" ht="36" customHeight="1">
      <c r="A39" s="160"/>
      <c r="B39" s="163"/>
      <c r="C39" s="97" t="s">
        <v>6</v>
      </c>
      <c r="D39" s="97" t="s">
        <v>38</v>
      </c>
      <c r="E39" s="97" t="s">
        <v>37</v>
      </c>
      <c r="F39" s="97" t="s">
        <v>5</v>
      </c>
      <c r="G39" s="163"/>
      <c r="H39" s="97" t="s">
        <v>6</v>
      </c>
      <c r="I39" s="97" t="s">
        <v>38</v>
      </c>
      <c r="J39" s="97" t="s">
        <v>37</v>
      </c>
      <c r="K39" s="98" t="s">
        <v>5</v>
      </c>
      <c r="L39" s="65"/>
    </row>
    <row r="40" spans="1:13" ht="13.5" customHeight="1">
      <c r="A40" s="161"/>
      <c r="B40" s="164" t="s">
        <v>0</v>
      </c>
      <c r="C40" s="165"/>
      <c r="D40" s="165"/>
      <c r="E40" s="165"/>
      <c r="F40" s="165"/>
      <c r="G40" s="166" t="s">
        <v>31</v>
      </c>
      <c r="H40" s="165"/>
      <c r="I40" s="165"/>
      <c r="J40" s="165"/>
      <c r="K40" s="165"/>
      <c r="L40" s="31"/>
      <c r="M40" s="4"/>
    </row>
    <row r="41" ht="6" customHeight="1">
      <c r="A41" s="29"/>
    </row>
    <row r="42" spans="1:25" ht="13.5" customHeight="1" hidden="1">
      <c r="A42" s="30">
        <v>2003</v>
      </c>
      <c r="B42" s="20">
        <v>44353528</v>
      </c>
      <c r="C42" s="20">
        <v>40210714</v>
      </c>
      <c r="D42" s="20">
        <v>2602813</v>
      </c>
      <c r="E42" s="20">
        <v>27769</v>
      </c>
      <c r="F42" s="20">
        <v>1512232</v>
      </c>
      <c r="G42" s="67">
        <v>1250859.6999999997</v>
      </c>
      <c r="H42" s="67">
        <v>1143119.7</v>
      </c>
      <c r="I42" s="67">
        <v>75914.7</v>
      </c>
      <c r="J42" s="67">
        <v>687.9</v>
      </c>
      <c r="K42" s="67">
        <v>31137.4</v>
      </c>
      <c r="L42" s="77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3.5" customHeight="1" hidden="1">
      <c r="A43" s="30">
        <v>2004</v>
      </c>
      <c r="B43" s="20">
        <v>45932196</v>
      </c>
      <c r="C43" s="20">
        <v>41559366</v>
      </c>
      <c r="D43" s="20">
        <v>2761036</v>
      </c>
      <c r="E43" s="20">
        <v>31667</v>
      </c>
      <c r="F43" s="20">
        <v>1580127</v>
      </c>
      <c r="G43" s="67">
        <v>1264442.7</v>
      </c>
      <c r="H43" s="67">
        <v>1152434.4</v>
      </c>
      <c r="I43" s="67">
        <v>79293.8</v>
      </c>
      <c r="J43" s="67">
        <v>841.2</v>
      </c>
      <c r="K43" s="67">
        <v>31873.3</v>
      </c>
      <c r="L43" s="6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3.5" customHeight="1" hidden="1">
      <c r="A44" s="30">
        <v>2005</v>
      </c>
      <c r="B44" s="20">
        <v>46730098</v>
      </c>
      <c r="C44" s="20">
        <v>42459380</v>
      </c>
      <c r="D44" s="20">
        <v>2606739</v>
      </c>
      <c r="E44" s="20">
        <v>31424</v>
      </c>
      <c r="F44" s="20">
        <v>1632555</v>
      </c>
      <c r="G44" s="67">
        <v>1310683.5420000001</v>
      </c>
      <c r="H44" s="67">
        <v>1193370.1</v>
      </c>
      <c r="I44" s="67">
        <v>81979</v>
      </c>
      <c r="J44" s="67">
        <v>908.965</v>
      </c>
      <c r="K44" s="67">
        <v>34425.477</v>
      </c>
      <c r="L44" s="125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ht="13.5" customHeight="1">
      <c r="A45" s="30">
        <v>2006</v>
      </c>
      <c r="B45" s="20">
        <v>46558812</v>
      </c>
      <c r="C45" s="20">
        <v>42525957</v>
      </c>
      <c r="D45" s="20">
        <v>2523969</v>
      </c>
      <c r="E45" s="20">
        <v>30997</v>
      </c>
      <c r="F45" s="20">
        <v>1477889</v>
      </c>
      <c r="G45" s="67">
        <v>1349995.781</v>
      </c>
      <c r="H45" s="67">
        <v>1233746.5</v>
      </c>
      <c r="I45" s="67">
        <v>82665.1</v>
      </c>
      <c r="J45" s="67">
        <v>999.2</v>
      </c>
      <c r="K45" s="67">
        <v>32584.981</v>
      </c>
      <c r="L45" s="6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 ht="13.5" customHeight="1">
      <c r="A46" s="31">
        <v>2007</v>
      </c>
      <c r="B46" s="96">
        <v>46084244</v>
      </c>
      <c r="C46" s="20">
        <v>42264594</v>
      </c>
      <c r="D46" s="20">
        <v>2405640</v>
      </c>
      <c r="E46" s="20">
        <v>51267</v>
      </c>
      <c r="F46" s="20">
        <v>1362743</v>
      </c>
      <c r="G46" s="67">
        <v>1374129.7449999999</v>
      </c>
      <c r="H46" s="67">
        <v>1265918.545</v>
      </c>
      <c r="I46" s="67">
        <v>77407</v>
      </c>
      <c r="J46" s="67">
        <v>1479.3</v>
      </c>
      <c r="K46" s="67">
        <v>29324.9</v>
      </c>
      <c r="L46" s="6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1:25" ht="13.5" customHeight="1">
      <c r="A47" s="31">
        <v>2008</v>
      </c>
      <c r="B47" s="96">
        <v>45885649</v>
      </c>
      <c r="C47" s="20">
        <v>41881458</v>
      </c>
      <c r="D47" s="20">
        <v>2519541</v>
      </c>
      <c r="E47" s="20">
        <v>52564</v>
      </c>
      <c r="F47" s="20">
        <v>1432086</v>
      </c>
      <c r="G47" s="67">
        <v>1378242.4879999997</v>
      </c>
      <c r="H47" s="67">
        <v>1265382.2</v>
      </c>
      <c r="I47" s="67">
        <v>79374.488</v>
      </c>
      <c r="J47" s="67">
        <v>1470.4</v>
      </c>
      <c r="K47" s="67">
        <v>32015.4</v>
      </c>
      <c r="L47" s="6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ht="13.5" customHeight="1">
      <c r="A48" s="31">
        <v>2009</v>
      </c>
      <c r="B48" s="96">
        <v>43411382</v>
      </c>
      <c r="C48" s="20">
        <v>39029491</v>
      </c>
      <c r="D48" s="20">
        <v>2896735</v>
      </c>
      <c r="E48" s="20">
        <v>46946</v>
      </c>
      <c r="F48" s="20">
        <v>1438210</v>
      </c>
      <c r="G48" s="67">
        <v>1362077.4</v>
      </c>
      <c r="H48" s="67">
        <v>1230768</v>
      </c>
      <c r="I48" s="67">
        <v>96782</v>
      </c>
      <c r="J48" s="67">
        <v>1465.4</v>
      </c>
      <c r="K48" s="67">
        <v>33062</v>
      </c>
      <c r="L48" s="6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1:25" ht="13.5" customHeight="1">
      <c r="A49" s="31">
        <v>2010</v>
      </c>
      <c r="B49" s="96">
        <v>44138780</v>
      </c>
      <c r="C49" s="20">
        <v>39717174</v>
      </c>
      <c r="D49" s="20">
        <v>2903971</v>
      </c>
      <c r="E49" s="20">
        <v>50704</v>
      </c>
      <c r="F49" s="20">
        <v>1466931</v>
      </c>
      <c r="G49" s="67">
        <v>1402196.731</v>
      </c>
      <c r="H49" s="67">
        <v>1262516.504</v>
      </c>
      <c r="I49" s="67">
        <v>104002.67</v>
      </c>
      <c r="J49" s="67">
        <v>1629.0060000000003</v>
      </c>
      <c r="K49" s="67">
        <v>34048.551</v>
      </c>
      <c r="L49" s="6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1:25" ht="13.5" customHeight="1">
      <c r="A50" s="31">
        <v>2011</v>
      </c>
      <c r="B50" s="96">
        <v>44095949</v>
      </c>
      <c r="C50" s="20">
        <v>39518093</v>
      </c>
      <c r="D50" s="20">
        <v>3036890</v>
      </c>
      <c r="E50" s="20">
        <v>55167</v>
      </c>
      <c r="F50" s="20">
        <v>1485799</v>
      </c>
      <c r="G50" s="67">
        <v>1460400.471</v>
      </c>
      <c r="H50" s="67">
        <v>1302828.459</v>
      </c>
      <c r="I50" s="67">
        <v>119325.477</v>
      </c>
      <c r="J50" s="67">
        <v>1850.552</v>
      </c>
      <c r="K50" s="67">
        <v>36395.983</v>
      </c>
      <c r="L50" s="6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:25" ht="13.5" customHeight="1">
      <c r="A51" s="31">
        <v>2012</v>
      </c>
      <c r="B51" s="96">
        <v>43457905</v>
      </c>
      <c r="C51" s="20">
        <v>38964115</v>
      </c>
      <c r="D51" s="20">
        <v>3033081</v>
      </c>
      <c r="E51" s="20">
        <v>54157</v>
      </c>
      <c r="F51" s="20">
        <v>1406552</v>
      </c>
      <c r="G51" s="67">
        <v>1490888.054</v>
      </c>
      <c r="H51" s="67">
        <v>1332589.586</v>
      </c>
      <c r="I51" s="67">
        <v>121144.736</v>
      </c>
      <c r="J51" s="67">
        <v>1890.007</v>
      </c>
      <c r="K51" s="67">
        <v>35263.725</v>
      </c>
      <c r="L51" s="6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ht="13.5" customHeight="1">
      <c r="A52" s="31">
        <v>2013</v>
      </c>
      <c r="B52" s="96">
        <v>42671593</v>
      </c>
      <c r="C52" s="20">
        <v>38174184</v>
      </c>
      <c r="D52" s="20">
        <v>3015293</v>
      </c>
      <c r="E52" s="20">
        <v>54542</v>
      </c>
      <c r="F52" s="20">
        <v>1427574</v>
      </c>
      <c r="G52" s="67">
        <v>1532950.786</v>
      </c>
      <c r="H52" s="67">
        <v>1364645.442</v>
      </c>
      <c r="I52" s="67">
        <v>130044.442</v>
      </c>
      <c r="J52" s="67">
        <v>1870.514</v>
      </c>
      <c r="K52" s="67">
        <v>36390.388</v>
      </c>
      <c r="L52" s="6"/>
      <c r="M52" s="80"/>
      <c r="N52" s="80"/>
      <c r="O52" s="80"/>
      <c r="P52" s="80"/>
      <c r="Q52" s="80"/>
      <c r="R52" s="80"/>
      <c r="S52" s="150"/>
      <c r="T52" s="150"/>
      <c r="U52" s="150"/>
      <c r="V52" s="80"/>
      <c r="W52" s="80"/>
      <c r="X52" s="80"/>
      <c r="Y52" s="80"/>
    </row>
    <row r="53" spans="1:25" ht="13.5" customHeight="1">
      <c r="A53" s="31">
        <v>2014</v>
      </c>
      <c r="B53" s="96">
        <v>42408710</v>
      </c>
      <c r="C53" s="20">
        <v>37878028</v>
      </c>
      <c r="D53" s="20">
        <v>3006402</v>
      </c>
      <c r="E53" s="20">
        <v>108901</v>
      </c>
      <c r="F53" s="20">
        <v>1415379</v>
      </c>
      <c r="G53" s="67">
        <v>1543352.75</v>
      </c>
      <c r="H53" s="67">
        <v>1377894.305</v>
      </c>
      <c r="I53" s="67">
        <v>123168.201</v>
      </c>
      <c r="J53" s="67">
        <v>4590.467</v>
      </c>
      <c r="K53" s="67">
        <v>37699.777</v>
      </c>
      <c r="L53" s="6"/>
      <c r="M53" s="80"/>
      <c r="N53" s="80"/>
      <c r="O53" s="80"/>
      <c r="P53" s="80"/>
      <c r="Q53" s="80"/>
      <c r="R53" s="80"/>
      <c r="S53" s="150"/>
      <c r="T53" s="150"/>
      <c r="U53" s="150"/>
      <c r="V53" s="80"/>
      <c r="W53" s="80"/>
      <c r="X53" s="80"/>
      <c r="Y53" s="80"/>
    </row>
    <row r="54" spans="1:18" ht="6" customHeight="1">
      <c r="A54" s="31"/>
      <c r="B54" s="96"/>
      <c r="C54" s="20"/>
      <c r="D54" s="20"/>
      <c r="E54" s="20"/>
      <c r="F54" s="20"/>
      <c r="G54" s="67"/>
      <c r="H54" s="67"/>
      <c r="I54" s="6"/>
      <c r="J54" s="6"/>
      <c r="K54" s="6"/>
      <c r="L54" s="6"/>
      <c r="M54" s="80"/>
      <c r="N54" s="23"/>
      <c r="O54" s="23"/>
      <c r="P54" s="23"/>
      <c r="Q54" s="23"/>
      <c r="R54" s="23"/>
    </row>
    <row r="55" spans="1:18" ht="13.5" customHeight="1">
      <c r="A55" s="108" t="s">
        <v>104</v>
      </c>
      <c r="B55" s="117"/>
      <c r="C55" s="94"/>
      <c r="D55" s="94"/>
      <c r="E55" s="94"/>
      <c r="F55" s="94"/>
      <c r="G55" s="67"/>
      <c r="H55" s="20"/>
      <c r="I55" s="20"/>
      <c r="J55" s="20"/>
      <c r="K55" s="25"/>
      <c r="L55" s="25"/>
      <c r="M55" s="80"/>
      <c r="N55" s="23"/>
      <c r="O55" s="23"/>
      <c r="P55" s="23"/>
      <c r="Q55" s="23"/>
      <c r="R55" s="23"/>
    </row>
    <row r="56" spans="1:25" ht="13.5" customHeight="1">
      <c r="A56" s="31" t="s">
        <v>108</v>
      </c>
      <c r="B56" s="96">
        <v>3657989</v>
      </c>
      <c r="C56" s="25">
        <v>3235684</v>
      </c>
      <c r="D56" s="25">
        <v>252798</v>
      </c>
      <c r="E56" s="154">
        <v>0</v>
      </c>
      <c r="F56" s="154">
        <v>0</v>
      </c>
      <c r="G56" s="67">
        <v>154682.163</v>
      </c>
      <c r="H56" s="67">
        <v>136171.992</v>
      </c>
      <c r="I56" s="67">
        <v>13678.282</v>
      </c>
      <c r="J56" s="154">
        <v>0</v>
      </c>
      <c r="K56" s="154">
        <v>0</v>
      </c>
      <c r="M56" s="80"/>
      <c r="N56" s="80"/>
      <c r="O56" s="80"/>
      <c r="P56" s="80"/>
      <c r="Q56" s="80"/>
      <c r="R56" s="80"/>
      <c r="S56" s="80"/>
      <c r="T56" s="80"/>
      <c r="U56" s="20"/>
      <c r="V56" s="20"/>
      <c r="W56" s="20"/>
      <c r="X56" s="20"/>
      <c r="Y56" s="20"/>
    </row>
    <row r="57" spans="1:25" ht="13.5" customHeight="1">
      <c r="A57" s="31" t="s">
        <v>109</v>
      </c>
      <c r="B57" s="96">
        <v>3234342</v>
      </c>
      <c r="C57" s="25">
        <v>2860194</v>
      </c>
      <c r="D57" s="25">
        <v>219306</v>
      </c>
      <c r="E57" s="154">
        <v>0</v>
      </c>
      <c r="F57" s="154">
        <v>0</v>
      </c>
      <c r="G57" s="67">
        <v>123779.124</v>
      </c>
      <c r="H57" s="67">
        <v>106871.101</v>
      </c>
      <c r="I57" s="67">
        <v>12521.006</v>
      </c>
      <c r="J57" s="154">
        <v>0</v>
      </c>
      <c r="K57" s="154">
        <v>0</v>
      </c>
      <c r="L57" s="91"/>
      <c r="M57" s="80"/>
      <c r="N57" s="80"/>
      <c r="O57" s="80"/>
      <c r="P57" s="80"/>
      <c r="Q57" s="80"/>
      <c r="R57" s="80"/>
      <c r="S57" s="80"/>
      <c r="T57" s="80"/>
      <c r="U57" s="20"/>
      <c r="V57" s="20"/>
      <c r="W57" s="20"/>
      <c r="X57" s="20"/>
      <c r="Y57" s="20"/>
    </row>
    <row r="58" spans="1:25" ht="13.5" customHeight="1">
      <c r="A58" s="31" t="s">
        <v>110</v>
      </c>
      <c r="B58" s="96">
        <v>3544169</v>
      </c>
      <c r="C58" s="25">
        <v>3128584</v>
      </c>
      <c r="D58" s="25">
        <v>246113</v>
      </c>
      <c r="E58" s="154">
        <v>0</v>
      </c>
      <c r="F58" s="154">
        <v>0</v>
      </c>
      <c r="G58" s="67">
        <v>128448.987</v>
      </c>
      <c r="H58" s="67">
        <v>113648.861</v>
      </c>
      <c r="I58" s="67">
        <v>10517.186</v>
      </c>
      <c r="J58" s="154">
        <v>0</v>
      </c>
      <c r="K58" s="154">
        <v>0</v>
      </c>
      <c r="L58" s="91"/>
      <c r="M58" s="80"/>
      <c r="N58" s="80"/>
      <c r="O58" s="80"/>
      <c r="P58" s="80"/>
      <c r="Q58" s="80"/>
      <c r="R58" s="80"/>
      <c r="S58" s="80"/>
      <c r="T58" s="80"/>
      <c r="U58" s="20"/>
      <c r="V58" s="20"/>
      <c r="W58" s="20"/>
      <c r="X58" s="20"/>
      <c r="Y58" s="20"/>
    </row>
    <row r="59" spans="1:23" s="23" customFormat="1" ht="13.5" customHeight="1">
      <c r="A59" s="21"/>
      <c r="B59" s="25"/>
      <c r="C59" s="20"/>
      <c r="D59" s="20"/>
      <c r="E59" s="20"/>
      <c r="F59" s="20"/>
      <c r="G59" s="67"/>
      <c r="H59" s="67"/>
      <c r="I59" s="67"/>
      <c r="J59" s="67"/>
      <c r="K59" s="67"/>
      <c r="L59" s="92"/>
      <c r="M59" s="80"/>
      <c r="N59" s="80"/>
      <c r="O59" s="93"/>
      <c r="P59" s="90"/>
      <c r="Q59" s="90"/>
      <c r="R59" s="90"/>
      <c r="S59" s="90"/>
      <c r="T59" s="90"/>
      <c r="U59" s="90"/>
      <c r="V59" s="90"/>
      <c r="W59" s="90"/>
    </row>
    <row r="60" spans="1:23" ht="13.5" customHeight="1">
      <c r="A60" s="34" t="s">
        <v>94</v>
      </c>
      <c r="B60" s="23"/>
      <c r="C60" s="23"/>
      <c r="D60" s="23"/>
      <c r="E60" s="23"/>
      <c r="F60" s="23"/>
      <c r="G60" s="23"/>
      <c r="H60" s="6"/>
      <c r="I60" s="6"/>
      <c r="J60" s="6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2" ht="13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M61" s="90"/>
      <c r="N61" s="90"/>
      <c r="O61" s="90"/>
      <c r="P61" s="90"/>
      <c r="Q61" s="90"/>
      <c r="R61" s="90"/>
      <c r="S61" s="90"/>
      <c r="T61" s="90"/>
      <c r="U61" s="90"/>
      <c r="V61" s="90"/>
    </row>
    <row r="62" spans="1:22" ht="13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3:22" ht="13.5" customHeight="1"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7:22" ht="13.5" customHeight="1">
      <c r="G64" s="67"/>
      <c r="H64" s="67"/>
      <c r="I64" s="67"/>
      <c r="J64" s="135"/>
      <c r="K64" s="135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7:22" ht="13.5" customHeight="1">
      <c r="G65" s="67"/>
      <c r="H65" s="67"/>
      <c r="I65" s="67"/>
      <c r="J65" s="135"/>
      <c r="K65" s="135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7:22" ht="13.5" customHeight="1">
      <c r="G66" s="67"/>
      <c r="H66" s="67"/>
      <c r="I66" s="67"/>
      <c r="J66" s="67"/>
      <c r="K66" s="67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7:22" ht="13.5" customHeight="1">
      <c r="G67" s="67"/>
      <c r="H67" s="67"/>
      <c r="I67" s="67"/>
      <c r="J67" s="135"/>
      <c r="K67" s="135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7:22" ht="13.5" customHeight="1">
      <c r="G68" s="67"/>
      <c r="H68" s="67"/>
      <c r="I68" s="67"/>
      <c r="J68" s="67"/>
      <c r="K68" s="67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7:22" ht="13.5" customHeight="1">
      <c r="G69" s="67"/>
      <c r="H69" s="67"/>
      <c r="I69" s="67"/>
      <c r="J69" s="135"/>
      <c r="K69" s="135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7:22" ht="13.5" customHeight="1">
      <c r="G70" s="67"/>
      <c r="H70" s="67"/>
      <c r="I70" s="67"/>
      <c r="J70" s="67"/>
      <c r="K70" s="67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7:22" ht="13.5" customHeight="1">
      <c r="G71" s="67"/>
      <c r="H71" s="67"/>
      <c r="I71" s="67"/>
      <c r="J71" s="67"/>
      <c r="K71" s="67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7:11" ht="13.5" customHeight="1">
      <c r="G72" s="67"/>
      <c r="H72" s="67"/>
      <c r="I72" s="67"/>
      <c r="J72" s="67"/>
      <c r="K72" s="67"/>
    </row>
    <row r="73" ht="13.5" customHeight="1">
      <c r="K73" s="5"/>
    </row>
    <row r="74" ht="13.5" customHeight="1">
      <c r="K74" s="5"/>
    </row>
    <row r="75" ht="13.5" customHeight="1">
      <c r="K75" s="5"/>
    </row>
    <row r="76" ht="13.5" customHeight="1">
      <c r="K76" s="5"/>
    </row>
    <row r="77" ht="13.5" customHeight="1">
      <c r="K77" s="5"/>
    </row>
  </sheetData>
  <sheetProtection/>
  <mergeCells count="15">
    <mergeCell ref="A1:K1"/>
    <mergeCell ref="A36:K36"/>
    <mergeCell ref="G38:G39"/>
    <mergeCell ref="H38:K38"/>
    <mergeCell ref="G3:G4"/>
    <mergeCell ref="H3:K3"/>
    <mergeCell ref="A3:A5"/>
    <mergeCell ref="C3:F3"/>
    <mergeCell ref="B3:B4"/>
    <mergeCell ref="A38:A40"/>
    <mergeCell ref="B38:B39"/>
    <mergeCell ref="C38:F38"/>
    <mergeCell ref="B40:F40"/>
    <mergeCell ref="G40:K40"/>
    <mergeCell ref="B5:K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62"/>
  <sheetViews>
    <sheetView zoomScaleSheetLayoutView="100" workbookViewId="0" topLeftCell="A1">
      <selection activeCell="A1" sqref="A1:M1"/>
    </sheetView>
  </sheetViews>
  <sheetFormatPr defaultColWidth="11.421875" defaultRowHeight="13.5" customHeight="1"/>
  <cols>
    <col min="1" max="1" width="8.00390625" style="5" customWidth="1"/>
    <col min="2" max="5" width="7.7109375" style="5" customWidth="1"/>
    <col min="6" max="10" width="7.8515625" style="5" customWidth="1"/>
    <col min="11" max="11" width="8.00390625" style="5" customWidth="1"/>
    <col min="12" max="12" width="7.8515625" style="5" customWidth="1"/>
    <col min="13" max="13" width="7.8515625" style="23" customWidth="1"/>
    <col min="14" max="14" width="8.57421875" style="83" customWidth="1"/>
    <col min="15" max="15" width="8.00390625" style="83" customWidth="1"/>
    <col min="16" max="18" width="11.7109375" style="83" customWidth="1"/>
    <col min="19" max="21" width="11.8515625" style="83" customWidth="1"/>
    <col min="22" max="23" width="11.7109375" style="83" customWidth="1"/>
    <col min="24" max="16384" width="11.421875" style="83" customWidth="1"/>
  </cols>
  <sheetData>
    <row r="1" spans="1:14" ht="24" customHeight="1">
      <c r="A1" s="167" t="s">
        <v>121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40"/>
    </row>
    <row r="2" ht="13.5" customHeight="1">
      <c r="M2" s="5"/>
    </row>
    <row r="3" spans="13:23" ht="11.25">
      <c r="M3" s="5"/>
      <c r="O3" s="171" t="s">
        <v>4</v>
      </c>
      <c r="P3" s="168" t="s">
        <v>99</v>
      </c>
      <c r="Q3" s="169"/>
      <c r="R3" s="169"/>
      <c r="S3" s="169"/>
      <c r="T3" s="168" t="s">
        <v>92</v>
      </c>
      <c r="U3" s="169"/>
      <c r="V3" s="169"/>
      <c r="W3" s="169"/>
    </row>
    <row r="4" spans="13:23" ht="36" customHeight="1">
      <c r="M4" s="5"/>
      <c r="O4" s="172"/>
      <c r="P4" s="99" t="s">
        <v>6</v>
      </c>
      <c r="Q4" s="99" t="s">
        <v>46</v>
      </c>
      <c r="R4" s="99" t="s">
        <v>53</v>
      </c>
      <c r="S4" s="99" t="s">
        <v>5</v>
      </c>
      <c r="T4" s="99" t="s">
        <v>6</v>
      </c>
      <c r="U4" s="99" t="s">
        <v>46</v>
      </c>
      <c r="V4" s="99" t="s">
        <v>53</v>
      </c>
      <c r="W4" s="100" t="s">
        <v>5</v>
      </c>
    </row>
    <row r="5" spans="13:23" ht="13.5" customHeight="1">
      <c r="M5" s="5"/>
      <c r="O5" s="173"/>
      <c r="P5" s="174" t="s">
        <v>0</v>
      </c>
      <c r="Q5" s="170"/>
      <c r="R5" s="170"/>
      <c r="S5" s="175"/>
      <c r="T5" s="170" t="s">
        <v>8</v>
      </c>
      <c r="U5" s="170"/>
      <c r="V5" s="170"/>
      <c r="W5" s="170"/>
    </row>
    <row r="6" spans="13:23" ht="6" customHeight="1">
      <c r="M6" s="5"/>
      <c r="O6" s="88"/>
      <c r="W6" s="86"/>
    </row>
    <row r="7" spans="13:23" ht="13.5" customHeight="1" hidden="1">
      <c r="M7" s="5"/>
      <c r="O7" s="89">
        <v>2003</v>
      </c>
      <c r="P7" s="119">
        <f>'Tabelle 01 und 02'!C42/'Tabelle 01 und 02'!H7/12</f>
        <v>122.39363113935764</v>
      </c>
      <c r="Q7" s="84">
        <f>'Tabelle 01 und 02'!D42/'Tabelle 01 und 02'!I7/12</f>
        <v>128.87764903941374</v>
      </c>
      <c r="R7" s="84">
        <f>'Tabelle 01 und 02'!E42/'Tabelle 01 und 02'!J7/12</f>
        <v>136.12254901960785</v>
      </c>
      <c r="S7" s="84">
        <f>'Tabelle 01 und 02'!F42/'Tabelle 01 und 02'!K7/12</f>
        <v>123.18605408927989</v>
      </c>
      <c r="T7" s="87">
        <f>'Tabelle 01 und 02'!H42/'Tabelle 01 und 02'!H7*1000/12</f>
        <v>3479.4351303966687</v>
      </c>
      <c r="U7" s="87">
        <f>'Tabelle 01 und 02'!I42/'Tabelle 01 und 02'!I7*1000/12</f>
        <v>3758.8978015448597</v>
      </c>
      <c r="V7" s="87">
        <f>'Tabelle 01 und 02'!J42/'Tabelle 01 und 02'!J7*1000/12</f>
        <v>3372.0588235294113</v>
      </c>
      <c r="W7" s="87">
        <f>'Tabelle 01 und 02'!K42/'Tabelle 01 und 02'!K7*1000/12</f>
        <v>2536.445096122515</v>
      </c>
    </row>
    <row r="8" spans="13:23" ht="13.5" customHeight="1" hidden="1">
      <c r="M8" s="5"/>
      <c r="O8" s="89">
        <v>2004</v>
      </c>
      <c r="P8" s="119">
        <f>'Tabelle 01 und 02'!C43/'Tabelle 01 und 02'!H8/12</f>
        <v>125.86881700890423</v>
      </c>
      <c r="Q8" s="84">
        <f>'Tabelle 01 und 02'!D43/'Tabelle 01 und 02'!I8/12</f>
        <v>132.6910803537101</v>
      </c>
      <c r="R8" s="84">
        <f>'Tabelle 01 und 02'!E43/'Tabelle 01 und 02'!J8/12</f>
        <v>131.94583333333333</v>
      </c>
      <c r="S8" s="84">
        <f>'Tabelle 01 und 02'!F43/'Tabelle 01 und 02'!K8/12</f>
        <v>123.06285046728972</v>
      </c>
      <c r="T8" s="87">
        <f>'Tabelle 01 und 02'!H43/'Tabelle 01 und 02'!H8*1000/12</f>
        <v>3490.3216427403227</v>
      </c>
      <c r="U8" s="87">
        <f>'Tabelle 01 und 02'!I43/'Tabelle 01 und 02'!I8*1000/12</f>
        <v>3810.7362552864283</v>
      </c>
      <c r="V8" s="87">
        <f>'Tabelle 01 und 02'!J43/'Tabelle 01 und 02'!J8*1000/12</f>
        <v>3505</v>
      </c>
      <c r="W8" s="87">
        <f>'Tabelle 01 und 02'!K43/'Tabelle 01 und 02'!K8*1000/12</f>
        <v>2482.344236760124</v>
      </c>
    </row>
    <row r="9" spans="13:23" ht="13.5" customHeight="1" hidden="1">
      <c r="M9" s="5"/>
      <c r="N9" s="141"/>
      <c r="O9" s="89">
        <v>2005</v>
      </c>
      <c r="P9" s="119">
        <f>'Tabelle 01 und 02'!C44/'Tabelle 01 und 02'!H9/12</f>
        <v>129.1485077441569</v>
      </c>
      <c r="Q9" s="84">
        <f>'Tabelle 01 und 02'!D44/'Tabelle 01 und 02'!I9/12</f>
        <v>131.33509673518742</v>
      </c>
      <c r="R9" s="84">
        <f>'Tabelle 01 und 02'!E44/'Tabelle 01 und 02'!J9/12</f>
        <v>119.03030303030302</v>
      </c>
      <c r="S9" s="84">
        <f>'Tabelle 01 und 02'!F44/'Tabelle 01 und 02'!K9/12</f>
        <v>121.79610564010743</v>
      </c>
      <c r="T9" s="87">
        <f>'Tabelle 01 und 02'!H44/'Tabelle 01 und 02'!H9*1000/12</f>
        <v>3629.8685379177773</v>
      </c>
      <c r="U9" s="87">
        <f>'Tabelle 01 und 02'!I44/'Tabelle 01 und 02'!I9*1000/12</f>
        <v>4130.34058847239</v>
      </c>
      <c r="V9" s="87">
        <f>'Tabelle 01 und 02'!J44/'Tabelle 01 und 02'!J9*1000/12</f>
        <v>3443.0492424242425</v>
      </c>
      <c r="W9" s="87">
        <f>'Tabelle 01 und 02'!K44/'Tabelle 01 und 02'!K9*1000/12</f>
        <v>2568.2987914055507</v>
      </c>
    </row>
    <row r="10" spans="13:23" ht="13.5" customHeight="1">
      <c r="M10" s="5"/>
      <c r="O10" s="89">
        <v>2006</v>
      </c>
      <c r="P10" s="119">
        <v>127.65037641380304</v>
      </c>
      <c r="Q10" s="84">
        <v>132.6171185372005</v>
      </c>
      <c r="R10" s="84">
        <v>117.4128787878788</v>
      </c>
      <c r="S10" s="84">
        <v>122.17997685185185</v>
      </c>
      <c r="T10" s="152">
        <v>3703.3429988233315</v>
      </c>
      <c r="U10" s="152">
        <v>4343.479403110551</v>
      </c>
      <c r="V10" s="152">
        <v>3784.8484848484854</v>
      </c>
      <c r="W10" s="152">
        <v>2693.864169973545</v>
      </c>
    </row>
    <row r="11" spans="13:23" ht="13.5" customHeight="1">
      <c r="M11" s="5"/>
      <c r="O11" s="89">
        <v>2007</v>
      </c>
      <c r="P11" s="119">
        <v>126.3017105357527</v>
      </c>
      <c r="Q11" s="84">
        <v>130.59934853420194</v>
      </c>
      <c r="R11" s="84">
        <v>129.46212121212122</v>
      </c>
      <c r="S11" s="84">
        <v>120.04430937279774</v>
      </c>
      <c r="T11" s="152">
        <v>3783.0170007650195</v>
      </c>
      <c r="U11" s="152">
        <v>4202.334419109663</v>
      </c>
      <c r="V11" s="152">
        <v>3735.6060606060605</v>
      </c>
      <c r="W11" s="152">
        <v>2583.236434108527</v>
      </c>
    </row>
    <row r="12" spans="13:23" ht="13.5" customHeight="1">
      <c r="M12" s="5"/>
      <c r="O12" s="85">
        <v>2008</v>
      </c>
      <c r="P12" s="119">
        <v>126.71997313194395</v>
      </c>
      <c r="Q12" s="84">
        <v>136.25032446463334</v>
      </c>
      <c r="R12" s="84">
        <v>136.88541666666666</v>
      </c>
      <c r="S12" s="84">
        <v>120.42431886982847</v>
      </c>
      <c r="T12" s="152">
        <v>3828.6441313872147</v>
      </c>
      <c r="U12" s="152">
        <v>4292.369024443003</v>
      </c>
      <c r="V12" s="152">
        <v>3829.1666666666665</v>
      </c>
      <c r="W12" s="152">
        <v>2692.1796165489404</v>
      </c>
    </row>
    <row r="13" spans="13:23" ht="13.5" customHeight="1">
      <c r="M13" s="5"/>
      <c r="O13" s="118">
        <v>2009</v>
      </c>
      <c r="P13" s="119">
        <v>122.72035555723251</v>
      </c>
      <c r="Q13" s="84">
        <v>132.48879436516648</v>
      </c>
      <c r="R13" s="84">
        <v>139.7202380952381</v>
      </c>
      <c r="S13" s="84">
        <v>120.33216198125837</v>
      </c>
      <c r="T13" s="152">
        <v>3869.901520582576</v>
      </c>
      <c r="U13" s="152">
        <v>4426.545920234174</v>
      </c>
      <c r="V13" s="152">
        <v>4361.309523809524</v>
      </c>
      <c r="W13" s="152">
        <v>2766.2315930388227</v>
      </c>
    </row>
    <row r="14" spans="13:23" ht="13.5" customHeight="1">
      <c r="M14" s="5"/>
      <c r="O14" s="118">
        <v>2010</v>
      </c>
      <c r="P14" s="119">
        <v>123.61898863010329</v>
      </c>
      <c r="Q14" s="84">
        <v>130.00138776971974</v>
      </c>
      <c r="R14" s="84">
        <v>144.04545454545453</v>
      </c>
      <c r="S14" s="84">
        <v>119.39858375386619</v>
      </c>
      <c r="T14" s="152">
        <v>3929.559876372215</v>
      </c>
      <c r="U14" s="152">
        <v>4655.86310323216</v>
      </c>
      <c r="V14" s="152">
        <v>4627.857954545455</v>
      </c>
      <c r="W14" s="152">
        <v>2771.3292365293833</v>
      </c>
    </row>
    <row r="15" spans="13:23" ht="13.5" customHeight="1">
      <c r="M15" s="5"/>
      <c r="O15" s="118">
        <v>2011</v>
      </c>
      <c r="P15" s="119">
        <v>122.15038637487636</v>
      </c>
      <c r="Q15" s="84">
        <v>125.16031981536433</v>
      </c>
      <c r="R15" s="84">
        <v>143.6640625</v>
      </c>
      <c r="S15" s="84">
        <v>118.37149458253664</v>
      </c>
      <c r="T15" s="152">
        <v>4027.041478115727</v>
      </c>
      <c r="U15" s="152">
        <v>4917.799085064293</v>
      </c>
      <c r="V15" s="152">
        <v>4819.145833333333</v>
      </c>
      <c r="W15" s="152">
        <v>2899.616236456342</v>
      </c>
    </row>
    <row r="16" spans="13:23" ht="13.5" customHeight="1">
      <c r="M16" s="5"/>
      <c r="O16" s="118">
        <v>2012</v>
      </c>
      <c r="P16" s="119">
        <v>120.95848544677892</v>
      </c>
      <c r="Q16" s="84">
        <v>124.44940915805023</v>
      </c>
      <c r="R16" s="84">
        <v>145.58333333333334</v>
      </c>
      <c r="S16" s="84">
        <v>118.51634647792383</v>
      </c>
      <c r="T16" s="152">
        <v>4136.832519992052</v>
      </c>
      <c r="U16" s="152">
        <v>4970.65222386345</v>
      </c>
      <c r="V16" s="152">
        <v>5080.663978494625</v>
      </c>
      <c r="W16" s="152">
        <v>2971.3283619817994</v>
      </c>
    </row>
    <row r="17" spans="13:23" ht="13.5" customHeight="1">
      <c r="M17" s="5"/>
      <c r="O17" s="143">
        <v>2013</v>
      </c>
      <c r="P17" s="119">
        <v>119.42449770249573</v>
      </c>
      <c r="Q17" s="84">
        <v>121.75327874148012</v>
      </c>
      <c r="R17" s="84">
        <v>142.48171368861026</v>
      </c>
      <c r="S17" s="84">
        <v>118.89316410153907</v>
      </c>
      <c r="T17" s="152">
        <v>4269.170401988167</v>
      </c>
      <c r="U17" s="152">
        <v>5251.011160642181</v>
      </c>
      <c r="V17" s="152">
        <v>4886.400208986416</v>
      </c>
      <c r="W17" s="152">
        <v>3030.7139049903394</v>
      </c>
    </row>
    <row r="18" spans="13:23" ht="13.5" customHeight="1">
      <c r="M18" s="5"/>
      <c r="O18" s="143">
        <v>2014</v>
      </c>
      <c r="P18" s="119">
        <v>119.47035416540503</v>
      </c>
      <c r="Q18" s="84">
        <v>121.01313819253248</v>
      </c>
      <c r="R18" s="84">
        <v>136.87908496732027</v>
      </c>
      <c r="S18" s="84">
        <v>114.60187524290711</v>
      </c>
      <c r="T18" s="152">
        <v>4345.989728421042</v>
      </c>
      <c r="U18" s="152">
        <v>4957.74368449017</v>
      </c>
      <c r="V18" s="152">
        <v>5769.817747611865</v>
      </c>
      <c r="W18" s="152">
        <v>3052.5146553957766</v>
      </c>
    </row>
    <row r="19" spans="13:23" ht="6" customHeight="1">
      <c r="M19" s="5"/>
      <c r="O19" s="143"/>
      <c r="P19" s="119"/>
      <c r="Q19" s="87"/>
      <c r="R19" s="87"/>
      <c r="S19" s="87"/>
      <c r="T19" s="87"/>
      <c r="U19" s="87"/>
      <c r="V19" s="87"/>
      <c r="W19" s="87"/>
    </row>
    <row r="20" spans="13:23" ht="13.5" customHeight="1">
      <c r="M20" s="5"/>
      <c r="O20" s="144" t="s">
        <v>105</v>
      </c>
      <c r="P20" s="119"/>
      <c r="Q20" s="87"/>
      <c r="R20" s="87"/>
      <c r="S20" s="87"/>
      <c r="T20" s="87"/>
      <c r="U20" s="87"/>
      <c r="V20" s="87"/>
      <c r="W20" s="87"/>
    </row>
    <row r="21" spans="13:33" ht="13.5" customHeight="1">
      <c r="M21" s="5"/>
      <c r="O21" s="85" t="s">
        <v>108</v>
      </c>
      <c r="P21" s="119">
        <v>123.8311812566495</v>
      </c>
      <c r="Q21" s="84">
        <v>118.1851332398317</v>
      </c>
      <c r="R21" s="84">
        <v>125.70588235294117</v>
      </c>
      <c r="S21" s="84">
        <v>120.14355231143553</v>
      </c>
      <c r="T21" s="152">
        <v>5211.367557348315</v>
      </c>
      <c r="U21" s="152">
        <v>6394.708742402992</v>
      </c>
      <c r="V21" s="152">
        <v>6662.641176470587</v>
      </c>
      <c r="W21" s="152">
        <v>3000.1946472019463</v>
      </c>
      <c r="Z21" s="87"/>
      <c r="AA21" s="87"/>
      <c r="AB21" s="87"/>
      <c r="AC21" s="87"/>
      <c r="AD21" s="87"/>
      <c r="AE21" s="87"/>
      <c r="AF21" s="87"/>
      <c r="AG21" s="87"/>
    </row>
    <row r="22" spans="13:33" ht="13.5" customHeight="1">
      <c r="M22" s="5"/>
      <c r="O22" s="85" t="s">
        <v>109</v>
      </c>
      <c r="P22" s="119">
        <v>109.52848504807821</v>
      </c>
      <c r="Q22" s="84">
        <v>102.8639774859287</v>
      </c>
      <c r="R22" s="84">
        <v>120.97590361445783</v>
      </c>
      <c r="S22" s="84">
        <v>108.76513317191284</v>
      </c>
      <c r="T22" s="152">
        <v>4092.5300129816915</v>
      </c>
      <c r="U22" s="152">
        <v>5872.892120075047</v>
      </c>
      <c r="V22" s="152">
        <v>4554.198795180722</v>
      </c>
      <c r="W22" s="152">
        <v>2930.605326876513</v>
      </c>
      <c r="Z22" s="87"/>
      <c r="AA22" s="87"/>
      <c r="AB22" s="87"/>
      <c r="AC22" s="87"/>
      <c r="AD22" s="87"/>
      <c r="AE22" s="87"/>
      <c r="AF22" s="87"/>
      <c r="AG22" s="87"/>
    </row>
    <row r="23" spans="13:33" ht="13.5" customHeight="1">
      <c r="M23" s="5"/>
      <c r="O23" s="85" t="s">
        <v>110</v>
      </c>
      <c r="P23" s="119">
        <v>120.40054185523844</v>
      </c>
      <c r="Q23" s="84">
        <v>115.92699010833726</v>
      </c>
      <c r="R23" s="84">
        <v>129.07831325301206</v>
      </c>
      <c r="S23" s="84">
        <v>118.67334669338678</v>
      </c>
      <c r="T23" s="152">
        <v>4373.666951448539</v>
      </c>
      <c r="U23" s="152">
        <v>4953.926519076778</v>
      </c>
      <c r="V23" s="152">
        <v>4118.277108433735</v>
      </c>
      <c r="W23" s="152">
        <v>2885.215230460922</v>
      </c>
      <c r="Z23" s="87"/>
      <c r="AA23" s="87"/>
      <c r="AB23" s="87"/>
      <c r="AC23" s="87"/>
      <c r="AD23" s="87"/>
      <c r="AE23" s="87"/>
      <c r="AF23" s="87"/>
      <c r="AG23" s="87"/>
    </row>
    <row r="24" spans="1:23" ht="6" customHeight="1">
      <c r="A24" s="21"/>
      <c r="B24" s="68"/>
      <c r="C24" s="69"/>
      <c r="D24" s="69"/>
      <c r="E24" s="69"/>
      <c r="F24" s="69"/>
      <c r="G24" s="69"/>
      <c r="H24" s="68"/>
      <c r="I24" s="69"/>
      <c r="J24" s="69"/>
      <c r="K24" s="69"/>
      <c r="L24" s="69"/>
      <c r="M24" s="69"/>
      <c r="N24" s="85"/>
      <c r="O24" s="85"/>
      <c r="P24" s="84"/>
      <c r="Q24" s="84"/>
      <c r="R24" s="84"/>
      <c r="S24" s="84"/>
      <c r="T24" s="87"/>
      <c r="U24" s="87"/>
      <c r="V24" s="87"/>
      <c r="W24" s="87"/>
    </row>
    <row r="25" spans="1:15" ht="13.5" customHeight="1">
      <c r="A25" s="34" t="s">
        <v>98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O25" s="137"/>
    </row>
    <row r="26" spans="1:15" ht="13.5" customHeight="1">
      <c r="A26" s="34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O26" s="137"/>
    </row>
    <row r="27" spans="1:15" ht="13.5" customHeight="1">
      <c r="A27" s="34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O27" s="137"/>
    </row>
    <row r="28" spans="1:15" ht="13.5" customHeight="1">
      <c r="A28" s="34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O28" s="137"/>
    </row>
    <row r="29" spans="1:15" ht="13.5" customHeight="1">
      <c r="A29" s="34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O29" s="137"/>
    </row>
    <row r="30" spans="1:15" ht="13.5" customHeight="1">
      <c r="A30" s="34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O30" s="137"/>
    </row>
    <row r="31" spans="1:15" ht="13.5" customHeight="1">
      <c r="A31" s="34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O31" s="137"/>
    </row>
    <row r="32" spans="1:15" ht="13.5" customHeight="1">
      <c r="A32" s="34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O32" s="137"/>
    </row>
    <row r="33" spans="1:15" ht="13.5" customHeight="1">
      <c r="A33" s="34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O33" s="137"/>
    </row>
    <row r="34" spans="1:15" ht="13.5" customHeight="1">
      <c r="A34" s="34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O34" s="137"/>
    </row>
    <row r="35" spans="1:15" ht="13.5" customHeight="1">
      <c r="A35" s="34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O35" s="137"/>
    </row>
    <row r="36" spans="1:15" ht="13.5" customHeight="1">
      <c r="A36" s="14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O36" s="137"/>
    </row>
    <row r="37" spans="1:14" ht="24" customHeight="1">
      <c r="A37" s="167" t="s">
        <v>106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40"/>
    </row>
    <row r="39" spans="1:15" ht="13.5" customHeight="1">
      <c r="A39" s="159" t="s">
        <v>4</v>
      </c>
      <c r="B39" s="162" t="s">
        <v>61</v>
      </c>
      <c r="C39" s="157" t="s">
        <v>2</v>
      </c>
      <c r="D39" s="158"/>
      <c r="E39" s="158"/>
      <c r="F39" s="158"/>
      <c r="G39" s="158"/>
      <c r="H39" s="162" t="s">
        <v>62</v>
      </c>
      <c r="I39" s="157" t="s">
        <v>2</v>
      </c>
      <c r="J39" s="158"/>
      <c r="K39" s="158"/>
      <c r="L39" s="158"/>
      <c r="M39" s="158"/>
      <c r="N39" s="86"/>
      <c r="O39" s="137"/>
    </row>
    <row r="40" spans="1:14" ht="48" customHeight="1">
      <c r="A40" s="160"/>
      <c r="B40" s="163"/>
      <c r="C40" s="97" t="s">
        <v>9</v>
      </c>
      <c r="D40" s="97" t="s">
        <v>50</v>
      </c>
      <c r="E40" s="97" t="s">
        <v>51</v>
      </c>
      <c r="F40" s="97" t="s">
        <v>32</v>
      </c>
      <c r="G40" s="98" t="s">
        <v>63</v>
      </c>
      <c r="H40" s="163"/>
      <c r="I40" s="97" t="s">
        <v>9</v>
      </c>
      <c r="J40" s="97" t="s">
        <v>50</v>
      </c>
      <c r="K40" s="97" t="s">
        <v>51</v>
      </c>
      <c r="L40" s="97" t="s">
        <v>32</v>
      </c>
      <c r="M40" s="98" t="s">
        <v>63</v>
      </c>
      <c r="N40" s="86"/>
    </row>
    <row r="41" spans="1:15" ht="13.5" customHeight="1">
      <c r="A41" s="161"/>
      <c r="B41" s="164" t="s">
        <v>0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86"/>
      <c r="O41" s="138"/>
    </row>
    <row r="42" spans="1:14" ht="6" customHeight="1">
      <c r="A42" s="29"/>
      <c r="N42" s="86"/>
    </row>
    <row r="43" spans="1:15" ht="13.5" customHeight="1" hidden="1">
      <c r="A43" s="30">
        <v>2003</v>
      </c>
      <c r="B43" s="20">
        <v>474</v>
      </c>
      <c r="C43" s="20">
        <v>180</v>
      </c>
      <c r="D43" s="20">
        <v>81</v>
      </c>
      <c r="E43" s="20">
        <v>34</v>
      </c>
      <c r="F43" s="20">
        <v>107</v>
      </c>
      <c r="G43" s="20">
        <v>72</v>
      </c>
      <c r="H43" s="20">
        <f>'Tabelle 01 und 02'!G7</f>
        <v>30101</v>
      </c>
      <c r="I43" s="20">
        <v>20092</v>
      </c>
      <c r="J43" s="20">
        <v>3461</v>
      </c>
      <c r="K43" s="20">
        <v>858</v>
      </c>
      <c r="L43" s="20">
        <v>2638</v>
      </c>
      <c r="M43" s="25">
        <f>H43-SUM(I43:L43)</f>
        <v>3052</v>
      </c>
      <c r="N43" s="86"/>
      <c r="O43" s="147"/>
    </row>
    <row r="44" spans="1:15" ht="13.5" customHeight="1" hidden="1">
      <c r="A44" s="30">
        <v>2004</v>
      </c>
      <c r="B44" s="20">
        <v>479</v>
      </c>
      <c r="C44" s="20">
        <v>179</v>
      </c>
      <c r="D44" s="20">
        <v>83</v>
      </c>
      <c r="E44" s="20">
        <v>37</v>
      </c>
      <c r="F44" s="20">
        <v>108</v>
      </c>
      <c r="G44" s="20">
        <v>72</v>
      </c>
      <c r="H44" s="20">
        <f>'Tabelle 01 und 02'!G8</f>
        <v>30339</v>
      </c>
      <c r="I44" s="20">
        <v>20072</v>
      </c>
      <c r="J44" s="20">
        <v>3583</v>
      </c>
      <c r="K44" s="20">
        <v>919</v>
      </c>
      <c r="L44" s="20">
        <v>2677</v>
      </c>
      <c r="M44" s="25">
        <f>H44-SUM(I44:L44)</f>
        <v>3088</v>
      </c>
      <c r="O44" s="147"/>
    </row>
    <row r="45" spans="1:15" ht="13.5" customHeight="1" hidden="1">
      <c r="A45" s="30">
        <v>2005</v>
      </c>
      <c r="B45" s="20">
        <v>496</v>
      </c>
      <c r="C45" s="20">
        <v>192</v>
      </c>
      <c r="D45" s="20">
        <v>83</v>
      </c>
      <c r="E45" s="20">
        <v>38</v>
      </c>
      <c r="F45" s="20">
        <v>110</v>
      </c>
      <c r="G45" s="20">
        <v>73</v>
      </c>
      <c r="H45" s="20">
        <f>'Tabelle 01 und 02'!G9</f>
        <v>30190</v>
      </c>
      <c r="I45" s="20">
        <v>20060</v>
      </c>
      <c r="J45" s="20">
        <v>3392</v>
      </c>
      <c r="K45" s="20">
        <v>939</v>
      </c>
      <c r="L45" s="20">
        <v>2713</v>
      </c>
      <c r="M45" s="25">
        <f>H45-SUM(I45:L45)</f>
        <v>3086</v>
      </c>
      <c r="N45" s="141"/>
      <c r="O45" s="147"/>
    </row>
    <row r="46" spans="1:15" ht="13.5" customHeight="1">
      <c r="A46" s="30">
        <v>2006</v>
      </c>
      <c r="B46" s="20">
        <v>501</v>
      </c>
      <c r="C46" s="20">
        <v>193</v>
      </c>
      <c r="D46" s="20">
        <v>84</v>
      </c>
      <c r="E46" s="20">
        <v>42</v>
      </c>
      <c r="F46" s="20">
        <v>110</v>
      </c>
      <c r="G46" s="20">
        <v>72</v>
      </c>
      <c r="H46" s="20">
        <v>30378</v>
      </c>
      <c r="I46" s="20">
        <v>20311</v>
      </c>
      <c r="J46" s="20">
        <v>3251</v>
      </c>
      <c r="K46" s="20">
        <v>966</v>
      </c>
      <c r="L46" s="20">
        <v>2726</v>
      </c>
      <c r="M46" s="25">
        <v>3124</v>
      </c>
      <c r="O46" s="147"/>
    </row>
    <row r="47" spans="1:15" ht="13.5" customHeight="1">
      <c r="A47" s="30">
        <v>2007</v>
      </c>
      <c r="B47" s="20">
        <v>503</v>
      </c>
      <c r="C47" s="20">
        <v>198</v>
      </c>
      <c r="D47" s="20">
        <v>83</v>
      </c>
      <c r="E47" s="20">
        <v>41</v>
      </c>
      <c r="F47" s="20">
        <v>110</v>
      </c>
      <c r="G47" s="20">
        <v>71</v>
      </c>
      <c r="H47" s="20">
        <v>30400</v>
      </c>
      <c r="I47" s="20">
        <v>20583</v>
      </c>
      <c r="J47" s="20">
        <v>3164</v>
      </c>
      <c r="K47" s="20">
        <v>927</v>
      </c>
      <c r="L47" s="20">
        <v>2699</v>
      </c>
      <c r="M47" s="25">
        <v>3027</v>
      </c>
      <c r="O47" s="147"/>
    </row>
    <row r="48" spans="1:15" ht="13.5" customHeight="1">
      <c r="A48" s="31">
        <v>2008</v>
      </c>
      <c r="B48" s="96">
        <v>517</v>
      </c>
      <c r="C48" s="20">
        <v>206</v>
      </c>
      <c r="D48" s="20">
        <v>83</v>
      </c>
      <c r="E48" s="20">
        <v>42</v>
      </c>
      <c r="F48" s="20">
        <v>111</v>
      </c>
      <c r="G48" s="20">
        <v>75</v>
      </c>
      <c r="H48" s="20">
        <v>30106</v>
      </c>
      <c r="I48" s="20">
        <v>20251</v>
      </c>
      <c r="J48" s="20">
        <v>3100</v>
      </c>
      <c r="K48" s="20">
        <v>958</v>
      </c>
      <c r="L48" s="20">
        <v>2598</v>
      </c>
      <c r="M48" s="25">
        <v>3199</v>
      </c>
      <c r="O48" s="147"/>
    </row>
    <row r="49" spans="1:16" ht="13.5" customHeight="1">
      <c r="A49" s="31">
        <v>2009</v>
      </c>
      <c r="B49" s="96">
        <v>527</v>
      </c>
      <c r="C49" s="20">
        <v>215</v>
      </c>
      <c r="D49" s="20">
        <v>83</v>
      </c>
      <c r="E49" s="20">
        <v>44</v>
      </c>
      <c r="F49" s="20">
        <v>111</v>
      </c>
      <c r="G49" s="20">
        <v>74</v>
      </c>
      <c r="H49" s="20">
        <v>29349</v>
      </c>
      <c r="I49" s="20">
        <v>19440</v>
      </c>
      <c r="J49" s="20">
        <v>3137</v>
      </c>
      <c r="K49" s="20">
        <v>943</v>
      </c>
      <c r="L49" s="20">
        <v>2583</v>
      </c>
      <c r="M49" s="25">
        <v>3246</v>
      </c>
      <c r="O49" s="156"/>
      <c r="P49" s="156"/>
    </row>
    <row r="50" spans="1:16" ht="13.5" customHeight="1">
      <c r="A50" s="31">
        <v>2010</v>
      </c>
      <c r="B50" s="96">
        <v>532</v>
      </c>
      <c r="C50" s="20">
        <v>217</v>
      </c>
      <c r="D50" s="20">
        <v>85</v>
      </c>
      <c r="E50" s="20">
        <v>45</v>
      </c>
      <c r="F50" s="20">
        <v>111</v>
      </c>
      <c r="G50" s="20">
        <v>74</v>
      </c>
      <c r="H50" s="20">
        <v>29688.583333333332</v>
      </c>
      <c r="I50" s="20">
        <v>19684</v>
      </c>
      <c r="J50" s="20">
        <v>3148</v>
      </c>
      <c r="K50" s="20">
        <v>957</v>
      </c>
      <c r="L50" s="20">
        <v>2618</v>
      </c>
      <c r="M50" s="25">
        <v>3281.583333333332</v>
      </c>
      <c r="O50" s="156"/>
      <c r="P50" s="156"/>
    </row>
    <row r="51" spans="1:16" ht="13.5" customHeight="1">
      <c r="A51" s="31">
        <v>2011</v>
      </c>
      <c r="B51" s="96">
        <v>537</v>
      </c>
      <c r="C51" s="25">
        <v>209</v>
      </c>
      <c r="D51" s="25">
        <v>95</v>
      </c>
      <c r="E51" s="25">
        <v>47</v>
      </c>
      <c r="F51" s="25">
        <v>112</v>
      </c>
      <c r="G51" s="25">
        <v>74</v>
      </c>
      <c r="H51" s="20">
        <v>30060</v>
      </c>
      <c r="I51" s="20">
        <v>19750</v>
      </c>
      <c r="J51" s="20">
        <v>3291</v>
      </c>
      <c r="K51" s="20">
        <v>995</v>
      </c>
      <c r="L51" s="20">
        <v>2660</v>
      </c>
      <c r="M51" s="25">
        <v>3364</v>
      </c>
      <c r="O51" s="156"/>
      <c r="P51" s="156"/>
    </row>
    <row r="52" spans="1:16" ht="13.5" customHeight="1">
      <c r="A52" s="31">
        <v>2012</v>
      </c>
      <c r="B52" s="96">
        <v>537</v>
      </c>
      <c r="C52" s="25">
        <v>206</v>
      </c>
      <c r="D52" s="25">
        <v>97</v>
      </c>
      <c r="E52" s="25">
        <v>47</v>
      </c>
      <c r="F52" s="25">
        <v>112</v>
      </c>
      <c r="G52" s="25">
        <v>75</v>
      </c>
      <c r="H52" s="20">
        <v>29895</v>
      </c>
      <c r="I52" s="20">
        <v>19491</v>
      </c>
      <c r="J52" s="20">
        <v>3273</v>
      </c>
      <c r="K52" s="20">
        <v>998</v>
      </c>
      <c r="L52" s="20">
        <v>2650</v>
      </c>
      <c r="M52" s="25">
        <v>3483</v>
      </c>
      <c r="O52" s="156"/>
      <c r="P52" s="156"/>
    </row>
    <row r="53" spans="1:16" ht="13.5" customHeight="1">
      <c r="A53" s="31">
        <v>2013</v>
      </c>
      <c r="B53" s="96">
        <v>540</v>
      </c>
      <c r="C53" s="25">
        <v>207</v>
      </c>
      <c r="D53" s="25">
        <v>97</v>
      </c>
      <c r="E53" s="25">
        <v>48</v>
      </c>
      <c r="F53" s="25">
        <v>113</v>
      </c>
      <c r="G53" s="25">
        <v>75</v>
      </c>
      <c r="H53" s="20">
        <v>29733.8</v>
      </c>
      <c r="I53" s="20">
        <v>19152.8</v>
      </c>
      <c r="J53" s="20">
        <v>3327.6</v>
      </c>
      <c r="K53" s="20">
        <v>1011.2</v>
      </c>
      <c r="L53" s="20">
        <v>2679.5</v>
      </c>
      <c r="M53" s="25">
        <v>3562.7000000000007</v>
      </c>
      <c r="O53" s="156"/>
      <c r="P53" s="156"/>
    </row>
    <row r="54" spans="1:15" ht="13.5" customHeight="1">
      <c r="A54" s="31">
        <v>2014</v>
      </c>
      <c r="B54" s="96">
        <v>539</v>
      </c>
      <c r="C54" s="25">
        <v>201</v>
      </c>
      <c r="D54" s="25">
        <v>95</v>
      </c>
      <c r="E54" s="25">
        <v>51</v>
      </c>
      <c r="F54" s="25">
        <v>113</v>
      </c>
      <c r="G54" s="25">
        <v>79</v>
      </c>
      <c r="H54" s="20">
        <v>29586.6</v>
      </c>
      <c r="I54" s="20">
        <v>18827.9</v>
      </c>
      <c r="J54" s="20">
        <v>3281.6</v>
      </c>
      <c r="K54" s="20">
        <v>979.5</v>
      </c>
      <c r="L54" s="20">
        <v>2603.1</v>
      </c>
      <c r="M54" s="25">
        <v>3894.5</v>
      </c>
      <c r="O54" s="147"/>
    </row>
    <row r="55" spans="1:15" ht="6" customHeight="1">
      <c r="A55" s="31"/>
      <c r="B55" s="82"/>
      <c r="C55" s="35"/>
      <c r="D55" s="35"/>
      <c r="E55" s="35"/>
      <c r="F55" s="35"/>
      <c r="G55" s="35"/>
      <c r="H55" s="20"/>
      <c r="I55" s="35"/>
      <c r="J55" s="35"/>
      <c r="K55" s="35"/>
      <c r="L55" s="35"/>
      <c r="M55" s="11"/>
      <c r="O55" s="146"/>
    </row>
    <row r="56" spans="1:15" ht="13.5" customHeight="1">
      <c r="A56" s="108" t="s">
        <v>107</v>
      </c>
      <c r="B56" s="96"/>
      <c r="C56" s="95"/>
      <c r="D56" s="95"/>
      <c r="E56" s="95"/>
      <c r="F56" s="95"/>
      <c r="G56" s="95"/>
      <c r="H56" s="20"/>
      <c r="I56" s="95"/>
      <c r="J56" s="95"/>
      <c r="K56" s="95"/>
      <c r="L56" s="95"/>
      <c r="M56" s="33"/>
      <c r="O56" s="146"/>
    </row>
    <row r="57" spans="1:26" ht="13.5" customHeight="1">
      <c r="A57" s="31" t="s">
        <v>108</v>
      </c>
      <c r="B57" s="96">
        <v>576</v>
      </c>
      <c r="C57" s="20">
        <v>206</v>
      </c>
      <c r="D57" s="20">
        <v>98</v>
      </c>
      <c r="E57" s="20">
        <v>57</v>
      </c>
      <c r="F57" s="20">
        <v>127</v>
      </c>
      <c r="G57" s="20">
        <v>88</v>
      </c>
      <c r="H57" s="20">
        <v>29671.8</v>
      </c>
      <c r="I57" s="20">
        <v>18599.3</v>
      </c>
      <c r="J57" s="20">
        <v>3304.7</v>
      </c>
      <c r="K57" s="20">
        <v>1032.6</v>
      </c>
      <c r="L57" s="20">
        <v>2605</v>
      </c>
      <c r="M57" s="20">
        <v>4130.2</v>
      </c>
      <c r="N57" s="142"/>
      <c r="O57" s="146"/>
      <c r="Q57" s="139"/>
      <c r="R57" s="139"/>
      <c r="S57" s="139"/>
      <c r="T57" s="139"/>
      <c r="U57" s="139"/>
      <c r="V57" s="139"/>
      <c r="W57" s="139"/>
      <c r="X57" s="139"/>
      <c r="Y57" s="139"/>
      <c r="Z57" s="139"/>
    </row>
    <row r="58" spans="1:26" ht="13.5" customHeight="1">
      <c r="A58" s="31" t="s">
        <v>109</v>
      </c>
      <c r="B58" s="96">
        <v>574</v>
      </c>
      <c r="C58" s="20">
        <v>204</v>
      </c>
      <c r="D58" s="20">
        <v>98</v>
      </c>
      <c r="E58" s="20">
        <v>57</v>
      </c>
      <c r="F58" s="20">
        <v>127</v>
      </c>
      <c r="G58" s="20">
        <v>88</v>
      </c>
      <c r="H58" s="20">
        <v>29650.7</v>
      </c>
      <c r="I58" s="20">
        <v>18531.7</v>
      </c>
      <c r="J58" s="20">
        <v>3298.8</v>
      </c>
      <c r="K58" s="20">
        <v>1036.3</v>
      </c>
      <c r="L58" s="20">
        <v>2605.8</v>
      </c>
      <c r="M58" s="20">
        <v>4178.1</v>
      </c>
      <c r="N58" s="142"/>
      <c r="O58" s="146"/>
      <c r="Q58" s="139"/>
      <c r="R58" s="139"/>
      <c r="S58" s="139"/>
      <c r="T58" s="139"/>
      <c r="U58" s="139"/>
      <c r="V58" s="139"/>
      <c r="W58" s="139"/>
      <c r="X58" s="139"/>
      <c r="Y58" s="139"/>
      <c r="Z58" s="139"/>
    </row>
    <row r="59" spans="1:26" ht="13.5" customHeight="1">
      <c r="A59" s="31" t="s">
        <v>110</v>
      </c>
      <c r="B59" s="96">
        <v>571</v>
      </c>
      <c r="C59" s="20">
        <v>203</v>
      </c>
      <c r="D59" s="20">
        <v>97</v>
      </c>
      <c r="E59" s="20">
        <v>57</v>
      </c>
      <c r="F59" s="20">
        <v>126</v>
      </c>
      <c r="G59" s="20">
        <v>88</v>
      </c>
      <c r="H59" s="20">
        <v>29521.3</v>
      </c>
      <c r="I59" s="20">
        <v>18458.8</v>
      </c>
      <c r="J59" s="20">
        <v>3261.8</v>
      </c>
      <c r="K59" s="20">
        <v>1024.2</v>
      </c>
      <c r="L59" s="20">
        <v>2601.8</v>
      </c>
      <c r="M59" s="20">
        <v>4174.7</v>
      </c>
      <c r="N59" s="142"/>
      <c r="O59" s="146"/>
      <c r="Q59" s="139"/>
      <c r="R59" s="139"/>
      <c r="S59" s="139"/>
      <c r="T59" s="139"/>
      <c r="U59" s="139"/>
      <c r="V59" s="139"/>
      <c r="W59" s="139"/>
      <c r="X59" s="139"/>
      <c r="Y59" s="139"/>
      <c r="Z59" s="139"/>
    </row>
    <row r="60" ht="6" customHeight="1">
      <c r="O60" s="146"/>
    </row>
    <row r="61" spans="1:15" ht="13.5" customHeight="1">
      <c r="A61" s="34" t="s">
        <v>96</v>
      </c>
      <c r="O61" s="146"/>
    </row>
    <row r="62" ht="13.5" customHeight="1">
      <c r="A62" s="111" t="s">
        <v>97</v>
      </c>
    </row>
  </sheetData>
  <sheetProtection/>
  <mergeCells count="13">
    <mergeCell ref="I39:M39"/>
    <mergeCell ref="P5:S5"/>
    <mergeCell ref="A37:M37"/>
    <mergeCell ref="T3:W3"/>
    <mergeCell ref="B41:M41"/>
    <mergeCell ref="T5:W5"/>
    <mergeCell ref="O3:O5"/>
    <mergeCell ref="A1:M1"/>
    <mergeCell ref="P3:S3"/>
    <mergeCell ref="A39:A41"/>
    <mergeCell ref="B39:B40"/>
    <mergeCell ref="C39:G39"/>
    <mergeCell ref="H39:H40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N86"/>
  <sheetViews>
    <sheetView zoomScaleSheetLayoutView="100" zoomScalePageLayoutView="0" workbookViewId="0" topLeftCell="A1">
      <selection activeCell="G20" sqref="G20"/>
    </sheetView>
  </sheetViews>
  <sheetFormatPr defaultColWidth="11.421875" defaultRowHeight="13.5" customHeight="1"/>
  <cols>
    <col min="1" max="1" width="3.57421875" style="28" customWidth="1"/>
    <col min="2" max="2" width="26.28125" style="28" customWidth="1"/>
    <col min="3" max="4" width="10.28125" style="4" customWidth="1"/>
    <col min="5" max="5" width="10.28125" style="49" customWidth="1"/>
    <col min="6" max="9" width="10.28125" style="4" customWidth="1"/>
    <col min="10" max="10" width="11.421875" style="4" customWidth="1"/>
    <col min="11" max="11" width="3.57421875" style="4" customWidth="1"/>
    <col min="12" max="12" width="26.28125" style="4" customWidth="1"/>
    <col min="13" max="16384" width="11.421875" style="4" customWidth="1"/>
  </cols>
  <sheetData>
    <row r="1" spans="1:26" ht="24" customHeight="1">
      <c r="A1" s="183" t="s">
        <v>111</v>
      </c>
      <c r="B1" s="183"/>
      <c r="C1" s="183"/>
      <c r="D1" s="183"/>
      <c r="E1" s="183"/>
      <c r="F1" s="183"/>
      <c r="G1" s="183"/>
      <c r="H1" s="183"/>
      <c r="I1" s="183"/>
      <c r="J1" s="13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3:26" ht="13.5" customHeight="1">
      <c r="C2" s="28"/>
      <c r="D2" s="28"/>
      <c r="E2" s="38"/>
      <c r="F2" s="39"/>
      <c r="G2" s="39"/>
      <c r="I2" s="11"/>
      <c r="J2" s="4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11" customFormat="1" ht="36" customHeight="1">
      <c r="A3" s="178" t="s">
        <v>10</v>
      </c>
      <c r="B3" s="178"/>
      <c r="C3" s="126" t="s">
        <v>108</v>
      </c>
      <c r="D3" s="97" t="s">
        <v>109</v>
      </c>
      <c r="E3" s="97" t="s">
        <v>110</v>
      </c>
      <c r="F3" s="97" t="s">
        <v>115</v>
      </c>
      <c r="G3" s="97" t="s">
        <v>116</v>
      </c>
      <c r="H3" s="97" t="s">
        <v>117</v>
      </c>
      <c r="I3" s="98" t="s">
        <v>118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11" customFormat="1" ht="13.5" customHeight="1">
      <c r="A4" s="179"/>
      <c r="B4" s="179"/>
      <c r="C4" s="180" t="s">
        <v>26</v>
      </c>
      <c r="D4" s="181"/>
      <c r="E4" s="181"/>
      <c r="F4" s="182"/>
      <c r="G4" s="180" t="s">
        <v>33</v>
      </c>
      <c r="H4" s="181"/>
      <c r="I4" s="18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3:26" s="11" customFormat="1" ht="6" customHeight="1">
      <c r="C5" s="127"/>
      <c r="D5" s="31"/>
      <c r="E5" s="21"/>
      <c r="F5" s="21"/>
      <c r="G5" s="21"/>
      <c r="J5" s="1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40" s="11" customFormat="1" ht="13.5" customHeight="1">
      <c r="A6" s="7" t="s">
        <v>42</v>
      </c>
      <c r="B6" s="7"/>
      <c r="C6" s="120">
        <v>5360798.69</v>
      </c>
      <c r="D6" s="9">
        <v>5751805.65</v>
      </c>
      <c r="E6" s="9">
        <v>5225863.59</v>
      </c>
      <c r="F6" s="10">
        <v>16338467.93</v>
      </c>
      <c r="G6" s="43">
        <v>14.21468457527264</v>
      </c>
      <c r="H6" s="43">
        <v>6.3803723981602944</v>
      </c>
      <c r="I6" s="43">
        <v>-3.0824542813811195</v>
      </c>
      <c r="J6" s="7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s="11" customFormat="1" ht="13.5" customHeight="1">
      <c r="A7" s="11" t="s">
        <v>57</v>
      </c>
      <c r="C7" s="155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7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</row>
    <row r="8" spans="1:40" s="11" customFormat="1" ht="13.5" customHeight="1">
      <c r="A8" s="11" t="s">
        <v>58</v>
      </c>
      <c r="C8" s="121">
        <v>0</v>
      </c>
      <c r="D8" s="2">
        <v>0</v>
      </c>
      <c r="E8" s="2">
        <v>0</v>
      </c>
      <c r="F8" s="2">
        <v>0</v>
      </c>
      <c r="G8" s="136" t="s">
        <v>49</v>
      </c>
      <c r="H8" s="136" t="s">
        <v>49</v>
      </c>
      <c r="I8" s="136" t="s">
        <v>49</v>
      </c>
      <c r="J8" s="7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</row>
    <row r="9" spans="1:40" s="11" customFormat="1" ht="13.5" customHeight="1">
      <c r="A9" s="11" t="s">
        <v>55</v>
      </c>
      <c r="C9" s="155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7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</row>
    <row r="10" spans="1:40" s="11" customFormat="1" ht="13.5" customHeight="1">
      <c r="A10" s="11" t="s">
        <v>56</v>
      </c>
      <c r="C10" s="121">
        <v>310247.63</v>
      </c>
      <c r="D10" s="2">
        <v>242491.53</v>
      </c>
      <c r="E10" s="2">
        <v>226051.98</v>
      </c>
      <c r="F10" s="2">
        <v>778791.14</v>
      </c>
      <c r="G10" s="78">
        <v>-7.869763698989207</v>
      </c>
      <c r="H10" s="78">
        <v>-29.991657244243765</v>
      </c>
      <c r="I10" s="78">
        <v>-62.0054020853827</v>
      </c>
      <c r="J10" s="7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</row>
    <row r="11" spans="1:40" s="11" customFormat="1" ht="13.5" customHeight="1">
      <c r="A11" s="11" t="s">
        <v>21</v>
      </c>
      <c r="C11" s="121">
        <v>3475803</v>
      </c>
      <c r="D11" s="2">
        <v>3795331</v>
      </c>
      <c r="E11" s="2">
        <v>3298128</v>
      </c>
      <c r="F11" s="2">
        <v>10569262</v>
      </c>
      <c r="G11" s="78">
        <v>13.350074996444828</v>
      </c>
      <c r="H11" s="78">
        <v>9.874352140471698</v>
      </c>
      <c r="I11" s="78">
        <v>11.774241975220278</v>
      </c>
      <c r="J11" s="7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</row>
    <row r="12" spans="1:40" s="11" customFormat="1" ht="13.5" customHeight="1">
      <c r="A12" s="11" t="s">
        <v>54</v>
      </c>
      <c r="C12" s="121">
        <v>1131027.9700000002</v>
      </c>
      <c r="D12" s="2">
        <v>1414377.6900000002</v>
      </c>
      <c r="E12" s="2">
        <v>1320698.56</v>
      </c>
      <c r="F12" s="2">
        <v>3866104.22</v>
      </c>
      <c r="G12" s="78">
        <v>35.71426344855937</v>
      </c>
      <c r="H12" s="78">
        <v>21.137285135516958</v>
      </c>
      <c r="I12" s="78">
        <v>7.0189570432019455</v>
      </c>
      <c r="J12" s="7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</row>
    <row r="13" spans="1:40" s="11" customFormat="1" ht="13.5" customHeight="1">
      <c r="A13" s="11" t="s">
        <v>39</v>
      </c>
      <c r="B13" s="11" t="s">
        <v>64</v>
      </c>
      <c r="C13" s="121">
        <v>1020772.35</v>
      </c>
      <c r="D13" s="2">
        <v>1293808.9500000002</v>
      </c>
      <c r="E13" s="2">
        <v>1208752.25</v>
      </c>
      <c r="F13" s="2">
        <v>3523333.5500000003</v>
      </c>
      <c r="G13" s="78">
        <v>6.727435123882253</v>
      </c>
      <c r="H13" s="78">
        <v>20.04265652506394</v>
      </c>
      <c r="I13" s="78">
        <v>3.53150039981327</v>
      </c>
      <c r="J13" s="7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</row>
    <row r="14" spans="2:40" s="11" customFormat="1" ht="13.5" customHeight="1">
      <c r="B14" s="11" t="s">
        <v>65</v>
      </c>
      <c r="C14" s="121">
        <v>102024.70999999999</v>
      </c>
      <c r="D14" s="2">
        <v>111024.14</v>
      </c>
      <c r="E14" s="2">
        <v>105144.31</v>
      </c>
      <c r="F14" s="2">
        <v>318193.16</v>
      </c>
      <c r="G14" s="78">
        <v>21.37593219158418</v>
      </c>
      <c r="H14" s="78">
        <v>25.57502422462168</v>
      </c>
      <c r="I14" s="78">
        <v>51.96179516203321</v>
      </c>
      <c r="J14" s="7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</row>
    <row r="15" spans="1:40" s="11" customFormat="1" ht="13.5" customHeight="1">
      <c r="A15" s="11" t="s">
        <v>66</v>
      </c>
      <c r="C15" s="121">
        <v>76619.26000000071</v>
      </c>
      <c r="D15" s="2">
        <v>76199.83999999985</v>
      </c>
      <c r="E15" s="2">
        <v>79996.21999999974</v>
      </c>
      <c r="F15" s="2">
        <v>232815.3200000003</v>
      </c>
      <c r="G15" s="78">
        <v>-5.863436485472128</v>
      </c>
      <c r="H15" s="78">
        <v>-7.411367529220902</v>
      </c>
      <c r="I15" s="78">
        <v>-20.9903881867218</v>
      </c>
      <c r="J15" s="7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</row>
    <row r="16" spans="3:40" s="11" customFormat="1" ht="6" customHeight="1">
      <c r="C16" s="121"/>
      <c r="D16" s="2"/>
      <c r="E16" s="2"/>
      <c r="F16" s="79"/>
      <c r="G16" s="43"/>
      <c r="H16" s="43"/>
      <c r="I16" s="43"/>
      <c r="J16" s="75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</row>
    <row r="17" spans="1:40" s="11" customFormat="1" ht="13.5" customHeight="1">
      <c r="A17" s="7" t="s">
        <v>43</v>
      </c>
      <c r="C17" s="120">
        <v>5074148.47</v>
      </c>
      <c r="D17" s="9">
        <v>5459355.26</v>
      </c>
      <c r="E17" s="9">
        <v>4941574.12</v>
      </c>
      <c r="F17" s="10">
        <v>15475077.850000001</v>
      </c>
      <c r="G17" s="43">
        <v>14.39583448326136</v>
      </c>
      <c r="H17" s="43">
        <v>6.172411633019426</v>
      </c>
      <c r="I17" s="43">
        <v>-3.378560699328559</v>
      </c>
      <c r="J17" s="7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</row>
    <row r="18" spans="1:40" s="11" customFormat="1" ht="13.5" customHeight="1">
      <c r="A18" s="11" t="s">
        <v>57</v>
      </c>
      <c r="C18" s="155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75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</row>
    <row r="19" spans="1:40" s="11" customFormat="1" ht="13.5" customHeight="1">
      <c r="A19" s="11" t="s">
        <v>58</v>
      </c>
      <c r="C19" s="121">
        <v>0</v>
      </c>
      <c r="D19" s="2">
        <v>0</v>
      </c>
      <c r="E19" s="2">
        <v>0</v>
      </c>
      <c r="F19" s="2">
        <v>0</v>
      </c>
      <c r="G19" s="136" t="s">
        <v>49</v>
      </c>
      <c r="H19" s="136" t="s">
        <v>49</v>
      </c>
      <c r="I19" s="136" t="s">
        <v>49</v>
      </c>
      <c r="J19" s="7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</row>
    <row r="20" spans="1:40" s="11" customFormat="1" ht="13.5" customHeight="1">
      <c r="A20" s="11" t="s">
        <v>55</v>
      </c>
      <c r="C20" s="155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7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</row>
    <row r="21" spans="1:40" s="11" customFormat="1" ht="13.5" customHeight="1">
      <c r="A21" s="11" t="s">
        <v>56</v>
      </c>
      <c r="C21" s="121">
        <v>300351.12</v>
      </c>
      <c r="D21" s="2">
        <v>234158.44</v>
      </c>
      <c r="E21" s="2">
        <v>216360.51</v>
      </c>
      <c r="F21" s="2">
        <v>750870.0700000001</v>
      </c>
      <c r="G21" s="78">
        <v>-7.731719200344589</v>
      </c>
      <c r="H21" s="78">
        <v>-30.51174701366054</v>
      </c>
      <c r="I21" s="78">
        <v>-62.528814950366176</v>
      </c>
      <c r="J21" s="7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</row>
    <row r="22" spans="1:40" s="11" customFormat="1" ht="13.5" customHeight="1">
      <c r="A22" s="11" t="s">
        <v>21</v>
      </c>
      <c r="C22" s="121">
        <v>3291038</v>
      </c>
      <c r="D22" s="2">
        <v>3590061</v>
      </c>
      <c r="E22" s="2">
        <v>3109455</v>
      </c>
      <c r="F22" s="2">
        <v>9990554</v>
      </c>
      <c r="G22" s="78">
        <v>13.150969907135268</v>
      </c>
      <c r="H22" s="78">
        <v>9.534086800544529</v>
      </c>
      <c r="I22" s="78">
        <v>11.565775684487601</v>
      </c>
      <c r="J22" s="7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</row>
    <row r="23" spans="1:40" s="11" customFormat="1" ht="13.5" customHeight="1">
      <c r="A23" s="11" t="s">
        <v>54</v>
      </c>
      <c r="C23" s="121">
        <v>1093763.315</v>
      </c>
      <c r="D23" s="2">
        <v>1377555.76</v>
      </c>
      <c r="E23" s="2">
        <v>1279858.1949999998</v>
      </c>
      <c r="F23" s="2">
        <v>3751177.27</v>
      </c>
      <c r="G23" s="78">
        <v>36.391607766832124</v>
      </c>
      <c r="H23" s="78">
        <v>20.795193017748215</v>
      </c>
      <c r="I23" s="78">
        <v>7.281689101858468</v>
      </c>
      <c r="J23" s="7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</row>
    <row r="24" spans="1:40" s="11" customFormat="1" ht="13.5" customHeight="1">
      <c r="A24" s="11" t="s">
        <v>39</v>
      </c>
      <c r="B24" s="11" t="s">
        <v>64</v>
      </c>
      <c r="C24" s="121">
        <v>1002310.15</v>
      </c>
      <c r="D24" s="2">
        <v>1277980.63</v>
      </c>
      <c r="E24" s="2">
        <v>1187429.0899999999</v>
      </c>
      <c r="F24" s="2">
        <v>3467719.8699999996</v>
      </c>
      <c r="G24" s="78">
        <v>7.467980531464202</v>
      </c>
      <c r="H24" s="78">
        <v>19.817003440801795</v>
      </c>
      <c r="I24" s="78">
        <v>4.260337964216254</v>
      </c>
      <c r="J24" s="7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</row>
    <row r="25" spans="2:40" s="11" customFormat="1" ht="13.5" customHeight="1">
      <c r="B25" s="11" t="s">
        <v>65</v>
      </c>
      <c r="C25" s="121">
        <v>86264.255</v>
      </c>
      <c r="D25" s="2">
        <v>94032.53</v>
      </c>
      <c r="E25" s="2">
        <v>89050.205</v>
      </c>
      <c r="F25" s="2">
        <v>269346.99</v>
      </c>
      <c r="G25" s="78">
        <v>25.10517591465984</v>
      </c>
      <c r="H25" s="78">
        <v>29.386062397780364</v>
      </c>
      <c r="I25" s="78">
        <v>57.930419365798635</v>
      </c>
      <c r="J25" s="7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</row>
    <row r="26" spans="1:40" s="11" customFormat="1" ht="13.5" customHeight="1">
      <c r="A26" s="11" t="s">
        <v>66</v>
      </c>
      <c r="C26" s="121">
        <v>55926.59499999974</v>
      </c>
      <c r="D26" s="2">
        <v>56161.359999999404</v>
      </c>
      <c r="E26" s="2">
        <v>59247.59499999974</v>
      </c>
      <c r="F26" s="79">
        <v>171335.54999999888</v>
      </c>
      <c r="G26" s="78">
        <v>-7.078856273386069</v>
      </c>
      <c r="H26" s="78">
        <v>-10.80812467780169</v>
      </c>
      <c r="I26" s="78">
        <v>-28.055282389616853</v>
      </c>
      <c r="J26" s="7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</row>
    <row r="27" spans="3:26" s="11" customFormat="1" ht="13.5" customHeight="1">
      <c r="C27" s="2"/>
      <c r="D27" s="2"/>
      <c r="E27" s="2"/>
      <c r="F27" s="79"/>
      <c r="G27" s="78"/>
      <c r="H27" s="78"/>
      <c r="I27" s="78"/>
      <c r="J27" s="7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1" customFormat="1" ht="13.5" customHeight="1">
      <c r="A28" s="11" t="s">
        <v>67</v>
      </c>
      <c r="C28" s="2"/>
      <c r="D28" s="2"/>
      <c r="E28" s="2"/>
      <c r="F28" s="79"/>
      <c r="G28" s="78"/>
      <c r="H28" s="78"/>
      <c r="I28" s="78"/>
      <c r="J28" s="7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1" customFormat="1" ht="13.5" customHeight="1">
      <c r="A29" s="11" t="s">
        <v>68</v>
      </c>
      <c r="C29" s="2"/>
      <c r="D29" s="2"/>
      <c r="E29" s="2"/>
      <c r="F29" s="79"/>
      <c r="G29" s="78"/>
      <c r="H29" s="78"/>
      <c r="I29" s="78"/>
      <c r="J29" s="7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1" customFormat="1" ht="13.5" customHeight="1">
      <c r="A30" s="11" t="s">
        <v>69</v>
      </c>
      <c r="C30" s="2"/>
      <c r="D30" s="2"/>
      <c r="E30" s="2"/>
      <c r="F30" s="79"/>
      <c r="G30" s="78"/>
      <c r="H30" s="78"/>
      <c r="I30" s="78"/>
      <c r="J30" s="7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3:26" s="11" customFormat="1" ht="13.5" customHeight="1">
      <c r="C31" s="2"/>
      <c r="D31" s="2"/>
      <c r="E31" s="2"/>
      <c r="F31" s="2"/>
      <c r="G31" s="78"/>
      <c r="H31" s="78"/>
      <c r="I31" s="78"/>
      <c r="J31" s="7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3:26" s="11" customFormat="1" ht="13.5" customHeight="1">
      <c r="C32" s="2"/>
      <c r="D32" s="2"/>
      <c r="E32" s="2"/>
      <c r="F32" s="79"/>
      <c r="G32" s="78"/>
      <c r="H32" s="78"/>
      <c r="I32" s="78"/>
      <c r="J32" s="7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11" customFormat="1" ht="13.5" customHeight="1">
      <c r="C33" s="2"/>
      <c r="D33" s="2"/>
      <c r="E33" s="2"/>
      <c r="F33" s="2"/>
      <c r="G33" s="44"/>
      <c r="H33" s="44"/>
      <c r="I33" s="44"/>
      <c r="J33" s="75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24" customHeight="1">
      <c r="A34" s="177" t="s">
        <v>112</v>
      </c>
      <c r="B34" s="177"/>
      <c r="C34" s="177"/>
      <c r="D34" s="177"/>
      <c r="E34" s="177"/>
      <c r="F34" s="177"/>
      <c r="G34" s="177"/>
      <c r="H34" s="177"/>
      <c r="I34" s="177"/>
      <c r="J34" s="75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ht="13.5" customHeight="1">
      <c r="C35" s="11"/>
      <c r="D35" s="11"/>
      <c r="E35" s="11"/>
      <c r="F35" s="11"/>
      <c r="G35" s="11"/>
      <c r="H35" s="28"/>
      <c r="I35" s="28"/>
      <c r="J35" s="7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36" customHeight="1">
      <c r="A36" s="178" t="s">
        <v>29</v>
      </c>
      <c r="B36" s="178"/>
      <c r="C36" s="126" t="s">
        <v>108</v>
      </c>
      <c r="D36" s="97" t="s">
        <v>109</v>
      </c>
      <c r="E36" s="97" t="s">
        <v>110</v>
      </c>
      <c r="F36" s="97" t="s">
        <v>115</v>
      </c>
      <c r="G36" s="97" t="s">
        <v>116</v>
      </c>
      <c r="H36" s="97" t="s">
        <v>117</v>
      </c>
      <c r="I36" s="98" t="s">
        <v>118</v>
      </c>
      <c r="J36" s="7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3.5" customHeight="1">
      <c r="A37" s="179"/>
      <c r="B37" s="179"/>
      <c r="C37" s="180" t="s">
        <v>26</v>
      </c>
      <c r="D37" s="181"/>
      <c r="E37" s="181"/>
      <c r="F37" s="182"/>
      <c r="G37" s="180" t="s">
        <v>33</v>
      </c>
      <c r="H37" s="181"/>
      <c r="I37" s="181"/>
      <c r="J37" s="7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40" ht="6" customHeight="1">
      <c r="C38" s="128"/>
      <c r="D38" s="11"/>
      <c r="E38" s="11"/>
      <c r="F38" s="11"/>
      <c r="G38" s="11"/>
      <c r="J38" s="7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</row>
    <row r="39" spans="1:40" ht="13.5" customHeight="1">
      <c r="A39" s="8" t="s">
        <v>43</v>
      </c>
      <c r="B39" s="8"/>
      <c r="C39" s="120">
        <v>5074148.47</v>
      </c>
      <c r="D39" s="9">
        <v>5459355.26</v>
      </c>
      <c r="E39" s="9">
        <v>4941574.12</v>
      </c>
      <c r="F39" s="10">
        <v>15475077.850000001</v>
      </c>
      <c r="G39" s="43">
        <v>14.395838880610379</v>
      </c>
      <c r="H39" s="43">
        <v>6.172409884776586</v>
      </c>
      <c r="I39" s="43">
        <v>-3.378560699328559</v>
      </c>
      <c r="J39" s="7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</row>
    <row r="40" spans="1:40" ht="13.5" customHeight="1">
      <c r="A40" s="109" t="s">
        <v>39</v>
      </c>
      <c r="B40" s="12" t="s">
        <v>27</v>
      </c>
      <c r="C40" s="121">
        <v>3777214</v>
      </c>
      <c r="D40" s="2">
        <v>3940928</v>
      </c>
      <c r="E40" s="2">
        <v>3540259</v>
      </c>
      <c r="F40" s="79">
        <v>11258401</v>
      </c>
      <c r="G40" s="78">
        <v>10.38066836457423</v>
      </c>
      <c r="H40" s="78">
        <v>5.30861677783947</v>
      </c>
      <c r="I40" s="78">
        <v>4.716744741839585</v>
      </c>
      <c r="J40" s="7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</row>
    <row r="41" spans="1:40" ht="13.5" customHeight="1">
      <c r="A41" s="109"/>
      <c r="B41" s="12" t="s">
        <v>28</v>
      </c>
      <c r="C41" s="121">
        <v>249375</v>
      </c>
      <c r="D41" s="2">
        <v>202558</v>
      </c>
      <c r="E41" s="2">
        <v>186494</v>
      </c>
      <c r="F41" s="79">
        <v>638427</v>
      </c>
      <c r="G41" s="78">
        <v>-11.517976308775902</v>
      </c>
      <c r="H41" s="78">
        <v>-30.444194830818983</v>
      </c>
      <c r="I41" s="78">
        <v>-65.07132591534162</v>
      </c>
      <c r="J41" s="7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</row>
    <row r="42" spans="1:40" ht="36" customHeight="1">
      <c r="A42" s="109"/>
      <c r="B42" s="101" t="s">
        <v>30</v>
      </c>
      <c r="C42" s="121">
        <v>38929</v>
      </c>
      <c r="D42" s="2">
        <v>31706</v>
      </c>
      <c r="E42" s="2">
        <v>23909</v>
      </c>
      <c r="F42" s="79">
        <v>94544</v>
      </c>
      <c r="G42" s="78">
        <v>155.30352127889392</v>
      </c>
      <c r="H42" s="78">
        <v>244.76169638624512</v>
      </c>
      <c r="I42" s="78">
        <v>251.89061555548275</v>
      </c>
      <c r="J42" s="7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</row>
    <row r="43" spans="1:40" ht="6" customHeight="1">
      <c r="A43" s="54"/>
      <c r="B43" s="54"/>
      <c r="C43" s="122"/>
      <c r="D43" s="70"/>
      <c r="E43" s="70"/>
      <c r="F43" s="28"/>
      <c r="G43" s="43"/>
      <c r="H43" s="43"/>
      <c r="I43" s="43"/>
      <c r="J43" s="7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</row>
    <row r="44" spans="1:40" ht="24" customHeight="1">
      <c r="A44" s="176" t="s">
        <v>44</v>
      </c>
      <c r="B44" s="176"/>
      <c r="C44" s="120">
        <v>437415</v>
      </c>
      <c r="D44" s="9">
        <v>328661</v>
      </c>
      <c r="E44" s="9">
        <v>284452</v>
      </c>
      <c r="F44" s="10">
        <v>1050528</v>
      </c>
      <c r="G44" s="43">
        <v>5.735321500284329</v>
      </c>
      <c r="H44" s="43">
        <v>-5.986121576706305</v>
      </c>
      <c r="I44" s="43">
        <v>-15.619071152745445</v>
      </c>
      <c r="J44" s="75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</row>
    <row r="45" spans="1:40" ht="13.5" customHeight="1">
      <c r="A45" s="109" t="s">
        <v>39</v>
      </c>
      <c r="B45" s="12" t="s">
        <v>27</v>
      </c>
      <c r="C45" s="121">
        <v>176055</v>
      </c>
      <c r="D45" s="2">
        <v>127494</v>
      </c>
      <c r="E45" s="2">
        <v>105401</v>
      </c>
      <c r="F45" s="79">
        <v>408950</v>
      </c>
      <c r="G45" s="78">
        <v>15.76360954869318</v>
      </c>
      <c r="H45" s="78">
        <v>8.101463909786366</v>
      </c>
      <c r="I45" s="78">
        <v>29.663605459917374</v>
      </c>
      <c r="J45" s="7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</row>
    <row r="46" spans="1:40" ht="13.5" customHeight="1">
      <c r="A46" s="109"/>
      <c r="B46" s="12" t="s">
        <v>28</v>
      </c>
      <c r="C46" s="121">
        <v>222458</v>
      </c>
      <c r="D46" s="2">
        <v>169463</v>
      </c>
      <c r="E46" s="2">
        <v>155426</v>
      </c>
      <c r="F46" s="79">
        <v>547347</v>
      </c>
      <c r="G46" s="78">
        <v>-7.5756782633216835</v>
      </c>
      <c r="H46" s="78">
        <v>-21.995117453322944</v>
      </c>
      <c r="I46" s="78">
        <v>-38.93627376468276</v>
      </c>
      <c r="J46" s="75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</row>
    <row r="47" spans="1:40" ht="36" customHeight="1">
      <c r="A47" s="109"/>
      <c r="B47" s="101" t="s">
        <v>30</v>
      </c>
      <c r="C47" s="121">
        <v>38843</v>
      </c>
      <c r="D47" s="2">
        <v>31556</v>
      </c>
      <c r="E47" s="2">
        <v>23531</v>
      </c>
      <c r="F47" s="79">
        <v>93930</v>
      </c>
      <c r="G47" s="78">
        <v>159.08150599917255</v>
      </c>
      <c r="H47" s="78">
        <v>244.59608188421748</v>
      </c>
      <c r="I47" s="78">
        <v>252.39246458630177</v>
      </c>
      <c r="J47" s="7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</row>
    <row r="48" spans="1:40" s="48" customFormat="1" ht="13.5" customHeight="1">
      <c r="A48" s="46"/>
      <c r="B48" s="46"/>
      <c r="C48" s="27"/>
      <c r="D48" s="27"/>
      <c r="E48" s="27"/>
      <c r="F48" s="27"/>
      <c r="G48" s="47"/>
      <c r="H48" s="47"/>
      <c r="I48" s="47"/>
      <c r="J48" s="7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</row>
    <row r="49" spans="3:26" ht="13.5" customHeight="1">
      <c r="C49" s="11"/>
      <c r="D49" s="9"/>
      <c r="E49" s="11"/>
      <c r="F49" s="11"/>
      <c r="G49" s="11"/>
      <c r="J49" s="7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3:26" ht="13.5" customHeight="1">
      <c r="C50" s="79"/>
      <c r="D50" s="79"/>
      <c r="E50" s="79"/>
      <c r="F50" s="79"/>
      <c r="G50" s="11"/>
      <c r="J50" s="75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3:26" ht="13.5" customHeight="1">
      <c r="C51" s="79"/>
      <c r="D51" s="79"/>
      <c r="E51" s="79"/>
      <c r="F51" s="79"/>
      <c r="G51" s="79"/>
      <c r="H51" s="79"/>
      <c r="I51" s="79"/>
      <c r="J51" s="7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3:26" ht="13.5" customHeight="1">
      <c r="C52" s="11"/>
      <c r="D52" s="11"/>
      <c r="E52" s="11"/>
      <c r="F52" s="11"/>
      <c r="G52" s="11"/>
      <c r="H52" s="11"/>
      <c r="I52" s="11"/>
      <c r="J52" s="7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3:26" ht="13.5" customHeight="1">
      <c r="C53" s="11"/>
      <c r="D53" s="11"/>
      <c r="E53" s="11"/>
      <c r="F53" s="11"/>
      <c r="G53" s="11"/>
      <c r="H53" s="11"/>
      <c r="I53" s="11"/>
      <c r="J53" s="7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3:26" ht="13.5" customHeight="1">
      <c r="C54" s="11"/>
      <c r="D54" s="11"/>
      <c r="E54" s="11"/>
      <c r="F54" s="11"/>
      <c r="G54" s="11"/>
      <c r="H54" s="11"/>
      <c r="I54" s="11"/>
      <c r="J54" s="7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Z54" s="79"/>
    </row>
    <row r="55" spans="3:26" ht="13.5" customHeight="1">
      <c r="C55" s="11"/>
      <c r="D55" s="11"/>
      <c r="E55" s="11"/>
      <c r="F55" s="11"/>
      <c r="G55" s="11"/>
      <c r="H55" s="11"/>
      <c r="I55" s="11"/>
      <c r="J55" s="7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Z55" s="79"/>
    </row>
    <row r="56" spans="3:26" ht="13.5" customHeight="1">
      <c r="C56" s="28"/>
      <c r="D56" s="28"/>
      <c r="E56" s="28"/>
      <c r="F56" s="28"/>
      <c r="G56" s="28"/>
      <c r="H56" s="28"/>
      <c r="I56" s="28"/>
      <c r="J56" s="75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Z56" s="79"/>
    </row>
    <row r="57" spans="3:26" ht="13.5" customHeight="1">
      <c r="C57" s="28"/>
      <c r="D57" s="2"/>
      <c r="E57" s="38"/>
      <c r="F57" s="28"/>
      <c r="G57" s="11"/>
      <c r="J57" s="75"/>
      <c r="M57" s="56"/>
      <c r="Q57" s="56"/>
      <c r="R57" s="56"/>
      <c r="S57" s="56"/>
      <c r="T57" s="56"/>
      <c r="U57" s="56"/>
      <c r="V57" s="56"/>
      <c r="W57" s="56"/>
      <c r="X57" s="56"/>
      <c r="Z57" s="79"/>
    </row>
    <row r="58" spans="3:26" ht="13.5" customHeight="1">
      <c r="C58" s="28"/>
      <c r="D58" s="28"/>
      <c r="E58" s="38"/>
      <c r="F58" s="28"/>
      <c r="G58" s="11"/>
      <c r="J58" s="75"/>
      <c r="M58" s="56"/>
      <c r="Q58" s="56"/>
      <c r="R58" s="56"/>
      <c r="S58" s="56"/>
      <c r="T58" s="56"/>
      <c r="U58" s="56"/>
      <c r="V58" s="56"/>
      <c r="W58" s="56"/>
      <c r="X58" s="56"/>
      <c r="Z58" s="79"/>
    </row>
    <row r="59" spans="3:26" ht="13.5" customHeight="1">
      <c r="C59" s="28"/>
      <c r="D59" s="129"/>
      <c r="E59" s="38"/>
      <c r="F59" s="28"/>
      <c r="G59" s="11"/>
      <c r="J59" s="75"/>
      <c r="M59" s="56"/>
      <c r="Q59" s="56"/>
      <c r="Z59" s="79"/>
    </row>
    <row r="60" spans="3:26" ht="13.5" customHeight="1">
      <c r="C60" s="28"/>
      <c r="D60" s="129"/>
      <c r="E60" s="38"/>
      <c r="F60" s="28"/>
      <c r="G60" s="11"/>
      <c r="J60" s="75"/>
      <c r="M60" s="56"/>
      <c r="Q60" s="56"/>
      <c r="Z60" s="79"/>
    </row>
    <row r="61" spans="3:26" ht="13.5" customHeight="1">
      <c r="C61" s="129"/>
      <c r="D61" s="129"/>
      <c r="E61" s="129"/>
      <c r="F61" s="129"/>
      <c r="G61" s="11"/>
      <c r="J61" s="75"/>
      <c r="M61" s="56"/>
      <c r="Q61" s="56"/>
      <c r="Z61" s="79"/>
    </row>
    <row r="62" spans="3:26" ht="13.5" customHeight="1">
      <c r="C62" s="129"/>
      <c r="D62" s="129"/>
      <c r="E62" s="129"/>
      <c r="F62" s="129"/>
      <c r="G62" s="11"/>
      <c r="J62" s="75"/>
      <c r="M62" s="56"/>
      <c r="Q62" s="56"/>
      <c r="Z62" s="79"/>
    </row>
    <row r="63" spans="3:26" ht="13.5" customHeight="1">
      <c r="C63" s="129"/>
      <c r="D63" s="129"/>
      <c r="E63" s="129"/>
      <c r="F63" s="129"/>
      <c r="G63" s="11"/>
      <c r="J63" s="75"/>
      <c r="M63" s="56"/>
      <c r="Q63" s="56"/>
      <c r="Z63" s="79"/>
    </row>
    <row r="64" spans="3:26" ht="13.5" customHeight="1">
      <c r="C64" s="129"/>
      <c r="D64" s="129"/>
      <c r="E64" s="129"/>
      <c r="F64" s="129"/>
      <c r="G64" s="11"/>
      <c r="J64" s="75"/>
      <c r="M64" s="56"/>
      <c r="Q64" s="56"/>
      <c r="Z64" s="79"/>
    </row>
    <row r="65" spans="3:26" ht="13.5" customHeight="1">
      <c r="C65" s="129"/>
      <c r="D65" s="129"/>
      <c r="E65" s="129"/>
      <c r="F65" s="129"/>
      <c r="G65" s="11"/>
      <c r="J65" s="75"/>
      <c r="M65" s="56"/>
      <c r="Q65" s="56"/>
      <c r="Z65" s="79"/>
    </row>
    <row r="66" spans="3:26" ht="13.5" customHeight="1">
      <c r="C66" s="129"/>
      <c r="D66" s="129"/>
      <c r="E66" s="129"/>
      <c r="F66" s="129"/>
      <c r="G66" s="11"/>
      <c r="J66" s="75"/>
      <c r="M66" s="56"/>
      <c r="Z66" s="79"/>
    </row>
    <row r="67" spans="3:26" ht="13.5" customHeight="1">
      <c r="C67" s="129"/>
      <c r="D67" s="129"/>
      <c r="E67" s="129"/>
      <c r="F67" s="129"/>
      <c r="G67" s="11"/>
      <c r="J67" s="75"/>
      <c r="M67" s="56"/>
      <c r="Z67" s="79"/>
    </row>
    <row r="68" spans="3:26" ht="13.5" customHeight="1">
      <c r="C68" s="129"/>
      <c r="D68" s="129"/>
      <c r="E68" s="129"/>
      <c r="F68" s="129"/>
      <c r="G68" s="11"/>
      <c r="J68" s="75"/>
      <c r="M68" s="56"/>
      <c r="Z68" s="79"/>
    </row>
    <row r="69" spans="3:13" ht="13.5" customHeight="1">
      <c r="C69" s="129"/>
      <c r="D69" s="129"/>
      <c r="E69" s="129"/>
      <c r="F69" s="129"/>
      <c r="G69" s="11"/>
      <c r="H69" s="11"/>
      <c r="I69" s="11"/>
      <c r="J69" s="75"/>
      <c r="M69" s="56"/>
    </row>
    <row r="70" spans="3:13" ht="13.5" customHeight="1">
      <c r="C70" s="129"/>
      <c r="D70" s="129"/>
      <c r="E70" s="129"/>
      <c r="F70" s="129"/>
      <c r="G70" s="11"/>
      <c r="H70" s="11"/>
      <c r="I70" s="11"/>
      <c r="J70" s="75"/>
      <c r="M70" s="56"/>
    </row>
    <row r="71" spans="3:13" ht="13.5" customHeight="1">
      <c r="C71" s="129"/>
      <c r="D71" s="28"/>
      <c r="E71" s="38"/>
      <c r="F71" s="28"/>
      <c r="G71" s="11"/>
      <c r="H71" s="11"/>
      <c r="I71" s="11"/>
      <c r="J71" s="75"/>
      <c r="M71" s="56"/>
    </row>
    <row r="72" spans="3:10" ht="13.5" customHeight="1">
      <c r="C72" s="129"/>
      <c r="D72" s="28"/>
      <c r="E72" s="38"/>
      <c r="F72" s="28"/>
      <c r="G72" s="11"/>
      <c r="H72" s="11"/>
      <c r="I72" s="11"/>
      <c r="J72" s="75"/>
    </row>
    <row r="73" spans="3:10" ht="13.5" customHeight="1">
      <c r="C73" s="129"/>
      <c r="D73" s="28"/>
      <c r="E73" s="38"/>
      <c r="F73" s="28"/>
      <c r="G73" s="11"/>
      <c r="J73" s="75"/>
    </row>
    <row r="74" spans="3:10" ht="13.5" customHeight="1">
      <c r="C74" s="129"/>
      <c r="D74" s="28"/>
      <c r="E74" s="38"/>
      <c r="F74" s="28"/>
      <c r="G74" s="11"/>
      <c r="J74" s="75"/>
    </row>
    <row r="75" spans="3:10" ht="13.5" customHeight="1">
      <c r="C75" s="129"/>
      <c r="D75" s="28"/>
      <c r="E75" s="38"/>
      <c r="F75" s="28"/>
      <c r="G75" s="11"/>
      <c r="J75" s="75"/>
    </row>
    <row r="76" spans="3:10" ht="13.5" customHeight="1">
      <c r="C76" s="129"/>
      <c r="D76" s="28"/>
      <c r="E76" s="38"/>
      <c r="F76" s="28"/>
      <c r="G76" s="11"/>
      <c r="J76" s="75"/>
    </row>
    <row r="77" spans="3:10" ht="13.5" customHeight="1">
      <c r="C77" s="28"/>
      <c r="D77" s="28"/>
      <c r="E77" s="38"/>
      <c r="F77" s="28"/>
      <c r="G77" s="11"/>
      <c r="J77" s="75"/>
    </row>
    <row r="78" spans="3:10" ht="13.5" customHeight="1">
      <c r="C78" s="28"/>
      <c r="D78" s="28"/>
      <c r="E78" s="38"/>
      <c r="F78" s="28"/>
      <c r="G78" s="11"/>
      <c r="J78" s="75"/>
    </row>
    <row r="79" spans="3:10" ht="13.5" customHeight="1">
      <c r="C79" s="28"/>
      <c r="D79" s="28"/>
      <c r="E79" s="38"/>
      <c r="F79" s="28"/>
      <c r="G79" s="11"/>
      <c r="J79" s="75"/>
    </row>
    <row r="80" spans="3:10" ht="13.5" customHeight="1">
      <c r="C80" s="28"/>
      <c r="D80" s="28"/>
      <c r="E80" s="38"/>
      <c r="F80" s="28"/>
      <c r="G80" s="11"/>
      <c r="J80" s="75"/>
    </row>
    <row r="81" spans="3:10" ht="13.5" customHeight="1">
      <c r="C81" s="28"/>
      <c r="D81" s="28"/>
      <c r="E81" s="38"/>
      <c r="F81" s="28"/>
      <c r="G81" s="28"/>
      <c r="J81" s="75"/>
    </row>
    <row r="82" spans="3:10" ht="13.5" customHeight="1">
      <c r="C82" s="28"/>
      <c r="D82" s="28"/>
      <c r="E82" s="38"/>
      <c r="F82" s="28"/>
      <c r="G82" s="28"/>
      <c r="J82" s="75"/>
    </row>
    <row r="83" spans="3:10" ht="13.5" customHeight="1">
      <c r="C83" s="28"/>
      <c r="D83" s="28"/>
      <c r="E83" s="38"/>
      <c r="F83" s="28"/>
      <c r="G83" s="28"/>
      <c r="J83" s="75"/>
    </row>
    <row r="84" spans="3:10" ht="13.5" customHeight="1">
      <c r="C84" s="28"/>
      <c r="D84" s="28"/>
      <c r="E84" s="38"/>
      <c r="F84" s="28"/>
      <c r="G84" s="28"/>
      <c r="J84" s="75"/>
    </row>
    <row r="85" spans="3:7" ht="13.5" customHeight="1">
      <c r="C85" s="28"/>
      <c r="D85" s="28"/>
      <c r="E85" s="38"/>
      <c r="F85" s="28"/>
      <c r="G85" s="28"/>
    </row>
    <row r="86" spans="3:7" ht="13.5" customHeight="1">
      <c r="C86" s="28"/>
      <c r="D86" s="28"/>
      <c r="E86" s="38"/>
      <c r="F86" s="28"/>
      <c r="G86" s="28"/>
    </row>
  </sheetData>
  <sheetProtection/>
  <mergeCells count="9">
    <mergeCell ref="A44:B44"/>
    <mergeCell ref="A34:I34"/>
    <mergeCell ref="A36:B37"/>
    <mergeCell ref="C37:F37"/>
    <mergeCell ref="G37:I37"/>
    <mergeCell ref="A1:I1"/>
    <mergeCell ref="A3:B4"/>
    <mergeCell ref="C4:F4"/>
    <mergeCell ref="G4:I4"/>
  </mergeCells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5" r:id="rId1"/>
  <headerFooter alignWithMargins="0">
    <oddFooter>&amp;C10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Q91"/>
  <sheetViews>
    <sheetView zoomScaleSheetLayoutView="100" zoomScalePageLayoutView="0" workbookViewId="0" topLeftCell="A1">
      <selection activeCell="F8" sqref="F8"/>
    </sheetView>
  </sheetViews>
  <sheetFormatPr defaultColWidth="11.421875" defaultRowHeight="13.5" customHeight="1"/>
  <cols>
    <col min="1" max="1" width="3.28125" style="4" customWidth="1"/>
    <col min="2" max="2" width="26.421875" style="49" customWidth="1"/>
    <col min="3" max="4" width="10.421875" style="4" customWidth="1"/>
    <col min="5" max="5" width="10.421875" style="49" customWidth="1"/>
    <col min="6" max="6" width="10.00390625" style="4" customWidth="1"/>
    <col min="7" max="9" width="10.28125" style="4" customWidth="1"/>
    <col min="10" max="10" width="11.421875" style="51" customWidth="1"/>
    <col min="11" max="11" width="1.57421875" style="4" customWidth="1"/>
    <col min="12" max="12" width="2.421875" style="4" customWidth="1"/>
    <col min="13" max="13" width="26.140625" style="4" customWidth="1"/>
    <col min="14" max="14" width="12.140625" style="4" bestFit="1" customWidth="1"/>
    <col min="15" max="17" width="11.7109375" style="4" bestFit="1" customWidth="1"/>
    <col min="18" max="25" width="12.00390625" style="4" customWidth="1"/>
    <col min="26" max="16384" width="11.421875" style="4" customWidth="1"/>
  </cols>
  <sheetData>
    <row r="1" spans="1:33" ht="24" customHeight="1">
      <c r="A1" s="177" t="s">
        <v>113</v>
      </c>
      <c r="B1" s="177"/>
      <c r="C1" s="177"/>
      <c r="D1" s="177"/>
      <c r="E1" s="177"/>
      <c r="F1" s="177"/>
      <c r="G1" s="177"/>
      <c r="H1" s="177"/>
      <c r="I1" s="177"/>
      <c r="J1" s="5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3.5" customHeight="1">
      <c r="A2" s="28"/>
      <c r="B2" s="38"/>
      <c r="C2" s="28"/>
      <c r="D2" s="28"/>
      <c r="E2" s="38"/>
      <c r="F2" s="39"/>
      <c r="G2" s="39"/>
      <c r="I2" s="4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54" customFormat="1" ht="36" customHeight="1">
      <c r="A3" s="190" t="s">
        <v>3</v>
      </c>
      <c r="B3" s="191"/>
      <c r="C3" s="105" t="s">
        <v>108</v>
      </c>
      <c r="D3" s="103" t="s">
        <v>109</v>
      </c>
      <c r="E3" s="103" t="s">
        <v>110</v>
      </c>
      <c r="F3" s="106" t="s">
        <v>115</v>
      </c>
      <c r="G3" s="106" t="s">
        <v>116</v>
      </c>
      <c r="H3" s="106" t="s">
        <v>117</v>
      </c>
      <c r="I3" s="52" t="s">
        <v>118</v>
      </c>
      <c r="J3" s="5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54" customFormat="1" ht="13.5" customHeight="1">
      <c r="A4" s="192"/>
      <c r="B4" s="193"/>
      <c r="C4" s="195" t="s">
        <v>26</v>
      </c>
      <c r="D4" s="195"/>
      <c r="E4" s="195"/>
      <c r="F4" s="196"/>
      <c r="G4" s="188" t="s">
        <v>33</v>
      </c>
      <c r="H4" s="189"/>
      <c r="I4" s="189"/>
      <c r="J4" s="5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6" customHeight="1">
      <c r="A5" s="74"/>
      <c r="B5" s="74"/>
      <c r="C5" s="55"/>
      <c r="D5" s="55"/>
      <c r="E5" s="55"/>
      <c r="F5" s="55"/>
      <c r="G5" s="55"/>
      <c r="H5" s="45"/>
      <c r="I5" s="4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3.5" customHeight="1">
      <c r="A6" s="197" t="s">
        <v>25</v>
      </c>
      <c r="B6" s="197"/>
      <c r="C6" s="197"/>
      <c r="D6" s="197"/>
      <c r="E6" s="197"/>
      <c r="F6" s="197"/>
      <c r="G6" s="197"/>
      <c r="H6" s="197"/>
      <c r="I6" s="19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3.5" customHeight="1">
      <c r="A7" s="7" t="s">
        <v>1</v>
      </c>
      <c r="B7" s="8"/>
      <c r="C7" s="9">
        <v>997527.49</v>
      </c>
      <c r="D7" s="9">
        <v>751375.08</v>
      </c>
      <c r="E7" s="9">
        <v>594919.41</v>
      </c>
      <c r="F7" s="10">
        <v>2343821.98</v>
      </c>
      <c r="G7" s="43">
        <v>8.605106708057697</v>
      </c>
      <c r="H7" s="43">
        <v>-7.918411936490566</v>
      </c>
      <c r="I7" s="43">
        <v>3.31936874529537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3.5" customHeight="1">
      <c r="A8" s="109" t="s">
        <v>39</v>
      </c>
      <c r="B8" s="12" t="s">
        <v>22</v>
      </c>
      <c r="C8" s="155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3.5" customHeight="1">
      <c r="A9" s="11"/>
      <c r="B9" s="12" t="s">
        <v>41</v>
      </c>
      <c r="C9" s="155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3.5" customHeight="1">
      <c r="A10" s="11"/>
      <c r="B10" s="12" t="s">
        <v>24</v>
      </c>
      <c r="C10" s="2">
        <v>377403.26</v>
      </c>
      <c r="D10" s="2">
        <v>262104.79</v>
      </c>
      <c r="E10" s="2">
        <v>229910.37</v>
      </c>
      <c r="F10" s="79">
        <v>869418.42</v>
      </c>
      <c r="G10" s="78">
        <v>-7.573284997191221</v>
      </c>
      <c r="H10" s="78">
        <v>-27.35307139927119</v>
      </c>
      <c r="I10" s="78">
        <v>-28.21517553036479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3.5" customHeight="1">
      <c r="A11" s="11"/>
      <c r="B11" s="12" t="s">
        <v>45</v>
      </c>
      <c r="C11" s="2">
        <v>80871.51</v>
      </c>
      <c r="D11" s="2">
        <v>75123.62</v>
      </c>
      <c r="E11" s="2">
        <v>63269.04</v>
      </c>
      <c r="F11" s="79">
        <v>219264.17</v>
      </c>
      <c r="G11" s="78">
        <v>104.83029143808662</v>
      </c>
      <c r="H11" s="78">
        <v>18.407329126315155</v>
      </c>
      <c r="I11" s="78">
        <v>50.62584169845232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3.5" customHeight="1">
      <c r="A12" s="11"/>
      <c r="B12" s="12" t="s">
        <v>20</v>
      </c>
      <c r="C12" s="2">
        <v>243601.4</v>
      </c>
      <c r="D12" s="2">
        <v>231811</v>
      </c>
      <c r="E12" s="2">
        <v>204885.90000000002</v>
      </c>
      <c r="F12" s="79">
        <v>680298.3</v>
      </c>
      <c r="G12" s="78">
        <v>7.035879435289716</v>
      </c>
      <c r="H12" s="78">
        <v>1.848914998686313</v>
      </c>
      <c r="I12" s="78">
        <v>26.100635342669086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6" customHeight="1">
      <c r="A13" s="14"/>
      <c r="B13" s="14"/>
      <c r="C13" s="1"/>
      <c r="D13" s="1"/>
      <c r="E13" s="1"/>
      <c r="F13" s="1"/>
      <c r="G13" s="15"/>
      <c r="H13" s="3"/>
      <c r="I13" s="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3.5" customHeight="1">
      <c r="A14" s="197" t="s">
        <v>35</v>
      </c>
      <c r="B14" s="197"/>
      <c r="C14" s="197"/>
      <c r="D14" s="197"/>
      <c r="E14" s="197"/>
      <c r="F14" s="197"/>
      <c r="G14" s="197"/>
      <c r="H14" s="197"/>
      <c r="I14" s="19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3.5" customHeight="1">
      <c r="A15" s="110" t="s">
        <v>1</v>
      </c>
      <c r="B15" s="32"/>
      <c r="C15" s="9">
        <v>884090.61</v>
      </c>
      <c r="D15" s="9">
        <v>662687.1</v>
      </c>
      <c r="E15" s="9">
        <v>518793.83</v>
      </c>
      <c r="F15" s="10">
        <v>2065571.54</v>
      </c>
      <c r="G15" s="43">
        <v>4.137933642208869</v>
      </c>
      <c r="H15" s="43">
        <v>-4.516382334190839</v>
      </c>
      <c r="I15" s="43">
        <v>8.018675188545533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3.5" customHeight="1">
      <c r="A16" s="109" t="s">
        <v>39</v>
      </c>
      <c r="B16" s="12" t="s">
        <v>22</v>
      </c>
      <c r="C16" s="155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3.5" customHeight="1">
      <c r="A17" s="111"/>
      <c r="B17" s="12" t="s">
        <v>41</v>
      </c>
      <c r="C17" s="155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3.5" customHeight="1">
      <c r="A18" s="111"/>
      <c r="B18" s="12" t="s">
        <v>24</v>
      </c>
      <c r="C18" s="2">
        <v>345519.41</v>
      </c>
      <c r="D18" s="2">
        <v>244618.03</v>
      </c>
      <c r="E18" s="2">
        <v>212786.32</v>
      </c>
      <c r="F18" s="79">
        <v>802923.76</v>
      </c>
      <c r="G18" s="78">
        <v>-10.62593366087049</v>
      </c>
      <c r="H18" s="78">
        <v>-23.456001954831418</v>
      </c>
      <c r="I18" s="78">
        <v>-29.433655532826965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3.5" customHeight="1">
      <c r="A19" s="111"/>
      <c r="B19" s="12" t="s">
        <v>45</v>
      </c>
      <c r="C19" s="2">
        <v>71644.41</v>
      </c>
      <c r="D19" s="2">
        <v>65758.17</v>
      </c>
      <c r="E19" s="2">
        <v>54881.12</v>
      </c>
      <c r="F19" s="79">
        <v>192283.7</v>
      </c>
      <c r="G19" s="78">
        <v>117.77724923904583</v>
      </c>
      <c r="H19" s="78">
        <v>31.88800270959198</v>
      </c>
      <c r="I19" s="78">
        <v>87.08287101882503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3.5" customHeight="1">
      <c r="A20" s="111"/>
      <c r="B20" s="12" t="s">
        <v>20</v>
      </c>
      <c r="C20" s="2">
        <v>194365.40000000002</v>
      </c>
      <c r="D20" s="2">
        <v>184651</v>
      </c>
      <c r="E20" s="2">
        <v>161142.9</v>
      </c>
      <c r="F20" s="79">
        <v>540159.3</v>
      </c>
      <c r="G20" s="78">
        <v>0.33111018107250256</v>
      </c>
      <c r="H20" s="78">
        <v>8.75606664780777</v>
      </c>
      <c r="I20" s="78">
        <v>75.41603557167464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6" customHeight="1">
      <c r="A21" s="14"/>
      <c r="B21" s="11"/>
      <c r="C21" s="2"/>
      <c r="D21" s="2"/>
      <c r="E21" s="2"/>
      <c r="F21" s="13"/>
      <c r="G21" s="3"/>
      <c r="H21" s="3"/>
      <c r="I21" s="3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3.5" customHeight="1">
      <c r="A22" s="197" t="s">
        <v>36</v>
      </c>
      <c r="B22" s="197"/>
      <c r="C22" s="197"/>
      <c r="D22" s="197"/>
      <c r="E22" s="197"/>
      <c r="F22" s="197"/>
      <c r="G22" s="197"/>
      <c r="H22" s="197"/>
      <c r="I22" s="19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3.5" customHeight="1">
      <c r="A23" s="110" t="s">
        <v>1</v>
      </c>
      <c r="B23" s="32"/>
      <c r="C23" s="43">
        <v>88.6281950986634</v>
      </c>
      <c r="D23" s="43">
        <v>88.19657686810693</v>
      </c>
      <c r="E23" s="43">
        <v>87.20405172189625</v>
      </c>
      <c r="F23" s="43">
        <v>88.12834582257821</v>
      </c>
      <c r="G23" s="43">
        <v>-4.1132256127302425</v>
      </c>
      <c r="H23" s="43">
        <v>3.694581809289965</v>
      </c>
      <c r="I23" s="43">
        <v>4.548330579559545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3.5" customHeight="1">
      <c r="A24" s="109" t="s">
        <v>39</v>
      </c>
      <c r="B24" s="12" t="s">
        <v>22</v>
      </c>
      <c r="C24" s="78">
        <v>100</v>
      </c>
      <c r="D24" s="78">
        <v>99.96843154896095</v>
      </c>
      <c r="E24" s="78">
        <v>100</v>
      </c>
      <c r="F24" s="78">
        <v>99.9901723513205</v>
      </c>
      <c r="G24" s="78">
        <v>0.2662285460558911</v>
      </c>
      <c r="H24" s="78">
        <v>0.1400914367302164</v>
      </c>
      <c r="I24" s="78">
        <v>-0.009827648679505696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3.5" customHeight="1">
      <c r="A25" s="111"/>
      <c r="B25" s="12" t="s">
        <v>41</v>
      </c>
      <c r="C25" s="78">
        <v>39.06551488704842</v>
      </c>
      <c r="D25" s="78">
        <v>20.2576578230668</v>
      </c>
      <c r="E25" s="78">
        <v>43.290384956887195</v>
      </c>
      <c r="F25" s="78">
        <v>35.459093916587925</v>
      </c>
      <c r="G25" s="78">
        <v>15.037377764579475</v>
      </c>
      <c r="H25" s="78">
        <v>-53.10937310880456</v>
      </c>
      <c r="I25" s="78">
        <v>-47.72494034628745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3.5" customHeight="1">
      <c r="A26" s="111"/>
      <c r="B26" s="12" t="s">
        <v>24</v>
      </c>
      <c r="C26" s="78">
        <v>91.55178203813077</v>
      </c>
      <c r="D26" s="78">
        <v>93.32833253447981</v>
      </c>
      <c r="E26" s="78">
        <v>92.55185836115179</v>
      </c>
      <c r="F26" s="78">
        <v>92.35182295769626</v>
      </c>
      <c r="G26" s="78">
        <v>-3.3027774097418527</v>
      </c>
      <c r="H26" s="78">
        <v>5.364396705411001</v>
      </c>
      <c r="I26" s="78">
        <v>-1.6974061181658118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3.5" customHeight="1">
      <c r="A27" s="111"/>
      <c r="B27" s="12" t="s">
        <v>45</v>
      </c>
      <c r="C27" s="78">
        <v>88.59041954329777</v>
      </c>
      <c r="D27" s="78">
        <v>87.53328180936968</v>
      </c>
      <c r="E27" s="78">
        <v>86.74245729032715</v>
      </c>
      <c r="F27" s="78">
        <v>87.69499366905227</v>
      </c>
      <c r="G27" s="78">
        <v>6.320821842345814</v>
      </c>
      <c r="H27" s="78">
        <v>11.384999292481158</v>
      </c>
      <c r="I27" s="78">
        <v>24.203701641952247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3.5" customHeight="1">
      <c r="A28" s="111"/>
      <c r="B28" s="12" t="s">
        <v>20</v>
      </c>
      <c r="C28" s="78">
        <v>79.78829349913426</v>
      </c>
      <c r="D28" s="78">
        <v>79.65584031819026</v>
      </c>
      <c r="E28" s="78">
        <v>78.65006815988801</v>
      </c>
      <c r="F28" s="78">
        <v>79.40036010673553</v>
      </c>
      <c r="G28" s="78">
        <v>-6.264039020925383</v>
      </c>
      <c r="H28" s="78">
        <v>6.781762622812937</v>
      </c>
      <c r="I28" s="78">
        <v>39.10797126041008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3.5" customHeight="1">
      <c r="A29" s="57"/>
      <c r="B29" s="58"/>
      <c r="C29" s="40"/>
      <c r="D29" s="40"/>
      <c r="E29" s="40"/>
      <c r="F29" s="40"/>
      <c r="G29" s="40"/>
      <c r="H29" s="40"/>
      <c r="I29" s="40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3.5" customHeight="1">
      <c r="A30" s="57"/>
      <c r="B30" s="58"/>
      <c r="C30" s="40"/>
      <c r="D30" s="40"/>
      <c r="E30" s="40"/>
      <c r="F30" s="40"/>
      <c r="G30" s="40"/>
      <c r="H30" s="45"/>
      <c r="I30" s="4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3.5" customHeight="1">
      <c r="A31" s="49"/>
      <c r="C31" s="40"/>
      <c r="D31" s="40"/>
      <c r="E31" s="40"/>
      <c r="F31" s="40"/>
      <c r="G31" s="40"/>
      <c r="H31" s="45"/>
      <c r="I31" s="4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24" customHeight="1">
      <c r="A32" s="177" t="s">
        <v>114</v>
      </c>
      <c r="B32" s="177"/>
      <c r="C32" s="177"/>
      <c r="D32" s="177"/>
      <c r="E32" s="177"/>
      <c r="F32" s="177"/>
      <c r="G32" s="177"/>
      <c r="H32" s="177"/>
      <c r="I32" s="177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3:33" ht="13.5" customHeight="1">
      <c r="C33" s="40"/>
      <c r="D33" s="40"/>
      <c r="E33" s="40"/>
      <c r="F33" s="40"/>
      <c r="G33" s="40"/>
      <c r="H33" s="45"/>
      <c r="I33" s="45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36" customHeight="1">
      <c r="A34" s="190" t="s">
        <v>3</v>
      </c>
      <c r="B34" s="191"/>
      <c r="C34" s="105" t="s">
        <v>108</v>
      </c>
      <c r="D34" s="103" t="s">
        <v>109</v>
      </c>
      <c r="E34" s="103" t="s">
        <v>110</v>
      </c>
      <c r="F34" s="103" t="s">
        <v>115</v>
      </c>
      <c r="G34" s="103" t="s">
        <v>116</v>
      </c>
      <c r="H34" s="103" t="s">
        <v>117</v>
      </c>
      <c r="I34" s="104" t="s">
        <v>118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3.5" customHeight="1">
      <c r="A35" s="192"/>
      <c r="B35" s="193"/>
      <c r="C35" s="194" t="s">
        <v>26</v>
      </c>
      <c r="D35" s="195"/>
      <c r="E35" s="195"/>
      <c r="F35" s="196"/>
      <c r="G35" s="188" t="s">
        <v>33</v>
      </c>
      <c r="H35" s="189"/>
      <c r="I35" s="189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6" customHeight="1">
      <c r="A36" s="74"/>
      <c r="B36" s="74"/>
      <c r="C36" s="123"/>
      <c r="D36" s="55"/>
      <c r="E36" s="55"/>
      <c r="F36" s="55"/>
      <c r="G36" s="55"/>
      <c r="H36" s="45"/>
      <c r="I36" s="4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3.5" customHeight="1">
      <c r="A37" s="186" t="s">
        <v>43</v>
      </c>
      <c r="B37" s="187"/>
      <c r="C37" s="120">
        <v>997527.49</v>
      </c>
      <c r="D37" s="9">
        <v>751375.08</v>
      </c>
      <c r="E37" s="9">
        <v>594919.41</v>
      </c>
      <c r="F37" s="10">
        <v>2343821.98</v>
      </c>
      <c r="G37" s="43">
        <v>8.605105198335217</v>
      </c>
      <c r="H37" s="43">
        <v>-7.918401807199338</v>
      </c>
      <c r="I37" s="43">
        <v>3.31936874529537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3.5" customHeight="1">
      <c r="A38" s="109" t="s">
        <v>39</v>
      </c>
      <c r="B38" s="11" t="s">
        <v>27</v>
      </c>
      <c r="C38" s="121">
        <v>637611</v>
      </c>
      <c r="D38" s="2">
        <v>482999</v>
      </c>
      <c r="E38" s="2">
        <v>350854</v>
      </c>
      <c r="F38" s="79">
        <v>1471464</v>
      </c>
      <c r="G38" s="78">
        <v>13.44382716334922</v>
      </c>
      <c r="H38" s="78">
        <v>-2.964869983592977</v>
      </c>
      <c r="I38" s="78">
        <v>19.731385036750247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3.5" customHeight="1">
      <c r="A39" s="109"/>
      <c r="B39" s="11" t="s">
        <v>28</v>
      </c>
      <c r="C39" s="121">
        <v>284270</v>
      </c>
      <c r="D39" s="2">
        <v>204346</v>
      </c>
      <c r="E39" s="2">
        <v>198250</v>
      </c>
      <c r="F39" s="79">
        <v>686866</v>
      </c>
      <c r="G39" s="78">
        <v>-11.919026637189479</v>
      </c>
      <c r="H39" s="78">
        <v>-29.27962341002551</v>
      </c>
      <c r="I39" s="78">
        <v>-30.398102332784216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36" customHeight="1">
      <c r="A40" s="109"/>
      <c r="B40" s="107" t="s">
        <v>30</v>
      </c>
      <c r="C40" s="121">
        <v>56716</v>
      </c>
      <c r="D40" s="2">
        <v>48004</v>
      </c>
      <c r="E40" s="2">
        <v>35612</v>
      </c>
      <c r="F40" s="79">
        <v>140332</v>
      </c>
      <c r="G40" s="78">
        <v>151.6263223955532</v>
      </c>
      <c r="H40" s="78">
        <v>237.67746282304248</v>
      </c>
      <c r="I40" s="78">
        <v>272.06702784908396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2:33" ht="6" customHeight="1">
      <c r="B41" s="23"/>
      <c r="C41" s="121"/>
      <c r="D41" s="2"/>
      <c r="E41" s="2"/>
      <c r="F41" s="26"/>
      <c r="G41" s="3"/>
      <c r="H41" s="3"/>
      <c r="I41" s="3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24" customHeight="1">
      <c r="A42" s="184" t="s">
        <v>44</v>
      </c>
      <c r="B42" s="185"/>
      <c r="C42" s="120">
        <v>884090.61</v>
      </c>
      <c r="D42" s="9">
        <v>662687.1</v>
      </c>
      <c r="E42" s="9">
        <v>518793.83</v>
      </c>
      <c r="F42" s="10">
        <v>2065571.54</v>
      </c>
      <c r="G42" s="43">
        <v>4.137923141765865</v>
      </c>
      <c r="H42" s="43">
        <v>-4.516416320817429</v>
      </c>
      <c r="I42" s="43">
        <v>8.018675188545533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3.5" customHeight="1">
      <c r="A43" s="109" t="s">
        <v>39</v>
      </c>
      <c r="B43" s="11" t="s">
        <v>27</v>
      </c>
      <c r="C43" s="121">
        <v>566032</v>
      </c>
      <c r="D43" s="2">
        <v>415246</v>
      </c>
      <c r="E43" s="2">
        <v>288937</v>
      </c>
      <c r="F43" s="79">
        <v>1270215</v>
      </c>
      <c r="G43" s="78">
        <v>9.359597004915177</v>
      </c>
      <c r="H43" s="78">
        <v>-1.1645052331150207</v>
      </c>
      <c r="I43" s="78">
        <v>36.59950191561816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3.5" customHeight="1">
      <c r="A44" s="109"/>
      <c r="B44" s="11" t="s">
        <v>28</v>
      </c>
      <c r="C44" s="121">
        <v>263304</v>
      </c>
      <c r="D44" s="2">
        <v>201000</v>
      </c>
      <c r="E44" s="2">
        <v>195268</v>
      </c>
      <c r="F44" s="79">
        <v>659572</v>
      </c>
      <c r="G44" s="78">
        <v>-13.801832507602773</v>
      </c>
      <c r="H44" s="78">
        <v>-21.253972688438548</v>
      </c>
      <c r="I44" s="78">
        <v>-29.919809281988297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36" customHeight="1">
      <c r="A45" s="109"/>
      <c r="B45" s="101" t="s">
        <v>30</v>
      </c>
      <c r="C45" s="121">
        <v>54655</v>
      </c>
      <c r="D45" s="2">
        <v>46259</v>
      </c>
      <c r="E45" s="2">
        <v>34448</v>
      </c>
      <c r="F45" s="79">
        <v>135362</v>
      </c>
      <c r="G45" s="78">
        <v>155.9215004159419</v>
      </c>
      <c r="H45" s="78">
        <v>265.84324324324325</v>
      </c>
      <c r="I45" s="78">
        <v>276.4400300902848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1:33" ht="13.5" customHeight="1"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3:33" ht="13.5" customHeight="1">
      <c r="C47" s="1"/>
      <c r="D47" s="1"/>
      <c r="E47" s="1"/>
      <c r="F47" s="1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3:33" ht="13.5" customHeight="1">
      <c r="C48" s="1"/>
      <c r="D48" s="1"/>
      <c r="E48" s="1"/>
      <c r="F48" s="1"/>
      <c r="G48" s="153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3:33" ht="13.5" customHeight="1">
      <c r="C49" s="1"/>
      <c r="D49" s="1"/>
      <c r="E49" s="1"/>
      <c r="F49" s="1"/>
      <c r="G49" s="1"/>
      <c r="H49" s="1"/>
      <c r="I49" s="1"/>
      <c r="J49" s="1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3:43" ht="13.5" customHeight="1">
      <c r="C50" s="1"/>
      <c r="D50" s="1"/>
      <c r="E50" s="1"/>
      <c r="F50" s="1"/>
      <c r="G50" s="1"/>
      <c r="H50" s="1"/>
      <c r="I50" s="1"/>
      <c r="J50" s="1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 s="56"/>
      <c r="AI50" s="56"/>
      <c r="AJ50" s="56"/>
      <c r="AK50" s="56"/>
      <c r="AL50" s="56"/>
      <c r="AM50" s="56"/>
      <c r="AN50" s="56"/>
      <c r="AO50" s="56"/>
      <c r="AP50" s="56"/>
      <c r="AQ50" s="56"/>
    </row>
    <row r="51" spans="3:43" ht="13.5" customHeight="1">
      <c r="C51" s="1"/>
      <c r="D51" s="1"/>
      <c r="E51" s="1"/>
      <c r="F51" s="1"/>
      <c r="G51" s="1"/>
      <c r="H51" s="1"/>
      <c r="I51" s="1"/>
      <c r="J51" s="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 s="56"/>
      <c r="AI51" s="56"/>
      <c r="AJ51" s="56"/>
      <c r="AK51" s="56"/>
      <c r="AL51" s="56"/>
      <c r="AM51" s="56"/>
      <c r="AN51" s="56"/>
      <c r="AO51" s="56"/>
      <c r="AP51" s="56"/>
      <c r="AQ51" s="56"/>
    </row>
    <row r="52" spans="3:43" ht="13.5" customHeight="1">
      <c r="C52" s="1"/>
      <c r="D52" s="1"/>
      <c r="E52" s="1"/>
      <c r="F52" s="1"/>
      <c r="G52" s="1"/>
      <c r="H52" s="1"/>
      <c r="I52" s="1"/>
      <c r="J52" s="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 s="56"/>
      <c r="AI52" s="56"/>
      <c r="AJ52" s="56"/>
      <c r="AK52" s="56"/>
      <c r="AL52" s="56"/>
      <c r="AM52" s="56"/>
      <c r="AN52" s="56"/>
      <c r="AO52" s="56"/>
      <c r="AP52" s="56"/>
      <c r="AQ52" s="56"/>
    </row>
    <row r="53" spans="3:43" ht="13.5" customHeight="1">
      <c r="C53" s="1"/>
      <c r="D53" s="1"/>
      <c r="E53" s="1"/>
      <c r="F53" s="1"/>
      <c r="G53" s="1"/>
      <c r="H53" s="1"/>
      <c r="I53" s="1"/>
      <c r="J53" s="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 s="56"/>
      <c r="AI53" s="56"/>
      <c r="AJ53" s="56"/>
      <c r="AK53" s="56"/>
      <c r="AL53" s="56"/>
      <c r="AM53" s="56"/>
      <c r="AN53" s="56"/>
      <c r="AO53" s="56"/>
      <c r="AP53" s="56"/>
      <c r="AQ53" s="56"/>
    </row>
    <row r="54" spans="3:43" ht="13.5" customHeight="1">
      <c r="C54" s="1"/>
      <c r="D54" s="1"/>
      <c r="E54" s="1"/>
      <c r="F54" s="1"/>
      <c r="G54" s="1"/>
      <c r="H54" s="1"/>
      <c r="I54" s="1"/>
      <c r="J54" s="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 s="56"/>
      <c r="AI54" s="56"/>
      <c r="AJ54" s="56"/>
      <c r="AK54" s="56"/>
      <c r="AL54" s="56"/>
      <c r="AM54" s="56"/>
      <c r="AN54" s="56"/>
      <c r="AO54" s="56"/>
      <c r="AP54" s="56"/>
      <c r="AQ54" s="56"/>
    </row>
    <row r="55" spans="3:43" ht="13.5" customHeight="1">
      <c r="C55" s="1"/>
      <c r="D55" s="1"/>
      <c r="E55" s="1"/>
      <c r="F55" s="1"/>
      <c r="G55" s="1"/>
      <c r="H55" s="1"/>
      <c r="I55" s="1"/>
      <c r="J55" s="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 s="56"/>
      <c r="AI55" s="56"/>
      <c r="AJ55" s="56"/>
      <c r="AK55" s="56"/>
      <c r="AL55" s="56"/>
      <c r="AM55" s="56"/>
      <c r="AN55" s="56"/>
      <c r="AO55" s="56"/>
      <c r="AP55" s="56"/>
      <c r="AQ55" s="56"/>
    </row>
    <row r="56" spans="3:43" ht="13.5" customHeight="1">
      <c r="C56" s="1"/>
      <c r="D56" s="1"/>
      <c r="E56" s="1"/>
      <c r="F56" s="1"/>
      <c r="G56" s="1"/>
      <c r="H56" s="1"/>
      <c r="I56" s="1"/>
      <c r="J56" s="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</row>
    <row r="57" spans="3:43" ht="13.5" customHeight="1">
      <c r="C57" s="1"/>
      <c r="D57" s="1"/>
      <c r="E57" s="1"/>
      <c r="F57" s="1"/>
      <c r="G57" s="1"/>
      <c r="H57" s="1"/>
      <c r="I57" s="1"/>
      <c r="J57" s="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 s="56"/>
      <c r="AI57" s="56"/>
      <c r="AJ57" s="56"/>
      <c r="AK57" s="56"/>
      <c r="AL57" s="56"/>
      <c r="AM57" s="56"/>
      <c r="AN57" s="56"/>
      <c r="AO57" s="56"/>
      <c r="AP57" s="56"/>
      <c r="AQ57" s="56"/>
    </row>
    <row r="58" spans="3:43" ht="13.5" customHeight="1">
      <c r="C58" s="1"/>
      <c r="D58" s="1"/>
      <c r="E58" s="1"/>
      <c r="F58" s="1"/>
      <c r="G58" s="1"/>
      <c r="H58" s="1"/>
      <c r="I58" s="1"/>
      <c r="J58" s="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 s="56"/>
      <c r="AI58" s="56"/>
      <c r="AJ58" s="56"/>
      <c r="AK58" s="56"/>
      <c r="AL58" s="56"/>
      <c r="AM58" s="56"/>
      <c r="AN58" s="56"/>
      <c r="AO58" s="56"/>
      <c r="AP58" s="56"/>
      <c r="AQ58" s="56"/>
    </row>
    <row r="59" spans="11:43" ht="13.5" customHeight="1"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 s="56"/>
      <c r="AI59" s="56"/>
      <c r="AJ59" s="56"/>
      <c r="AK59" s="56"/>
      <c r="AL59" s="56"/>
      <c r="AM59" s="56"/>
      <c r="AN59" s="56"/>
      <c r="AO59" s="56"/>
      <c r="AP59" s="56"/>
      <c r="AQ59" s="56"/>
    </row>
    <row r="60" spans="3:43" ht="13.5" customHeight="1">
      <c r="C60" s="56"/>
      <c r="D60" s="56"/>
      <c r="E60" s="56"/>
      <c r="F60" s="5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 s="56"/>
      <c r="AI60" s="56"/>
      <c r="AJ60" s="56"/>
      <c r="AK60" s="56"/>
      <c r="AL60" s="56"/>
      <c r="AM60" s="56"/>
      <c r="AN60" s="56"/>
      <c r="AO60" s="56"/>
      <c r="AP60" s="56"/>
      <c r="AQ60" s="56"/>
    </row>
    <row r="61" spans="3:43" ht="13.5" customHeight="1">
      <c r="C61" s="56"/>
      <c r="D61" s="56"/>
      <c r="E61" s="56"/>
      <c r="F61" s="5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 s="56"/>
      <c r="AI61" s="56"/>
      <c r="AJ61" s="56"/>
      <c r="AK61" s="56"/>
      <c r="AL61" s="56"/>
      <c r="AM61" s="56"/>
      <c r="AN61" s="56"/>
      <c r="AO61" s="56"/>
      <c r="AP61" s="56"/>
      <c r="AQ61" s="56"/>
    </row>
    <row r="62" spans="3:43" ht="13.5" customHeight="1">
      <c r="C62" s="56"/>
      <c r="D62" s="56"/>
      <c r="E62" s="56"/>
      <c r="F62" s="5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 s="56"/>
      <c r="AI62" s="56"/>
      <c r="AJ62" s="56"/>
      <c r="AK62" s="56"/>
      <c r="AL62" s="56"/>
      <c r="AM62" s="56"/>
      <c r="AN62" s="56"/>
      <c r="AO62" s="56"/>
      <c r="AP62" s="56"/>
      <c r="AQ62" s="56"/>
    </row>
    <row r="63" spans="3:43" ht="13.5" customHeight="1">
      <c r="C63" s="56"/>
      <c r="D63" s="56"/>
      <c r="E63" s="56"/>
      <c r="F63" s="5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 s="56"/>
      <c r="AI63" s="56"/>
      <c r="AJ63" s="56"/>
      <c r="AK63" s="56"/>
      <c r="AL63" s="56"/>
      <c r="AM63" s="56"/>
      <c r="AN63" s="56"/>
      <c r="AO63" s="56"/>
      <c r="AP63" s="56"/>
      <c r="AQ63" s="56"/>
    </row>
    <row r="64" spans="3:43" ht="13.5" customHeight="1">
      <c r="C64" s="56"/>
      <c r="D64" s="56"/>
      <c r="E64" s="56"/>
      <c r="F64" s="5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 s="56"/>
      <c r="AI64" s="56"/>
      <c r="AJ64" s="56"/>
      <c r="AK64" s="56"/>
      <c r="AL64" s="56"/>
      <c r="AM64" s="56"/>
      <c r="AN64" s="56"/>
      <c r="AO64" s="56"/>
      <c r="AP64" s="56"/>
      <c r="AQ64" s="56"/>
    </row>
    <row r="65" spans="3:43" ht="13.5" customHeight="1">
      <c r="C65" s="56"/>
      <c r="D65" s="56"/>
      <c r="E65" s="56"/>
      <c r="F65" s="56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 s="56"/>
      <c r="AI65" s="56"/>
      <c r="AJ65" s="56"/>
      <c r="AK65" s="56"/>
      <c r="AL65" s="56"/>
      <c r="AM65" s="56"/>
      <c r="AN65" s="56"/>
      <c r="AO65" s="56"/>
      <c r="AP65" s="56"/>
      <c r="AQ65" s="56"/>
    </row>
    <row r="66" spans="3:43" ht="13.5" customHeight="1">
      <c r="C66" s="56"/>
      <c r="D66" s="56"/>
      <c r="E66" s="56"/>
      <c r="F66" s="5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 s="56"/>
      <c r="AI66" s="56"/>
      <c r="AJ66" s="56"/>
      <c r="AK66" s="56"/>
      <c r="AL66" s="56"/>
      <c r="AM66" s="56"/>
      <c r="AN66" s="56"/>
      <c r="AO66" s="56"/>
      <c r="AP66" s="56"/>
      <c r="AQ66" s="56"/>
    </row>
    <row r="67" spans="3:43" ht="13.5" customHeight="1">
      <c r="C67" s="56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 s="56"/>
      <c r="AI67" s="56"/>
      <c r="AJ67" s="56"/>
      <c r="AK67" s="56"/>
      <c r="AL67" s="56"/>
      <c r="AM67" s="56"/>
      <c r="AN67" s="56"/>
      <c r="AO67" s="56"/>
      <c r="AP67" s="56"/>
      <c r="AQ67" s="56"/>
    </row>
    <row r="68" spans="11:43" ht="13.5" customHeight="1"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 s="56"/>
      <c r="AI68" s="56"/>
      <c r="AJ68" s="56"/>
      <c r="AK68" s="56"/>
      <c r="AL68" s="56"/>
      <c r="AM68" s="56"/>
      <c r="AN68" s="56"/>
      <c r="AO68" s="56"/>
      <c r="AP68" s="56"/>
      <c r="AQ68" s="56"/>
    </row>
    <row r="69" spans="11:43" ht="13.5" customHeight="1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 s="56"/>
      <c r="AI69" s="56"/>
      <c r="AJ69" s="56"/>
      <c r="AK69" s="56"/>
      <c r="AL69" s="56"/>
      <c r="AM69" s="56"/>
      <c r="AN69" s="56"/>
      <c r="AO69" s="56"/>
      <c r="AP69" s="56"/>
      <c r="AQ69" s="56"/>
    </row>
    <row r="70" spans="11:43" ht="13.5" customHeight="1"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 s="56"/>
      <c r="AI70" s="56"/>
      <c r="AJ70" s="56"/>
      <c r="AK70" s="56"/>
      <c r="AL70" s="56"/>
      <c r="AM70" s="56"/>
      <c r="AN70" s="56"/>
      <c r="AO70" s="56"/>
      <c r="AP70" s="56"/>
      <c r="AQ70" s="56"/>
    </row>
    <row r="71" spans="11:43" ht="13.5" customHeight="1"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 s="56"/>
      <c r="AI71" s="56"/>
      <c r="AJ71" s="56"/>
      <c r="AK71" s="56"/>
      <c r="AL71" s="56"/>
      <c r="AM71" s="56"/>
      <c r="AN71" s="56"/>
      <c r="AO71" s="56"/>
      <c r="AP71" s="56"/>
      <c r="AQ71" s="56"/>
    </row>
    <row r="72" spans="11:43" ht="13.5" customHeight="1"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 s="56"/>
      <c r="AI72" s="56"/>
      <c r="AJ72" s="56"/>
      <c r="AK72" s="56"/>
      <c r="AL72" s="56"/>
      <c r="AM72" s="56"/>
      <c r="AN72" s="56"/>
      <c r="AO72" s="56"/>
      <c r="AP72" s="56"/>
      <c r="AQ72" s="56"/>
    </row>
    <row r="73" spans="11:43" ht="13.5" customHeight="1"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 s="56"/>
      <c r="AI73" s="56"/>
      <c r="AJ73" s="56"/>
      <c r="AK73" s="56"/>
      <c r="AL73" s="56"/>
      <c r="AM73" s="56"/>
      <c r="AN73" s="56"/>
      <c r="AO73" s="56"/>
      <c r="AP73" s="56"/>
      <c r="AQ73" s="56"/>
    </row>
    <row r="74" spans="11:43" ht="13.5" customHeight="1"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 s="56"/>
      <c r="AI74" s="56"/>
      <c r="AJ74" s="56"/>
      <c r="AK74" s="56"/>
      <c r="AL74" s="56"/>
      <c r="AM74" s="56"/>
      <c r="AN74" s="56"/>
      <c r="AO74" s="56"/>
      <c r="AP74" s="56"/>
      <c r="AQ74" s="56"/>
    </row>
    <row r="75" spans="11:43" ht="13.5" customHeight="1"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56"/>
      <c r="AI75" s="56"/>
      <c r="AJ75" s="56"/>
      <c r="AK75" s="56"/>
      <c r="AL75" s="56"/>
      <c r="AM75" s="56"/>
      <c r="AN75" s="56"/>
      <c r="AO75" s="56"/>
      <c r="AP75" s="56"/>
      <c r="AQ75" s="56"/>
    </row>
    <row r="76" spans="11:43" ht="13.5" customHeight="1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56"/>
      <c r="AI76" s="56"/>
      <c r="AJ76" s="56"/>
      <c r="AK76" s="56"/>
      <c r="AL76" s="56"/>
      <c r="AM76" s="56"/>
      <c r="AN76" s="56"/>
      <c r="AO76" s="56"/>
      <c r="AP76" s="56"/>
      <c r="AQ76" s="56"/>
    </row>
    <row r="77" spans="11:43" ht="13.5" customHeight="1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 s="56"/>
      <c r="AI77" s="56"/>
      <c r="AJ77" s="56"/>
      <c r="AK77" s="56"/>
      <c r="AL77" s="56"/>
      <c r="AM77" s="56"/>
      <c r="AN77" s="56"/>
      <c r="AO77" s="56"/>
      <c r="AP77" s="56"/>
      <c r="AQ77" s="56"/>
    </row>
    <row r="78" spans="11:43" ht="13.5" customHeight="1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 s="56"/>
      <c r="AI78" s="56"/>
      <c r="AJ78" s="56"/>
      <c r="AK78" s="56"/>
      <c r="AL78" s="56"/>
      <c r="AM78" s="56"/>
      <c r="AN78" s="56"/>
      <c r="AO78" s="56"/>
      <c r="AP78" s="56"/>
      <c r="AQ78" s="56"/>
    </row>
    <row r="79" spans="11:43" ht="13.5" customHeight="1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 s="56"/>
      <c r="AI79" s="56"/>
      <c r="AJ79" s="56"/>
      <c r="AK79" s="56"/>
      <c r="AL79" s="56"/>
      <c r="AM79" s="56"/>
      <c r="AN79" s="56"/>
      <c r="AO79" s="56"/>
      <c r="AP79" s="56"/>
      <c r="AQ79" s="56"/>
    </row>
    <row r="80" spans="11:43" ht="13.5" customHeight="1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 s="56"/>
      <c r="AI80" s="56"/>
      <c r="AJ80" s="56"/>
      <c r="AK80" s="56"/>
      <c r="AL80" s="56"/>
      <c r="AM80" s="56"/>
      <c r="AN80" s="56"/>
      <c r="AO80" s="56"/>
      <c r="AP80" s="56"/>
      <c r="AQ80" s="56"/>
    </row>
    <row r="81" spans="11:43" ht="13.5" customHeight="1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 s="56"/>
      <c r="AI81" s="56"/>
      <c r="AJ81" s="56"/>
      <c r="AK81" s="56"/>
      <c r="AL81" s="56"/>
      <c r="AM81" s="56"/>
      <c r="AN81" s="56"/>
      <c r="AO81" s="56"/>
      <c r="AP81" s="56"/>
      <c r="AQ81" s="56"/>
    </row>
    <row r="82" spans="11:43" ht="13.5" customHeight="1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 s="56"/>
      <c r="AI82" s="56"/>
      <c r="AJ82" s="56"/>
      <c r="AK82" s="56"/>
      <c r="AL82" s="56"/>
      <c r="AM82" s="56"/>
      <c r="AN82" s="56"/>
      <c r="AO82" s="56"/>
      <c r="AP82" s="56"/>
      <c r="AQ82" s="56"/>
    </row>
    <row r="83" spans="11:43" ht="13.5" customHeight="1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 s="56"/>
      <c r="AI83" s="56"/>
      <c r="AJ83" s="56"/>
      <c r="AK83" s="56"/>
      <c r="AL83" s="56"/>
      <c r="AM83" s="56"/>
      <c r="AN83" s="56"/>
      <c r="AO83" s="56"/>
      <c r="AP83" s="56"/>
      <c r="AQ83" s="56"/>
    </row>
    <row r="84" spans="11:43" ht="13.5" customHeight="1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 s="56"/>
      <c r="AI84" s="56"/>
      <c r="AJ84" s="56"/>
      <c r="AK84" s="56"/>
      <c r="AL84" s="56"/>
      <c r="AM84" s="56"/>
      <c r="AN84" s="56"/>
      <c r="AO84" s="56"/>
      <c r="AP84" s="56"/>
      <c r="AQ84" s="56"/>
    </row>
    <row r="85" spans="18:43" ht="13.5" customHeight="1"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</row>
    <row r="86" spans="18:43" ht="13.5" customHeight="1"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</row>
    <row r="87" spans="18:43" ht="13.5" customHeight="1"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</row>
    <row r="88" spans="18:43" ht="13.5" customHeight="1"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</row>
    <row r="89" ht="13.5" customHeight="1">
      <c r="R89" s="56"/>
    </row>
    <row r="90" ht="13.5" customHeight="1">
      <c r="R90" s="56"/>
    </row>
    <row r="91" ht="13.5" customHeight="1">
      <c r="R91" s="56"/>
    </row>
  </sheetData>
  <sheetProtection/>
  <mergeCells count="13">
    <mergeCell ref="A1:I1"/>
    <mergeCell ref="A3:B4"/>
    <mergeCell ref="C4:F4"/>
    <mergeCell ref="A22:I22"/>
    <mergeCell ref="A14:I14"/>
    <mergeCell ref="A6:I6"/>
    <mergeCell ref="A42:B42"/>
    <mergeCell ref="A37:B37"/>
    <mergeCell ref="G35:I35"/>
    <mergeCell ref="A34:B35"/>
    <mergeCell ref="G4:I4"/>
    <mergeCell ref="A32:I32"/>
    <mergeCell ref="C35:F3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C84"/>
  <sheetViews>
    <sheetView zoomScaleSheetLayoutView="100" zoomScalePageLayoutView="0" workbookViewId="0" topLeftCell="A1">
      <selection activeCell="D58" sqref="D58"/>
    </sheetView>
  </sheetViews>
  <sheetFormatPr defaultColWidth="11.421875" defaultRowHeight="13.5" customHeight="1"/>
  <cols>
    <col min="1" max="1" width="3.28125" style="4" customWidth="1"/>
    <col min="2" max="2" width="19.57421875" style="4" customWidth="1"/>
    <col min="3" max="9" width="11.28125" style="4" customWidth="1"/>
    <col min="10" max="10" width="11.421875" style="4" customWidth="1"/>
    <col min="11" max="11" width="1.421875" style="4" customWidth="1"/>
    <col min="12" max="12" width="3.28125" style="4" customWidth="1"/>
    <col min="13" max="13" width="19.28125" style="4" customWidth="1"/>
    <col min="14" max="26" width="11.421875" style="4" customWidth="1"/>
    <col min="27" max="27" width="1.421875" style="4" customWidth="1"/>
    <col min="28" max="28" width="3.28125" style="4" customWidth="1"/>
    <col min="29" max="29" width="19.28125" style="4" customWidth="1"/>
    <col min="30" max="16384" width="11.421875" style="4" customWidth="1"/>
  </cols>
  <sheetData>
    <row r="1" spans="1:10" ht="24" customHeight="1">
      <c r="A1" s="199" t="s">
        <v>119</v>
      </c>
      <c r="B1" s="199"/>
      <c r="C1" s="199"/>
      <c r="D1" s="199"/>
      <c r="E1" s="199"/>
      <c r="F1" s="199"/>
      <c r="G1" s="199"/>
      <c r="H1" s="199"/>
      <c r="I1" s="199"/>
      <c r="J1" s="37"/>
    </row>
    <row r="2" spans="1:9" ht="13.5" customHeight="1">
      <c r="A2" s="59"/>
      <c r="B2" s="59"/>
      <c r="C2" s="59"/>
      <c r="D2" s="59"/>
      <c r="E2" s="59"/>
      <c r="F2" s="59"/>
      <c r="G2" s="59"/>
      <c r="H2" s="59"/>
      <c r="I2" s="59"/>
    </row>
    <row r="3" spans="1:9" ht="13.5" customHeight="1">
      <c r="A3" s="200" t="s">
        <v>47</v>
      </c>
      <c r="B3" s="201"/>
      <c r="C3" s="206" t="s">
        <v>11</v>
      </c>
      <c r="D3" s="207"/>
      <c r="E3" s="208"/>
      <c r="F3" s="206" t="s">
        <v>16</v>
      </c>
      <c r="G3" s="208"/>
      <c r="H3" s="206" t="s">
        <v>17</v>
      </c>
      <c r="I3" s="207"/>
    </row>
    <row r="4" spans="1:13" ht="13.5" customHeight="1">
      <c r="A4" s="202"/>
      <c r="B4" s="203"/>
      <c r="C4" s="216" t="s">
        <v>12</v>
      </c>
      <c r="D4" s="217"/>
      <c r="E4" s="60" t="s">
        <v>15</v>
      </c>
      <c r="F4" s="211" t="s">
        <v>13</v>
      </c>
      <c r="G4" s="211" t="s">
        <v>14</v>
      </c>
      <c r="H4" s="211" t="s">
        <v>13</v>
      </c>
      <c r="I4" s="213" t="s">
        <v>14</v>
      </c>
      <c r="M4" s="73"/>
    </row>
    <row r="5" spans="1:29" ht="13.5" customHeight="1">
      <c r="A5" s="202"/>
      <c r="B5" s="203"/>
      <c r="C5" s="60" t="s">
        <v>13</v>
      </c>
      <c r="D5" s="206" t="s">
        <v>14</v>
      </c>
      <c r="E5" s="208"/>
      <c r="F5" s="212"/>
      <c r="G5" s="212"/>
      <c r="H5" s="212"/>
      <c r="I5" s="214"/>
      <c r="Z5" s="28"/>
      <c r="AA5" s="28"/>
      <c r="AB5" s="28"/>
      <c r="AC5" s="28"/>
    </row>
    <row r="6" spans="1:29" ht="13.5" customHeight="1">
      <c r="A6" s="204"/>
      <c r="B6" s="205"/>
      <c r="C6" s="209" t="s">
        <v>18</v>
      </c>
      <c r="D6" s="210"/>
      <c r="E6" s="210"/>
      <c r="F6" s="210"/>
      <c r="G6" s="210"/>
      <c r="H6" s="210"/>
      <c r="I6" s="210"/>
      <c r="Z6" s="28"/>
      <c r="AA6" s="28"/>
      <c r="AB6" s="28"/>
      <c r="AC6" s="28"/>
    </row>
    <row r="7" spans="1:29" ht="6" customHeight="1">
      <c r="A7" s="215"/>
      <c r="B7" s="215"/>
      <c r="C7" s="124"/>
      <c r="D7" s="27"/>
      <c r="E7" s="27"/>
      <c r="F7" s="27"/>
      <c r="G7" s="27"/>
      <c r="H7" s="27"/>
      <c r="I7" s="27"/>
      <c r="M7"/>
      <c r="Z7" s="61"/>
      <c r="AA7" s="61"/>
      <c r="AB7" s="61"/>
      <c r="AC7" s="61"/>
    </row>
    <row r="8" spans="1:29" ht="13.5" customHeight="1">
      <c r="A8" s="132" t="s">
        <v>71</v>
      </c>
      <c r="B8" s="132"/>
      <c r="C8" s="133">
        <v>6255</v>
      </c>
      <c r="D8" s="113">
        <v>6007.8</v>
      </c>
      <c r="E8" s="113">
        <v>4676</v>
      </c>
      <c r="F8" s="113">
        <v>4618.2</v>
      </c>
      <c r="G8" s="113">
        <v>4402</v>
      </c>
      <c r="H8" s="113">
        <v>2482.3</v>
      </c>
      <c r="I8" s="113">
        <v>2287.4</v>
      </c>
      <c r="M8"/>
      <c r="N8" s="71"/>
      <c r="O8" s="71"/>
      <c r="P8" s="71"/>
      <c r="Q8" s="71"/>
      <c r="R8" s="71"/>
      <c r="S8" s="71"/>
      <c r="T8" s="71"/>
      <c r="W8" s="71"/>
      <c r="Z8" s="14"/>
      <c r="AA8" s="14"/>
      <c r="AB8" s="14"/>
      <c r="AC8" s="14"/>
    </row>
    <row r="9" spans="1:29" ht="13.5" customHeight="1">
      <c r="A9" s="132" t="s">
        <v>72</v>
      </c>
      <c r="B9" s="111"/>
      <c r="C9" s="155">
        <v>0</v>
      </c>
      <c r="D9" s="154">
        <v>0</v>
      </c>
      <c r="E9" s="113">
        <v>943</v>
      </c>
      <c r="F9" s="154">
        <v>0</v>
      </c>
      <c r="G9" s="154">
        <v>0</v>
      </c>
      <c r="H9" s="154">
        <v>0</v>
      </c>
      <c r="I9" s="154">
        <v>0</v>
      </c>
      <c r="M9"/>
      <c r="N9" s="71"/>
      <c r="O9" s="71"/>
      <c r="P9" s="71"/>
      <c r="Q9" s="71"/>
      <c r="R9" s="71"/>
      <c r="S9" s="71"/>
      <c r="T9" s="71"/>
      <c r="W9" s="71"/>
      <c r="Z9" s="14"/>
      <c r="AA9" s="14"/>
      <c r="AB9" s="14"/>
      <c r="AC9" s="14"/>
    </row>
    <row r="10" spans="1:29" ht="13.5" customHeight="1">
      <c r="A10" s="111" t="s">
        <v>73</v>
      </c>
      <c r="B10" s="111"/>
      <c r="C10" s="133" t="s">
        <v>49</v>
      </c>
      <c r="D10" s="113" t="s">
        <v>49</v>
      </c>
      <c r="E10" s="113" t="s">
        <v>49</v>
      </c>
      <c r="F10" s="113" t="s">
        <v>49</v>
      </c>
      <c r="G10" s="113" t="s">
        <v>49</v>
      </c>
      <c r="H10" s="113" t="s">
        <v>49</v>
      </c>
      <c r="I10" s="113" t="s">
        <v>49</v>
      </c>
      <c r="M10"/>
      <c r="N10" s="71"/>
      <c r="O10" s="71"/>
      <c r="P10" s="71"/>
      <c r="Q10" s="71"/>
      <c r="R10" s="71"/>
      <c r="S10" s="71"/>
      <c r="T10" s="71"/>
      <c r="W10" s="71"/>
      <c r="Z10" s="14"/>
      <c r="AA10" s="14"/>
      <c r="AB10" s="14"/>
      <c r="AC10" s="14"/>
    </row>
    <row r="11" spans="1:29" ht="13.5" customHeight="1">
      <c r="A11" s="111" t="s">
        <v>74</v>
      </c>
      <c r="B11" s="111"/>
      <c r="C11" s="155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M11"/>
      <c r="N11" s="151"/>
      <c r="O11" s="151"/>
      <c r="P11" s="151"/>
      <c r="Q11" s="151"/>
      <c r="R11" s="151"/>
      <c r="S11" s="151"/>
      <c r="T11" s="151"/>
      <c r="W11" s="71"/>
      <c r="Z11" s="14"/>
      <c r="AA11" s="14"/>
      <c r="AB11" s="14"/>
      <c r="AC11" s="14"/>
    </row>
    <row r="12" spans="1:29" ht="13.5" customHeight="1">
      <c r="A12" s="111" t="s">
        <v>75</v>
      </c>
      <c r="B12" s="111"/>
      <c r="C12" s="133">
        <v>28.8</v>
      </c>
      <c r="D12" s="113">
        <v>28.8</v>
      </c>
      <c r="E12" s="113" t="s">
        <v>49</v>
      </c>
      <c r="F12" s="154">
        <v>0</v>
      </c>
      <c r="G12" s="154">
        <v>0</v>
      </c>
      <c r="H12" s="113">
        <v>3.5</v>
      </c>
      <c r="I12" s="113">
        <v>3.5</v>
      </c>
      <c r="M12"/>
      <c r="N12" s="71"/>
      <c r="W12" s="71"/>
      <c r="Z12" s="14"/>
      <c r="AA12" s="14"/>
      <c r="AB12" s="14"/>
      <c r="AC12" s="14"/>
    </row>
    <row r="13" spans="1:29" ht="13.5" customHeight="1">
      <c r="A13" s="111" t="s">
        <v>76</v>
      </c>
      <c r="B13" s="111"/>
      <c r="C13" s="133">
        <v>3854.4</v>
      </c>
      <c r="D13" s="113">
        <v>3774.5</v>
      </c>
      <c r="E13" s="113">
        <v>3722.6</v>
      </c>
      <c r="F13" s="113">
        <v>3553.1</v>
      </c>
      <c r="G13" s="113">
        <v>3475.4</v>
      </c>
      <c r="H13" s="113">
        <v>1523.8</v>
      </c>
      <c r="I13" s="113">
        <v>1490.9</v>
      </c>
      <c r="M13"/>
      <c r="N13" s="71"/>
      <c r="W13" s="71"/>
      <c r="Z13" s="14"/>
      <c r="AA13" s="14"/>
      <c r="AB13" s="14"/>
      <c r="AC13" s="14"/>
    </row>
    <row r="14" spans="1:29" ht="13.5" customHeight="1">
      <c r="A14" s="111" t="s">
        <v>70</v>
      </c>
      <c r="B14" s="111"/>
      <c r="C14" s="155">
        <v>0</v>
      </c>
      <c r="D14" s="154">
        <v>0</v>
      </c>
      <c r="E14" s="154">
        <v>0</v>
      </c>
      <c r="F14" s="113" t="s">
        <v>49</v>
      </c>
      <c r="G14" s="113" t="s">
        <v>49</v>
      </c>
      <c r="H14" s="113" t="s">
        <v>49</v>
      </c>
      <c r="I14" s="113" t="s">
        <v>49</v>
      </c>
      <c r="M14"/>
      <c r="N14" s="71"/>
      <c r="W14" s="71"/>
      <c r="Z14" s="14"/>
      <c r="AA14" s="14"/>
      <c r="AB14" s="14"/>
      <c r="AC14" s="14"/>
    </row>
    <row r="15" spans="1:29" ht="13.5" customHeight="1">
      <c r="A15" s="111" t="s">
        <v>54</v>
      </c>
      <c r="B15" s="111"/>
      <c r="C15" s="133">
        <v>2440.5</v>
      </c>
      <c r="D15" s="113">
        <v>2409.5</v>
      </c>
      <c r="E15" s="113">
        <v>430.4</v>
      </c>
      <c r="F15" s="113">
        <v>2222.2</v>
      </c>
      <c r="G15" s="113">
        <v>2192.8</v>
      </c>
      <c r="H15" s="113">
        <v>1801.9</v>
      </c>
      <c r="I15" s="113">
        <v>1762.8</v>
      </c>
      <c r="M15"/>
      <c r="N15" s="71"/>
      <c r="W15" s="71"/>
      <c r="Z15" s="14"/>
      <c r="AA15" s="14"/>
      <c r="AB15" s="14"/>
      <c r="AC15" s="14"/>
    </row>
    <row r="16" spans="1:29" ht="13.5" customHeight="1">
      <c r="A16" s="111" t="s">
        <v>77</v>
      </c>
      <c r="B16" s="111"/>
      <c r="C16" s="133">
        <v>2278.8</v>
      </c>
      <c r="D16" s="113">
        <v>2260.6</v>
      </c>
      <c r="E16" s="113" t="s">
        <v>48</v>
      </c>
      <c r="F16" s="113">
        <v>2103.5</v>
      </c>
      <c r="G16" s="113">
        <v>2085.6</v>
      </c>
      <c r="H16" s="113">
        <v>1707.5</v>
      </c>
      <c r="I16" s="113">
        <v>1678.6</v>
      </c>
      <c r="M16"/>
      <c r="N16" s="71"/>
      <c r="W16" s="71"/>
      <c r="Z16" s="14"/>
      <c r="AA16" s="14"/>
      <c r="AB16" s="14"/>
      <c r="AC16" s="14"/>
    </row>
    <row r="17" spans="1:29" ht="13.5" customHeight="1">
      <c r="A17" s="111" t="s">
        <v>87</v>
      </c>
      <c r="B17" s="111"/>
      <c r="C17" s="155">
        <v>0</v>
      </c>
      <c r="D17" s="154">
        <v>0</v>
      </c>
      <c r="E17" s="113" t="s">
        <v>48</v>
      </c>
      <c r="F17" s="154">
        <v>0</v>
      </c>
      <c r="G17" s="154">
        <v>0</v>
      </c>
      <c r="H17" s="154">
        <v>0</v>
      </c>
      <c r="I17" s="154">
        <v>0</v>
      </c>
      <c r="M17"/>
      <c r="N17" s="71"/>
      <c r="W17" s="71"/>
      <c r="Z17" s="14"/>
      <c r="AA17" s="14"/>
      <c r="AB17" s="14"/>
      <c r="AC17" s="14"/>
    </row>
    <row r="18" spans="1:29" ht="13.5" customHeight="1">
      <c r="A18" s="111" t="s">
        <v>88</v>
      </c>
      <c r="B18" s="111"/>
      <c r="C18" s="133">
        <v>237.2</v>
      </c>
      <c r="D18" s="113">
        <v>236.6</v>
      </c>
      <c r="E18" s="113" t="s">
        <v>48</v>
      </c>
      <c r="F18" s="154">
        <v>0</v>
      </c>
      <c r="G18" s="154">
        <v>0</v>
      </c>
      <c r="H18" s="154">
        <v>0</v>
      </c>
      <c r="I18" s="154">
        <v>0</v>
      </c>
      <c r="M18"/>
      <c r="N18" s="71"/>
      <c r="W18" s="71"/>
      <c r="Z18" s="14"/>
      <c r="AA18" s="14"/>
      <c r="AB18" s="14"/>
      <c r="AC18" s="14"/>
    </row>
    <row r="19" spans="1:29" ht="13.5" customHeight="1">
      <c r="A19" s="111" t="s">
        <v>89</v>
      </c>
      <c r="B19" s="111"/>
      <c r="C19" s="133"/>
      <c r="D19" s="113"/>
      <c r="E19" s="113"/>
      <c r="F19" s="113"/>
      <c r="G19" s="113"/>
      <c r="H19" s="113"/>
      <c r="I19" s="113"/>
      <c r="M19"/>
      <c r="N19" s="71"/>
      <c r="W19" s="71"/>
      <c r="Z19" s="14"/>
      <c r="AA19" s="14"/>
      <c r="AB19" s="14"/>
      <c r="AC19" s="14"/>
    </row>
    <row r="20" spans="1:29" ht="13.5" customHeight="1">
      <c r="A20" s="111" t="s">
        <v>90</v>
      </c>
      <c r="B20" s="111"/>
      <c r="C20" s="155">
        <v>0</v>
      </c>
      <c r="D20" s="154">
        <v>0</v>
      </c>
      <c r="E20" s="113" t="s">
        <v>48</v>
      </c>
      <c r="F20" s="154">
        <v>0</v>
      </c>
      <c r="G20" s="154">
        <v>0</v>
      </c>
      <c r="H20" s="154">
        <v>0</v>
      </c>
      <c r="I20" s="154">
        <v>0</v>
      </c>
      <c r="M20"/>
      <c r="N20" s="71"/>
      <c r="W20" s="71"/>
      <c r="Z20" s="14"/>
      <c r="AA20" s="14"/>
      <c r="AB20" s="14"/>
      <c r="AC20" s="14"/>
    </row>
    <row r="21" spans="1:29" ht="13.5" customHeight="1">
      <c r="A21" s="111" t="s">
        <v>78</v>
      </c>
      <c r="B21" s="111"/>
      <c r="C21" s="133">
        <v>28.6</v>
      </c>
      <c r="D21" s="113">
        <v>24.5</v>
      </c>
      <c r="E21" s="154">
        <v>0</v>
      </c>
      <c r="F21" s="113">
        <v>25.1</v>
      </c>
      <c r="G21" s="113">
        <v>23.7</v>
      </c>
      <c r="H21" s="113">
        <v>15.4</v>
      </c>
      <c r="I21" s="113">
        <v>15.4</v>
      </c>
      <c r="M21"/>
      <c r="N21" s="71"/>
      <c r="W21" s="71"/>
      <c r="Z21" s="14"/>
      <c r="AA21" s="14"/>
      <c r="AB21" s="14"/>
      <c r="AC21" s="14"/>
    </row>
    <row r="22" spans="1:29" ht="13.5" customHeight="1">
      <c r="A22" s="111" t="s">
        <v>79</v>
      </c>
      <c r="B22" s="111"/>
      <c r="C22" s="133" t="s">
        <v>49</v>
      </c>
      <c r="D22" s="113" t="s">
        <v>49</v>
      </c>
      <c r="E22" s="113" t="s">
        <v>49</v>
      </c>
      <c r="F22" s="113" t="s">
        <v>49</v>
      </c>
      <c r="G22" s="113" t="s">
        <v>49</v>
      </c>
      <c r="H22" s="113" t="s">
        <v>49</v>
      </c>
      <c r="I22" s="113" t="s">
        <v>49</v>
      </c>
      <c r="M22"/>
      <c r="N22" s="71"/>
      <c r="W22" s="71"/>
      <c r="Z22" s="14"/>
      <c r="AA22" s="14"/>
      <c r="AB22" s="14"/>
      <c r="AC22" s="14"/>
    </row>
    <row r="23" spans="1:29" ht="13.5" customHeight="1">
      <c r="A23" s="111" t="s">
        <v>80</v>
      </c>
      <c r="B23" s="111"/>
      <c r="C23" s="133">
        <v>88.2</v>
      </c>
      <c r="D23" s="113">
        <v>80.8</v>
      </c>
      <c r="E23" s="113">
        <v>248.2</v>
      </c>
      <c r="F23" s="113">
        <v>63.7</v>
      </c>
      <c r="G23" s="113">
        <v>59.2</v>
      </c>
      <c r="H23" s="113">
        <v>58.7</v>
      </c>
      <c r="I23" s="113">
        <v>54.4</v>
      </c>
      <c r="M23"/>
      <c r="N23" s="71"/>
      <c r="W23" s="71"/>
      <c r="Z23" s="14"/>
      <c r="AA23" s="14"/>
      <c r="AB23" s="14"/>
      <c r="AC23" s="14"/>
    </row>
    <row r="24" spans="1:29" ht="13.5" customHeight="1">
      <c r="A24" s="111" t="s">
        <v>81</v>
      </c>
      <c r="B24" s="111"/>
      <c r="C24" s="133" t="s">
        <v>49</v>
      </c>
      <c r="D24" s="113" t="s">
        <v>49</v>
      </c>
      <c r="E24" s="113" t="s">
        <v>49</v>
      </c>
      <c r="F24" s="113" t="s">
        <v>49</v>
      </c>
      <c r="G24" s="113" t="s">
        <v>49</v>
      </c>
      <c r="H24" s="113" t="s">
        <v>49</v>
      </c>
      <c r="I24" s="113" t="s">
        <v>49</v>
      </c>
      <c r="M24"/>
      <c r="N24" s="71"/>
      <c r="W24" s="71"/>
      <c r="Z24" s="14"/>
      <c r="AA24" s="14"/>
      <c r="AB24" s="14"/>
      <c r="AC24" s="14"/>
    </row>
    <row r="25" spans="1:29" ht="13.5" customHeight="1">
      <c r="A25" s="111" t="s">
        <v>82</v>
      </c>
      <c r="B25" s="111"/>
      <c r="C25" s="133">
        <v>44.9</v>
      </c>
      <c r="D25" s="113">
        <v>43.5</v>
      </c>
      <c r="E25" s="154">
        <v>0</v>
      </c>
      <c r="F25" s="113">
        <v>30</v>
      </c>
      <c r="G25" s="113">
        <v>24.3</v>
      </c>
      <c r="H25" s="113">
        <v>20.2</v>
      </c>
      <c r="I25" s="113">
        <v>14.4</v>
      </c>
      <c r="M25"/>
      <c r="N25" s="71"/>
      <c r="W25" s="71"/>
      <c r="Z25" s="14"/>
      <c r="AA25" s="14"/>
      <c r="AB25" s="14"/>
      <c r="AC25" s="14"/>
    </row>
    <row r="26" spans="1:29" ht="13.5" customHeight="1">
      <c r="A26" s="111" t="s">
        <v>70</v>
      </c>
      <c r="B26" s="111"/>
      <c r="C26" s="133" t="s">
        <v>49</v>
      </c>
      <c r="D26" s="113" t="s">
        <v>49</v>
      </c>
      <c r="E26" s="113" t="s">
        <v>49</v>
      </c>
      <c r="F26" s="113" t="s">
        <v>49</v>
      </c>
      <c r="G26" s="113" t="s">
        <v>49</v>
      </c>
      <c r="H26" s="113" t="s">
        <v>49</v>
      </c>
      <c r="I26" s="113" t="s">
        <v>49</v>
      </c>
      <c r="M26"/>
      <c r="N26" s="72"/>
      <c r="W26" s="72"/>
      <c r="Z26" s="16"/>
      <c r="AA26" s="16"/>
      <c r="AB26" s="16"/>
      <c r="AC26" s="16"/>
    </row>
    <row r="27" spans="1:29" ht="13.5" customHeight="1">
      <c r="A27" s="111" t="s">
        <v>34</v>
      </c>
      <c r="B27" s="111"/>
      <c r="C27" s="133" t="s">
        <v>49</v>
      </c>
      <c r="D27" s="113" t="s">
        <v>49</v>
      </c>
      <c r="E27" s="113" t="s">
        <v>49</v>
      </c>
      <c r="F27" s="113" t="s">
        <v>49</v>
      </c>
      <c r="G27" s="113" t="s">
        <v>49</v>
      </c>
      <c r="H27" s="113" t="s">
        <v>49</v>
      </c>
      <c r="I27" s="113" t="s">
        <v>49</v>
      </c>
      <c r="M27"/>
      <c r="N27" s="72"/>
      <c r="W27" s="72"/>
      <c r="Z27" s="16"/>
      <c r="AA27" s="16"/>
      <c r="AB27" s="16"/>
      <c r="AC27" s="16"/>
    </row>
    <row r="28" spans="1:29" ht="13.5" customHeight="1">
      <c r="A28" s="111" t="s">
        <v>83</v>
      </c>
      <c r="B28" s="111"/>
      <c r="C28" s="155">
        <v>0</v>
      </c>
      <c r="D28" s="154">
        <v>0</v>
      </c>
      <c r="E28" s="113">
        <v>110.3</v>
      </c>
      <c r="F28" s="154">
        <v>0</v>
      </c>
      <c r="G28" s="154">
        <v>0</v>
      </c>
      <c r="H28" s="154">
        <v>0</v>
      </c>
      <c r="I28" s="154">
        <v>0</v>
      </c>
      <c r="M28"/>
      <c r="N28" s="72"/>
      <c r="W28" s="72"/>
      <c r="Z28" s="16"/>
      <c r="AA28" s="16"/>
      <c r="AB28" s="16"/>
      <c r="AC28" s="16"/>
    </row>
    <row r="29" spans="1:29" ht="13.5" customHeight="1">
      <c r="A29" s="111" t="s">
        <v>85</v>
      </c>
      <c r="B29" s="111"/>
      <c r="C29" s="133"/>
      <c r="D29" s="113"/>
      <c r="E29" s="113"/>
      <c r="F29" s="113"/>
      <c r="G29" s="113"/>
      <c r="H29" s="113"/>
      <c r="I29" s="113"/>
      <c r="M29"/>
      <c r="N29" s="72"/>
      <c r="W29" s="72"/>
      <c r="Z29" s="16"/>
      <c r="AA29" s="16"/>
      <c r="AB29" s="16"/>
      <c r="AC29" s="16"/>
    </row>
    <row r="30" spans="1:29" ht="13.5" customHeight="1">
      <c r="A30" s="4" t="s">
        <v>86</v>
      </c>
      <c r="B30" s="111"/>
      <c r="C30" s="133">
        <v>215.6</v>
      </c>
      <c r="D30" s="113">
        <v>179.9</v>
      </c>
      <c r="E30" s="113">
        <v>586.7</v>
      </c>
      <c r="F30" s="113">
        <v>142.1</v>
      </c>
      <c r="G30" s="113">
        <v>119.5</v>
      </c>
      <c r="H30" s="113">
        <v>109.5</v>
      </c>
      <c r="I30" s="113">
        <v>89.3</v>
      </c>
      <c r="M30"/>
      <c r="N30" s="72"/>
      <c r="W30" s="72"/>
      <c r="Z30" s="16"/>
      <c r="AA30" s="16"/>
      <c r="AB30" s="16"/>
      <c r="AC30" s="16"/>
    </row>
    <row r="31" spans="1:29" ht="13.5" customHeight="1">
      <c r="A31" s="111" t="s">
        <v>21</v>
      </c>
      <c r="B31" s="111"/>
      <c r="C31" s="133">
        <v>5518</v>
      </c>
      <c r="D31" s="113">
        <v>5257</v>
      </c>
      <c r="E31" s="113" t="s">
        <v>49</v>
      </c>
      <c r="F31" s="113">
        <v>5251.4</v>
      </c>
      <c r="G31" s="113">
        <v>4723.8</v>
      </c>
      <c r="H31" s="113">
        <v>4687.6</v>
      </c>
      <c r="I31" s="113">
        <v>4440.8</v>
      </c>
      <c r="M31"/>
      <c r="N31" s="72"/>
      <c r="W31" s="72"/>
      <c r="Z31" s="16"/>
      <c r="AA31" s="16"/>
      <c r="AB31" s="16"/>
      <c r="AC31" s="16"/>
    </row>
    <row r="32" spans="1:29" ht="13.5" customHeight="1">
      <c r="A32" s="111" t="s">
        <v>100</v>
      </c>
      <c r="B32" s="111"/>
      <c r="C32" s="133"/>
      <c r="D32" s="113"/>
      <c r="E32" s="113"/>
      <c r="F32" s="113"/>
      <c r="G32" s="113"/>
      <c r="H32" s="113"/>
      <c r="I32" s="113"/>
      <c r="M32"/>
      <c r="N32" s="72"/>
      <c r="W32" s="72"/>
      <c r="Z32" s="16"/>
      <c r="AA32" s="16"/>
      <c r="AB32" s="16"/>
      <c r="AC32" s="16"/>
    </row>
    <row r="33" spans="1:29" ht="13.5" customHeight="1">
      <c r="A33" s="111" t="s">
        <v>91</v>
      </c>
      <c r="B33" s="111"/>
      <c r="C33" s="155">
        <v>0</v>
      </c>
      <c r="D33" s="154">
        <v>0</v>
      </c>
      <c r="E33" s="113" t="s">
        <v>49</v>
      </c>
      <c r="F33" s="154">
        <v>0</v>
      </c>
      <c r="G33" s="154">
        <v>0</v>
      </c>
      <c r="H33" s="154">
        <v>0</v>
      </c>
      <c r="I33" s="154">
        <v>0</v>
      </c>
      <c r="M33"/>
      <c r="N33" s="72"/>
      <c r="W33" s="72"/>
      <c r="Z33" s="16"/>
      <c r="AA33" s="16"/>
      <c r="AB33" s="16"/>
      <c r="AC33" s="16"/>
    </row>
    <row r="34" spans="1:29" ht="13.5" customHeight="1">
      <c r="A34" s="111" t="s">
        <v>93</v>
      </c>
      <c r="B34" s="111"/>
      <c r="C34" s="133" t="s">
        <v>49</v>
      </c>
      <c r="D34" s="113" t="s">
        <v>49</v>
      </c>
      <c r="E34" s="113" t="s">
        <v>49</v>
      </c>
      <c r="F34" s="113" t="s">
        <v>49</v>
      </c>
      <c r="G34" s="113" t="s">
        <v>49</v>
      </c>
      <c r="H34" s="113" t="s">
        <v>49</v>
      </c>
      <c r="I34" s="113" t="s">
        <v>49</v>
      </c>
      <c r="M34"/>
      <c r="N34" s="72"/>
      <c r="W34" s="72"/>
      <c r="Z34" s="16"/>
      <c r="AA34" s="16"/>
      <c r="AB34" s="16"/>
      <c r="AC34" s="16"/>
    </row>
    <row r="35" spans="1:29" ht="13.5" customHeight="1">
      <c r="A35" s="111" t="s">
        <v>84</v>
      </c>
      <c r="B35" s="111"/>
      <c r="C35" s="133" t="s">
        <v>49</v>
      </c>
      <c r="D35" s="113" t="s">
        <v>49</v>
      </c>
      <c r="E35" s="113" t="s">
        <v>49</v>
      </c>
      <c r="F35" s="113" t="s">
        <v>49</v>
      </c>
      <c r="G35" s="113" t="s">
        <v>49</v>
      </c>
      <c r="H35" s="113" t="s">
        <v>49</v>
      </c>
      <c r="I35" s="113" t="s">
        <v>49</v>
      </c>
      <c r="M35"/>
      <c r="N35" s="72"/>
      <c r="W35" s="72"/>
      <c r="Z35" s="16"/>
      <c r="AA35" s="16"/>
      <c r="AB35" s="16"/>
      <c r="AC35" s="16"/>
    </row>
    <row r="36" spans="1:29" ht="13.5" customHeight="1">
      <c r="A36" s="110" t="s">
        <v>1</v>
      </c>
      <c r="B36" s="111"/>
      <c r="C36" s="134">
        <v>14776.4</v>
      </c>
      <c r="D36" s="114">
        <v>14197.3</v>
      </c>
      <c r="E36" s="114">
        <v>5803.4</v>
      </c>
      <c r="F36" s="114">
        <v>12291.2</v>
      </c>
      <c r="G36" s="114">
        <v>11491.3</v>
      </c>
      <c r="H36" s="114">
        <v>9104.4</v>
      </c>
      <c r="I36" s="114">
        <v>8601.5</v>
      </c>
      <c r="M36"/>
      <c r="N36" s="72"/>
      <c r="W36" s="72"/>
      <c r="Z36" s="16"/>
      <c r="AA36" s="16"/>
      <c r="AB36" s="16"/>
      <c r="AC36" s="16"/>
    </row>
    <row r="37" spans="1:29" ht="13.5" customHeight="1">
      <c r="A37" s="111"/>
      <c r="B37" s="111"/>
      <c r="C37" s="114"/>
      <c r="D37" s="114"/>
      <c r="E37" s="114"/>
      <c r="F37" s="114"/>
      <c r="G37" s="114"/>
      <c r="H37" s="114"/>
      <c r="I37" s="114"/>
      <c r="M37"/>
      <c r="N37" s="72"/>
      <c r="W37" s="72"/>
      <c r="Z37" s="16"/>
      <c r="AA37" s="16"/>
      <c r="AB37" s="16"/>
      <c r="AC37" s="16"/>
    </row>
    <row r="38" spans="1:29" ht="13.5" customHeight="1">
      <c r="A38" s="57" t="s">
        <v>19</v>
      </c>
      <c r="B38" s="58"/>
      <c r="C38" s="27"/>
      <c r="D38" s="27"/>
      <c r="E38" s="27"/>
      <c r="F38" s="27"/>
      <c r="G38" s="27"/>
      <c r="H38" s="27"/>
      <c r="I38" s="27"/>
      <c r="M38"/>
      <c r="N38" s="23"/>
      <c r="O38" s="1"/>
      <c r="P38" s="1"/>
      <c r="Q38" s="1"/>
      <c r="R38" s="1"/>
      <c r="Z38" s="28"/>
      <c r="AA38" s="28"/>
      <c r="AB38" s="28"/>
      <c r="AC38" s="28"/>
    </row>
    <row r="39" spans="3:28" ht="13.5" customHeight="1">
      <c r="C39" s="145"/>
      <c r="D39" s="145"/>
      <c r="E39" s="145"/>
      <c r="F39" s="145"/>
      <c r="G39" s="145"/>
      <c r="H39" s="145"/>
      <c r="I39" s="145"/>
      <c r="K39" s="27"/>
      <c r="L39" s="27"/>
      <c r="M39"/>
      <c r="N39" s="27"/>
      <c r="O39" s="27"/>
      <c r="Q39" s="1"/>
      <c r="Z39" s="28"/>
      <c r="AA39" s="28"/>
      <c r="AB39" s="28"/>
    </row>
    <row r="40" spans="1:28" ht="13.5" customHeight="1">
      <c r="A40" s="36"/>
      <c r="B40" s="36"/>
      <c r="C40" s="36"/>
      <c r="D40" s="36"/>
      <c r="E40" s="36"/>
      <c r="F40" s="36"/>
      <c r="G40" s="36"/>
      <c r="H40" s="36"/>
      <c r="I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28"/>
      <c r="AA40" s="28"/>
      <c r="AB40" s="28"/>
    </row>
    <row r="41" spans="1:28" ht="13.5" customHeight="1">
      <c r="A41" s="36"/>
      <c r="B41" s="36"/>
      <c r="C41" s="36"/>
      <c r="D41" s="36"/>
      <c r="E41" s="36"/>
      <c r="F41" s="36"/>
      <c r="G41" s="36"/>
      <c r="H41" s="36"/>
      <c r="I41" s="3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28"/>
      <c r="AA41" s="28"/>
      <c r="AB41" s="28"/>
    </row>
    <row r="42" spans="1:28" s="42" customFormat="1" ht="24" customHeight="1">
      <c r="A42" s="177" t="s">
        <v>120</v>
      </c>
      <c r="B42" s="177"/>
      <c r="C42" s="177"/>
      <c r="D42" s="177"/>
      <c r="E42" s="177"/>
      <c r="F42" s="177"/>
      <c r="G42" s="177"/>
      <c r="H42" s="177"/>
      <c r="I42" s="177"/>
      <c r="J42" s="37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 s="26"/>
      <c r="AA42" s="26"/>
      <c r="AB42" s="26"/>
    </row>
    <row r="43" spans="1:28" s="42" customFormat="1" ht="13.5" customHeight="1">
      <c r="A43" s="28"/>
      <c r="B43" s="38"/>
      <c r="C43" s="28"/>
      <c r="D43" s="28"/>
      <c r="E43" s="38"/>
      <c r="F43" s="39"/>
      <c r="G43" s="39"/>
      <c r="H43" s="4"/>
      <c r="I43" s="40"/>
      <c r="J43" s="4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 s="26"/>
      <c r="AA43" s="26"/>
      <c r="AB43" s="26"/>
    </row>
    <row r="44" spans="1:28" s="42" customFormat="1" ht="36" customHeight="1">
      <c r="A44" s="178" t="s">
        <v>10</v>
      </c>
      <c r="B44" s="191"/>
      <c r="C44" s="102" t="s">
        <v>108</v>
      </c>
      <c r="D44" s="103" t="s">
        <v>109</v>
      </c>
      <c r="E44" s="103" t="s">
        <v>110</v>
      </c>
      <c r="F44" s="103" t="s">
        <v>115</v>
      </c>
      <c r="G44" s="103" t="s">
        <v>116</v>
      </c>
      <c r="H44" s="103" t="s">
        <v>117</v>
      </c>
      <c r="I44" s="104" t="s">
        <v>118</v>
      </c>
      <c r="J44" s="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 s="26"/>
      <c r="AA44" s="26"/>
      <c r="AB44" s="26"/>
    </row>
    <row r="45" spans="1:28" s="42" customFormat="1" ht="13.5" customHeight="1">
      <c r="A45" s="192"/>
      <c r="B45" s="193"/>
      <c r="C45" s="194" t="s">
        <v>23</v>
      </c>
      <c r="D45" s="195"/>
      <c r="E45" s="195"/>
      <c r="F45" s="196"/>
      <c r="G45" s="188" t="s">
        <v>33</v>
      </c>
      <c r="H45" s="189"/>
      <c r="I45" s="189"/>
      <c r="J45" s="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 s="26"/>
      <c r="AA45" s="26"/>
      <c r="AB45" s="26"/>
    </row>
    <row r="46" spans="1:28" s="42" customFormat="1" ht="6" customHeight="1">
      <c r="A46" s="17"/>
      <c r="B46" s="17"/>
      <c r="C46" s="62"/>
      <c r="D46" s="62"/>
      <c r="E46" s="62"/>
      <c r="F46" s="62"/>
      <c r="G46" s="52"/>
      <c r="H46" s="19"/>
      <c r="I46" s="19"/>
      <c r="J46" s="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 s="26"/>
      <c r="AA46" s="26"/>
      <c r="AB46" s="26"/>
    </row>
    <row r="47" spans="1:28" s="63" customFormat="1" ht="13.5" customHeight="1">
      <c r="A47" s="198" t="s">
        <v>52</v>
      </c>
      <c r="B47" s="198"/>
      <c r="C47" s="198"/>
      <c r="D47" s="198"/>
      <c r="E47" s="198"/>
      <c r="F47" s="198"/>
      <c r="G47" s="198"/>
      <c r="H47" s="198"/>
      <c r="I47" s="198"/>
      <c r="J47" s="4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 s="131"/>
      <c r="AA47" s="131"/>
      <c r="AB47" s="131"/>
    </row>
    <row r="48" spans="1:28" s="42" customFormat="1" ht="13.5" customHeight="1">
      <c r="A48" s="110" t="s">
        <v>1</v>
      </c>
      <c r="B48" s="32"/>
      <c r="C48" s="115">
        <v>11104931.58</v>
      </c>
      <c r="D48" s="115">
        <v>8967048.16</v>
      </c>
      <c r="E48" s="115">
        <v>8952349.11</v>
      </c>
      <c r="F48" s="115">
        <v>29024328.85</v>
      </c>
      <c r="G48" s="43">
        <v>0.30138222972528883</v>
      </c>
      <c r="H48" s="43">
        <v>-16.504919050889953</v>
      </c>
      <c r="I48" s="43">
        <v>-26.60199735764014</v>
      </c>
      <c r="J48" s="43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 s="26"/>
      <c r="AA48" s="26"/>
      <c r="AB48" s="26"/>
    </row>
    <row r="49" spans="1:28" s="42" customFormat="1" ht="13.5" customHeight="1">
      <c r="A49" s="109" t="s">
        <v>39</v>
      </c>
      <c r="B49" s="112" t="s">
        <v>22</v>
      </c>
      <c r="C49" s="155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4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 s="26"/>
      <c r="AA49" s="26"/>
      <c r="AB49" s="26"/>
    </row>
    <row r="50" spans="1:28" s="42" customFormat="1" ht="13.5" customHeight="1">
      <c r="A50" s="111"/>
      <c r="B50" s="112" t="s">
        <v>41</v>
      </c>
      <c r="C50" s="155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43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26"/>
      <c r="AA50" s="26"/>
      <c r="AB50" s="26"/>
    </row>
    <row r="51" spans="1:28" s="42" customFormat="1" ht="13.5" customHeight="1">
      <c r="A51" s="111"/>
      <c r="B51" s="112" t="s">
        <v>24</v>
      </c>
      <c r="C51" s="116">
        <v>3219469.05</v>
      </c>
      <c r="D51" s="116">
        <v>2451256.75</v>
      </c>
      <c r="E51" s="116">
        <v>2270140.59</v>
      </c>
      <c r="F51" s="116">
        <v>7940866.39</v>
      </c>
      <c r="G51" s="78">
        <v>-6.8933532779623</v>
      </c>
      <c r="H51" s="78">
        <v>-33.64546818037765</v>
      </c>
      <c r="I51" s="78">
        <v>-52.53458657729667</v>
      </c>
      <c r="J51" s="43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 s="26"/>
      <c r="AA51" s="26"/>
      <c r="AB51" s="26"/>
    </row>
    <row r="52" spans="1:28" s="42" customFormat="1" ht="13.5" customHeight="1">
      <c r="A52" s="111"/>
      <c r="B52" s="112" t="s">
        <v>45</v>
      </c>
      <c r="C52" s="116">
        <v>913134.06</v>
      </c>
      <c r="D52" s="116">
        <v>980020.94</v>
      </c>
      <c r="E52" s="116">
        <v>868140.32</v>
      </c>
      <c r="F52" s="116">
        <v>2761295.32</v>
      </c>
      <c r="G52" s="78">
        <v>30.170545293979355</v>
      </c>
      <c r="H52" s="78">
        <v>11.26156333177233</v>
      </c>
      <c r="I52" s="78">
        <v>61.945405544227626</v>
      </c>
      <c r="J52" s="43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 s="26"/>
      <c r="AA52" s="26"/>
      <c r="AB52" s="26"/>
    </row>
    <row r="53" spans="1:28" s="42" customFormat="1" ht="13.5" customHeight="1">
      <c r="A53" s="111"/>
      <c r="B53" s="112" t="s">
        <v>20</v>
      </c>
      <c r="C53" s="116">
        <v>2710607</v>
      </c>
      <c r="D53" s="116">
        <v>2744071.99</v>
      </c>
      <c r="E53" s="116">
        <v>2758108.4699999997</v>
      </c>
      <c r="F53" s="116">
        <v>8212787.46</v>
      </c>
      <c r="G53" s="78">
        <v>6.637211978508462</v>
      </c>
      <c r="H53" s="78">
        <v>1.7992062922119967</v>
      </c>
      <c r="I53" s="78">
        <v>6.386340666285495</v>
      </c>
      <c r="J53" s="4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 s="26"/>
      <c r="AA53" s="26"/>
      <c r="AB53" s="26"/>
    </row>
    <row r="54" spans="1:28" s="42" customFormat="1" ht="6" customHeight="1">
      <c r="A54" s="17"/>
      <c r="B54" s="17"/>
      <c r="C54" s="18"/>
      <c r="D54" s="18"/>
      <c r="E54" s="18"/>
      <c r="F54" s="18"/>
      <c r="G54" s="19"/>
      <c r="H54" s="19"/>
      <c r="I54" s="19"/>
      <c r="J54" s="43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 s="26"/>
      <c r="AA54" s="26"/>
      <c r="AB54" s="26"/>
    </row>
    <row r="55" spans="1:28" s="63" customFormat="1" ht="13.5" customHeight="1">
      <c r="A55" s="198" t="s">
        <v>35</v>
      </c>
      <c r="B55" s="198"/>
      <c r="C55" s="198"/>
      <c r="D55" s="198"/>
      <c r="E55" s="198"/>
      <c r="F55" s="198"/>
      <c r="G55" s="198"/>
      <c r="H55" s="198"/>
      <c r="I55" s="198"/>
      <c r="J55" s="43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131"/>
      <c r="AA55" s="131"/>
      <c r="AB55" s="131"/>
    </row>
    <row r="56" spans="1:28" s="42" customFormat="1" ht="13.5" customHeight="1">
      <c r="A56" s="110" t="s">
        <v>1</v>
      </c>
      <c r="B56" s="32"/>
      <c r="C56" s="115">
        <v>6541848.82</v>
      </c>
      <c r="D56" s="115">
        <v>5188423.66</v>
      </c>
      <c r="E56" s="115">
        <v>4353506.04</v>
      </c>
      <c r="F56" s="115">
        <v>16083778.52</v>
      </c>
      <c r="G56" s="43">
        <v>8.07395876721726</v>
      </c>
      <c r="H56" s="43">
        <v>-3.5930301893544403</v>
      </c>
      <c r="I56" s="43">
        <v>4.264723028261308</v>
      </c>
      <c r="J56" s="43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 s="26"/>
      <c r="AA56" s="26"/>
      <c r="AB56" s="26"/>
    </row>
    <row r="57" spans="1:28" s="42" customFormat="1" ht="13.5" customHeight="1">
      <c r="A57" s="109" t="s">
        <v>39</v>
      </c>
      <c r="B57" s="112" t="s">
        <v>22</v>
      </c>
      <c r="C57" s="155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43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 s="26"/>
      <c r="AA57" s="26"/>
      <c r="AB57" s="26"/>
    </row>
    <row r="58" spans="1:25" s="42" customFormat="1" ht="13.5" customHeight="1">
      <c r="A58" s="111"/>
      <c r="B58" s="112" t="s">
        <v>41</v>
      </c>
      <c r="C58" s="155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4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42" customFormat="1" ht="13.5" customHeight="1">
      <c r="A59" s="111"/>
      <c r="B59" s="112" t="s">
        <v>24</v>
      </c>
      <c r="C59" s="116">
        <v>2805512.61</v>
      </c>
      <c r="D59" s="116">
        <v>2062202.88</v>
      </c>
      <c r="E59" s="116">
        <v>1801983.7</v>
      </c>
      <c r="F59" s="116">
        <v>6669699.19</v>
      </c>
      <c r="G59" s="78">
        <v>-6.828110120026054</v>
      </c>
      <c r="H59" s="78">
        <v>-22.866031493256024</v>
      </c>
      <c r="I59" s="78">
        <v>-27.98262421575156</v>
      </c>
      <c r="J59" s="43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42" customFormat="1" ht="13.5" customHeight="1">
      <c r="A60" s="111"/>
      <c r="B60" s="112" t="s">
        <v>45</v>
      </c>
      <c r="C60" s="116">
        <v>524061.45</v>
      </c>
      <c r="D60" s="116">
        <v>505873.79</v>
      </c>
      <c r="E60" s="116">
        <v>457344.46</v>
      </c>
      <c r="F60" s="116">
        <v>1487279.7</v>
      </c>
      <c r="G60" s="78">
        <v>118.0024618945243</v>
      </c>
      <c r="H60" s="78">
        <v>35.37343357360312</v>
      </c>
      <c r="I60" s="78">
        <v>134.70745934726258</v>
      </c>
      <c r="J60" s="43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42" customFormat="1" ht="13.5" customHeight="1">
      <c r="A61" s="111"/>
      <c r="B61" s="112" t="s">
        <v>20</v>
      </c>
      <c r="C61" s="116">
        <v>1489913.9</v>
      </c>
      <c r="D61" s="116">
        <v>1507713.5899999999</v>
      </c>
      <c r="E61" s="116">
        <v>1465734.5699999998</v>
      </c>
      <c r="F61" s="116">
        <v>4463362.06</v>
      </c>
      <c r="G61" s="78">
        <v>6.668799869608377</v>
      </c>
      <c r="H61" s="78">
        <v>11.495764136647214</v>
      </c>
      <c r="I61" s="78">
        <v>34.671353107062174</v>
      </c>
      <c r="J61" s="43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0:25" ht="13.5" customHeight="1">
      <c r="J62" s="43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0:25" ht="13.5" customHeight="1">
      <c r="J63" s="4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7:25" ht="13.5" customHeight="1">
      <c r="G64" s="43"/>
      <c r="H64" s="43"/>
      <c r="I64" s="43"/>
      <c r="J64" s="43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7:25" ht="13.5" customHeight="1">
      <c r="G65" s="3"/>
      <c r="H65" s="3"/>
      <c r="I65" s="3"/>
      <c r="J65" s="43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1:28" ht="13.5" customHeight="1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 s="56"/>
      <c r="AA66" s="56"/>
      <c r="AB66" s="56"/>
    </row>
    <row r="67" spans="11:28" ht="13.5" customHeight="1"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 s="56"/>
      <c r="AA67" s="56"/>
      <c r="AB67" s="56"/>
    </row>
    <row r="68" spans="3:28" ht="13.5" customHeight="1">
      <c r="C68" s="56"/>
      <c r="D68" s="56"/>
      <c r="E68" s="56"/>
      <c r="F68" s="56"/>
      <c r="G68" s="3"/>
      <c r="H68" s="3"/>
      <c r="I68" s="3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 s="56"/>
      <c r="AA68" s="56"/>
      <c r="AB68" s="56"/>
    </row>
    <row r="69" spans="3:28" ht="13.5" customHeight="1">
      <c r="C69" s="56"/>
      <c r="D69" s="56"/>
      <c r="E69" s="56"/>
      <c r="F69" s="56"/>
      <c r="G69" s="3"/>
      <c r="H69" s="3"/>
      <c r="I69" s="3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 s="56"/>
      <c r="AA69" s="56"/>
      <c r="AB69" s="56"/>
    </row>
    <row r="70" spans="3:28" ht="13.5" customHeight="1">
      <c r="C70" s="56"/>
      <c r="D70" s="56"/>
      <c r="E70" s="56"/>
      <c r="F70" s="56"/>
      <c r="G70" s="3"/>
      <c r="H70" s="3"/>
      <c r="I70" s="3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 s="56"/>
      <c r="AA70" s="56"/>
      <c r="AB70" s="56"/>
    </row>
    <row r="71" spans="3:28" ht="13.5" customHeight="1">
      <c r="C71" s="56"/>
      <c r="D71" s="56"/>
      <c r="E71" s="56"/>
      <c r="F71" s="56"/>
      <c r="G71" s="3"/>
      <c r="H71" s="3"/>
      <c r="I71" s="3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 s="56"/>
      <c r="AA71" s="56"/>
      <c r="AB71" s="56"/>
    </row>
    <row r="72" spans="3:28" ht="13.5" customHeight="1">
      <c r="C72" s="56"/>
      <c r="D72" s="56"/>
      <c r="E72" s="56"/>
      <c r="F72" s="56"/>
      <c r="G72" s="3"/>
      <c r="H72" s="3"/>
      <c r="I72" s="3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 s="56"/>
      <c r="AA72" s="56"/>
      <c r="AB72" s="56"/>
    </row>
    <row r="73" spans="3:28" ht="13.5" customHeight="1">
      <c r="C73" s="56"/>
      <c r="D73" s="56"/>
      <c r="E73" s="56"/>
      <c r="F73" s="56"/>
      <c r="G73" s="3"/>
      <c r="H73" s="3"/>
      <c r="I73" s="3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</row>
    <row r="74" spans="7:28" ht="13.5" customHeight="1">
      <c r="G74" s="3"/>
      <c r="H74" s="3"/>
      <c r="I74" s="3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7:28" ht="13.5" customHeight="1">
      <c r="G75" s="3"/>
      <c r="H75" s="3"/>
      <c r="I75" s="3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7:28" ht="13.5" customHeight="1">
      <c r="G76" s="3"/>
      <c r="H76" s="3"/>
      <c r="I76" s="3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7" spans="7:28" ht="13.5" customHeight="1">
      <c r="G77" s="3"/>
      <c r="H77" s="3"/>
      <c r="I77" s="3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</row>
    <row r="78" spans="7:28" ht="13.5" customHeight="1">
      <c r="G78" s="3"/>
      <c r="H78" s="3"/>
      <c r="I78" s="3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</row>
    <row r="79" spans="7:28" ht="13.5" customHeight="1">
      <c r="G79" s="3"/>
      <c r="H79" s="3"/>
      <c r="I79" s="3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</row>
    <row r="80" spans="7:28" ht="13.5" customHeight="1">
      <c r="G80" s="3"/>
      <c r="H80" s="3"/>
      <c r="I80" s="3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</row>
    <row r="81" spans="7:9" ht="13.5" customHeight="1">
      <c r="G81" s="3"/>
      <c r="H81" s="3"/>
      <c r="I81" s="3"/>
    </row>
    <row r="82" spans="7:9" ht="13.5" customHeight="1">
      <c r="G82" s="3"/>
      <c r="H82" s="3"/>
      <c r="I82" s="3"/>
    </row>
    <row r="83" spans="7:9" ht="13.5" customHeight="1">
      <c r="G83" s="3"/>
      <c r="H83" s="3"/>
      <c r="I83" s="3"/>
    </row>
    <row r="84" spans="7:9" ht="13.5" customHeight="1">
      <c r="G84" s="3"/>
      <c r="H84" s="3"/>
      <c r="I84" s="3"/>
    </row>
  </sheetData>
  <sheetProtection/>
  <mergeCells count="19">
    <mergeCell ref="A42:I42"/>
    <mergeCell ref="C6:I6"/>
    <mergeCell ref="G4:G5"/>
    <mergeCell ref="H4:H5"/>
    <mergeCell ref="I4:I5"/>
    <mergeCell ref="A7:B7"/>
    <mergeCell ref="D5:E5"/>
    <mergeCell ref="C4:D4"/>
    <mergeCell ref="F4:F5"/>
    <mergeCell ref="A55:I55"/>
    <mergeCell ref="C45:F45"/>
    <mergeCell ref="G45:I45"/>
    <mergeCell ref="A47:I47"/>
    <mergeCell ref="A44:B45"/>
    <mergeCell ref="A1:I1"/>
    <mergeCell ref="A3:B6"/>
    <mergeCell ref="C3:E3"/>
    <mergeCell ref="F3:G3"/>
    <mergeCell ref="H3:I3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Aschmann, Monika (LfStaD)</cp:lastModifiedBy>
  <cp:lastPrinted>2014-06-25T12:44:49Z</cp:lastPrinted>
  <dcterms:created xsi:type="dcterms:W3CDTF">2006-04-20T08:21:38Z</dcterms:created>
  <dcterms:modified xsi:type="dcterms:W3CDTF">2015-10-21T12:11:58Z</dcterms:modified>
  <cp:category/>
  <cp:version/>
  <cp:contentType/>
  <cp:contentStatus/>
</cp:coreProperties>
</file>