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<sst xmlns="http://schemas.openxmlformats.org/spreadsheetml/2006/main" count="2791" uniqueCount="195">
  <si>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</si>
  <si>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</si>
  <si>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</si>
  <si>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</si>
  <si>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</si>
  <si>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</si>
  <si>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</si>
  <si>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</si>
  <si>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</si>
  <si>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</si>
  <si>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</si>
  <si>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</si>
  <si>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</si>
  <si>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</si>
  <si>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</si>
  <si>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</si>
  <si>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</si>
  <si>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</si>
  <si>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</si>
  <si>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</si>
  <si>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</si>
  <si>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</si>
  <si>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</si>
  <si>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</si>
  <si>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</si>
  <si>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</si>
  <si>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</si>
  <si>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</si>
  <si>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</si>
  <si>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</si>
  <si>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</si>
  <si>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</si>
  <si>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</si>
  <si>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</si>
  <si>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</si>
  <si>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</si>
  <si>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</si>
  <si>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</si>
  <si>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</si>
  <si>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</si>
  <si>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</si>
  <si>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</si>
  <si>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</si>
  <si>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</si>
  <si>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</si>
  <si>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</si>
  <si>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</si>
  <si>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</si>
  <si>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</si>
  <si>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</si>
  <si>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</si>
  <si>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</si>
  <si>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</si>
  <si>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</si>
  <si>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</si>
  <si>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</si>
  <si>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</si>
  <si>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</si>
  <si>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</si>
  <si>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</si>
  <si>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</si>
  <si>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</si>
  <si>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</si>
  <si>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</si>
  <si>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</si>
  <si>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</si>
  <si>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</si>
  <si>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</si>
  <si>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</si>
  <si>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</si>
  <si>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</si>
  <si>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</si>
  <si>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</si>
  <si>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</si>
  <si>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</si>
  <si>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</si>
  <si>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</si>
  <si>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</si>
  <si>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</si>
  <si>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</si>
  <si>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</si>
  <si>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</si>
  <si>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</si>
  <si>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</si>
  <si>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</si>
  <si>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</si>
  <si>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</si>
  <si>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</si>
  <si>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</si>
  <si>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</si>
  <si>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</si>
  <si>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</si>
  <si>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</si>
  <si>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</si>
  <si>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</si>
  <si>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</si>
  <si>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</si>
  <si>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</si>
  <si>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</si>
  <si>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</si>
  <si>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</si>
  <si>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</si>
  <si>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</si>
  <si>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</si>
  <si>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</si>
  <si>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</si>
  <si>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</si>
  <si>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</si>
  <si>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</si>
  <si>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</si>
  <si>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</si>
  <si>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</si>
  <si>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</si>
  <si>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</si>
  <si>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</si>
  <si>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</si>
  <si>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</si>
  <si>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</si>
  <si>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</si>
  <si>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</si>
  <si>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</si>
  <si>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</si>
  <si>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</si>
  <si>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</si>
  <si>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</si>
  <si>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</si>
  <si>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</si>
  <si>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</si>
  <si>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</si>
  <si>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</si>
  <si>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</si>
  <si>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</si>
  <si>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</si>
  <si>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</si>
  <si>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</si>
  <si>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</si>
  <si>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</si>
  <si>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</si>
  <si>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</si>
  <si>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</si>
  <si>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</si>
  <si>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</si>
  <si>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</si>
  <si>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</si>
  <si>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</si>
  <si>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</si>
  <si>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</si>
  <si>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</si>
  <si>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</si>
  <si>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</si>
  <si>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</si>
  <si>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</si>
  <si>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</si>
  <si>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</si>
  <si>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</si>
  <si>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</si>
  <si>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</si>
  <si>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</si>
  <si>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</si>
  <si>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</si>
  <si>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</si>
  <si>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</si>
  <si>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</si>
  <si>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</si>
  <si>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</si>
  <si>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</si>
  <si>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</si>
  <si>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</si>
  <si>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</si>
  <si>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</si>
  <si>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</si>
  <si>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</si>
  <si>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</si>
  <si>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</si>
  <si>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</si>
  <si>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</si>
  <si>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</si>
  <si>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</si>
  <si>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</si>
  <si>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</si>
  <si>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</si>
  <si>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</si>
  <si>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</si>
  <si>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</si>
  <si>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Januar
2010</t>
  </si>
  <si>
    <t>im Februar 2010</t>
  </si>
  <si>
    <t>in Bayern im Februar 2010</t>
  </si>
  <si>
    <r>
      <t>im Februar 2010</t>
    </r>
    <r>
      <rPr>
        <b/>
        <sz val="9"/>
        <rFont val="Arial"/>
        <family val="2"/>
      </rPr>
      <t xml:space="preserve"> (in Tonnen)</t>
    </r>
  </si>
  <si>
    <t>im Februar 2010 (in Tonnen)</t>
  </si>
  <si>
    <t>Februar
2010</t>
  </si>
  <si>
    <t>Februar
2009</t>
  </si>
  <si>
    <t>Januar
-
Februar
2009</t>
  </si>
  <si>
    <t>Januar
-
Februar
2010</t>
  </si>
  <si>
    <t>Februar 2010
gegenüber</t>
  </si>
  <si>
    <t>Januar - Februar 2010
gegenüber
Januar - Februar 2009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</si>
</sst>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</numFmts>
  <fonts count="24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20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9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1" fillId="0" borderId="8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45">
        <v>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1" t="s">
        <v>147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" customHeight="1">
      <c r="A4" s="158" t="s">
        <v>183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2" t="s">
        <v>23</v>
      </c>
      <c r="B6" s="153"/>
      <c r="C6" s="142" t="s">
        <v>0</v>
      </c>
      <c r="D6" s="142" t="s">
        <v>1</v>
      </c>
      <c r="E6" s="163" t="s">
        <v>2</v>
      </c>
      <c r="F6" s="142" t="s">
        <v>3</v>
      </c>
      <c r="G6" s="146" t="s">
        <v>19</v>
      </c>
      <c r="H6" s="142" t="s">
        <v>22</v>
      </c>
      <c r="I6" s="163" t="s">
        <v>4</v>
      </c>
      <c r="J6" s="146" t="s">
        <v>5</v>
      </c>
      <c r="K6" s="142" t="s">
        <v>26</v>
      </c>
      <c r="L6" s="142" t="s">
        <v>24</v>
      </c>
      <c r="M6" s="142" t="s">
        <v>27</v>
      </c>
      <c r="N6" s="142" t="s">
        <v>25</v>
      </c>
      <c r="O6" s="142" t="s">
        <v>6</v>
      </c>
      <c r="P6" s="146" t="s">
        <v>7</v>
      </c>
      <c r="Q6" s="149" t="s">
        <v>8</v>
      </c>
    </row>
    <row r="7" spans="1:17" ht="12" customHeight="1">
      <c r="A7" s="154"/>
      <c r="B7" s="155"/>
      <c r="C7" s="143"/>
      <c r="D7" s="143"/>
      <c r="E7" s="164"/>
      <c r="F7" s="143"/>
      <c r="G7" s="147"/>
      <c r="H7" s="143"/>
      <c r="I7" s="164"/>
      <c r="J7" s="147"/>
      <c r="K7" s="143"/>
      <c r="L7" s="143"/>
      <c r="M7" s="161"/>
      <c r="N7" s="143"/>
      <c r="O7" s="143"/>
      <c r="P7" s="147"/>
      <c r="Q7" s="150"/>
    </row>
    <row r="8" spans="1:17" ht="12" customHeight="1">
      <c r="A8" s="154"/>
      <c r="B8" s="155"/>
      <c r="C8" s="143"/>
      <c r="D8" s="143"/>
      <c r="E8" s="164"/>
      <c r="F8" s="143"/>
      <c r="G8" s="147"/>
      <c r="H8" s="143"/>
      <c r="I8" s="164"/>
      <c r="J8" s="147"/>
      <c r="K8" s="143"/>
      <c r="L8" s="143"/>
      <c r="M8" s="161"/>
      <c r="N8" s="143"/>
      <c r="O8" s="143"/>
      <c r="P8" s="147"/>
      <c r="Q8" s="150"/>
    </row>
    <row r="9" spans="1:17" ht="12" customHeight="1">
      <c r="A9" s="154"/>
      <c r="B9" s="155"/>
      <c r="C9" s="144"/>
      <c r="D9" s="144"/>
      <c r="E9" s="165"/>
      <c r="F9" s="144"/>
      <c r="G9" s="148"/>
      <c r="H9" s="144"/>
      <c r="I9" s="165"/>
      <c r="J9" s="148"/>
      <c r="K9" s="144"/>
      <c r="L9" s="144"/>
      <c r="M9" s="162"/>
      <c r="N9" s="144"/>
      <c r="O9" s="144"/>
      <c r="P9" s="148"/>
      <c r="Q9" s="150"/>
    </row>
    <row r="10" spans="1:17" ht="12" customHeight="1">
      <c r="A10" s="156"/>
      <c r="B10" s="157"/>
      <c r="C10" s="159" t="s">
        <v>9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5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5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5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5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5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5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5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5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5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6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6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5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5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6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5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5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6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5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5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6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5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5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6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5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5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6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5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5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5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5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5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5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5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5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5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5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5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5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5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5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5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6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5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5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5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5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5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5">
        <v>399</v>
      </c>
    </row>
    <row r="61" spans="1:17" ht="11.25" customHeight="1">
      <c r="A61" s="29" t="s">
        <v>12</v>
      </c>
      <c r="B61" s="13"/>
      <c r="C61" s="17"/>
      <c r="D61" s="18"/>
      <c r="E61" s="18"/>
      <c r="F61" s="18"/>
      <c r="G61" s="18"/>
      <c r="H61" s="18"/>
      <c r="I61" s="18"/>
      <c r="J61" s="18"/>
      <c r="K61" s="18"/>
      <c r="L61" s="11"/>
      <c r="M61" s="11"/>
      <c r="N61" s="11"/>
      <c r="O61" s="11"/>
      <c r="P61" s="11"/>
      <c r="Q61" s="125"/>
    </row>
    <row r="62" spans="1:17" ht="11.25" customHeight="1">
      <c r="A62" s="29" t="s">
        <v>13</v>
      </c>
      <c r="B62" s="13"/>
      <c r="C62" s="26"/>
      <c r="D62" s="27"/>
      <c r="E62" s="27"/>
      <c r="F62" s="27"/>
      <c r="G62" s="27"/>
      <c r="H62" s="27"/>
      <c r="I62" s="27"/>
      <c r="J62" s="27"/>
      <c r="K62" s="27"/>
      <c r="L62" s="11"/>
      <c r="M62" s="11"/>
      <c r="N62" s="11"/>
      <c r="O62" s="11"/>
      <c r="P62" s="11"/>
      <c r="Q62" s="125"/>
    </row>
    <row r="63" spans="1:17" ht="11.25" customHeight="1">
      <c r="A63" s="29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5"/>
    </row>
    <row r="64" spans="1:17" ht="11.25" customHeight="1">
      <c r="A64" s="29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25"/>
    </row>
    <row r="65" spans="1:17" ht="11.25" customHeight="1">
      <c r="A65" s="29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25"/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5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5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5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6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5"/>
    </row>
    <row r="71" spans="1:17" ht="13.5" customHeight="1">
      <c r="A71" s="8" t="s">
        <v>20</v>
      </c>
      <c r="Q71" s="65"/>
    </row>
    <row r="72" ht="10.5" customHeight="1">
      <c r="A72" s="124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12</v>
      </c>
    </row>
    <row r="2" ht="6" customHeight="1"/>
    <row r="3" spans="1:16" ht="12.75" customHeight="1">
      <c r="A3" s="222" t="s">
        <v>152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s="68" customFormat="1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223" t="s">
        <v>188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216" t="s">
        <v>102</v>
      </c>
      <c r="E7" s="217"/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2"/>
      <c r="B8" s="193"/>
      <c r="C8" s="197"/>
      <c r="D8" s="185" t="s">
        <v>139</v>
      </c>
      <c r="E8" s="216" t="s">
        <v>102</v>
      </c>
      <c r="F8" s="224"/>
      <c r="G8" s="185" t="s">
        <v>170</v>
      </c>
      <c r="H8" s="216" t="s">
        <v>102</v>
      </c>
      <c r="I8" s="217"/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2"/>
      <c r="B9" s="193"/>
      <c r="C9" s="197"/>
      <c r="D9" s="186"/>
      <c r="E9" s="118">
        <v>71</v>
      </c>
      <c r="F9" s="118">
        <v>72</v>
      </c>
      <c r="G9" s="186"/>
      <c r="H9" s="100">
        <v>81</v>
      </c>
      <c r="I9" s="100">
        <v>82</v>
      </c>
      <c r="J9" s="100">
        <v>83</v>
      </c>
      <c r="K9" s="100">
        <v>84</v>
      </c>
      <c r="L9" s="101">
        <v>89</v>
      </c>
      <c r="M9" s="102"/>
      <c r="N9" s="102"/>
      <c r="O9" s="103"/>
      <c r="P9" s="103"/>
    </row>
    <row r="10" spans="1:16" ht="12.75" customHeight="1">
      <c r="A10" s="192"/>
      <c r="B10" s="193"/>
      <c r="C10" s="197"/>
      <c r="D10" s="186"/>
      <c r="E10" s="197" t="s">
        <v>168</v>
      </c>
      <c r="F10" s="197" t="s">
        <v>169</v>
      </c>
      <c r="G10" s="186"/>
      <c r="H10" s="197" t="s">
        <v>171</v>
      </c>
      <c r="I10" s="197" t="s">
        <v>173</v>
      </c>
      <c r="J10" s="197" t="s">
        <v>174</v>
      </c>
      <c r="K10" s="197" t="s">
        <v>140</v>
      </c>
      <c r="L10" s="186" t="s">
        <v>172</v>
      </c>
      <c r="M10" s="76"/>
      <c r="N10" s="103"/>
      <c r="O10" s="103"/>
      <c r="P10" s="103"/>
    </row>
    <row r="11" spans="1:16" ht="12.75" customHeight="1">
      <c r="A11" s="192"/>
      <c r="B11" s="193"/>
      <c r="C11" s="197"/>
      <c r="D11" s="186"/>
      <c r="E11" s="197"/>
      <c r="F11" s="197"/>
      <c r="G11" s="186"/>
      <c r="H11" s="197"/>
      <c r="I11" s="197"/>
      <c r="J11" s="197"/>
      <c r="K11" s="197"/>
      <c r="L11" s="186"/>
      <c r="M11" s="76"/>
      <c r="N11" s="103"/>
      <c r="O11" s="103"/>
      <c r="P11" s="103"/>
    </row>
    <row r="12" spans="1:16" ht="12.75" customHeight="1">
      <c r="A12" s="192"/>
      <c r="B12" s="193"/>
      <c r="C12" s="197"/>
      <c r="D12" s="186"/>
      <c r="E12" s="197"/>
      <c r="F12" s="197"/>
      <c r="G12" s="186"/>
      <c r="H12" s="197"/>
      <c r="I12" s="197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86"/>
      <c r="E13" s="197"/>
      <c r="F13" s="197"/>
      <c r="G13" s="186"/>
      <c r="H13" s="197"/>
      <c r="I13" s="197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87"/>
      <c r="E14" s="198"/>
      <c r="F14" s="198"/>
      <c r="G14" s="187"/>
      <c r="H14" s="198"/>
      <c r="I14" s="198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6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</row>
    <row r="17" spans="1:16" ht="1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568</v>
      </c>
      <c r="E18" s="106" t="s">
        <v>109</v>
      </c>
      <c r="F18" s="106">
        <v>568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>
        <v>2204</v>
      </c>
      <c r="E20" s="106" t="s">
        <v>109</v>
      </c>
      <c r="F20" s="106">
        <v>2204</v>
      </c>
      <c r="G20" s="106">
        <v>2050</v>
      </c>
      <c r="H20" s="106">
        <v>2050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>
        <v>2619</v>
      </c>
      <c r="E22" s="106" t="s">
        <v>109</v>
      </c>
      <c r="F22" s="106">
        <v>2619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2112</v>
      </c>
      <c r="E24" s="106" t="s">
        <v>109</v>
      </c>
      <c r="F24" s="106">
        <v>2112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>
        <v>4161</v>
      </c>
      <c r="H30" s="106" t="s">
        <v>109</v>
      </c>
      <c r="I30" s="106" t="s">
        <v>109</v>
      </c>
      <c r="J30" s="106" t="s">
        <v>109</v>
      </c>
      <c r="K30" s="106">
        <v>4161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1692</v>
      </c>
      <c r="E32" s="106" t="s">
        <v>109</v>
      </c>
      <c r="F32" s="106">
        <v>1692</v>
      </c>
      <c r="G32" s="106">
        <v>6576</v>
      </c>
      <c r="H32" s="106">
        <v>6576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642</v>
      </c>
      <c r="E33" s="107" t="s">
        <v>109</v>
      </c>
      <c r="F33" s="107">
        <v>642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9195</v>
      </c>
      <c r="E34" s="111" t="s">
        <v>109</v>
      </c>
      <c r="F34" s="111">
        <v>9195</v>
      </c>
      <c r="G34" s="111">
        <v>12787</v>
      </c>
      <c r="H34" s="111">
        <v>8626</v>
      </c>
      <c r="I34" s="111" t="s">
        <v>109</v>
      </c>
      <c r="J34" s="111" t="s">
        <v>109</v>
      </c>
      <c r="K34" s="111">
        <v>4161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642</v>
      </c>
      <c r="E35" s="113" t="s">
        <v>109</v>
      </c>
      <c r="F35" s="113">
        <v>642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9837</v>
      </c>
      <c r="E36" s="111" t="s">
        <v>109</v>
      </c>
      <c r="F36" s="111">
        <v>9837</v>
      </c>
      <c r="G36" s="111">
        <v>12787</v>
      </c>
      <c r="H36" s="111">
        <v>8626</v>
      </c>
      <c r="I36" s="111" t="s">
        <v>109</v>
      </c>
      <c r="J36" s="111" t="s">
        <v>109</v>
      </c>
      <c r="K36" s="111">
        <v>4161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4333</v>
      </c>
      <c r="E40" s="106" t="s">
        <v>109</v>
      </c>
      <c r="F40" s="106">
        <v>4333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7418</v>
      </c>
      <c r="E42" s="106" t="s">
        <v>109</v>
      </c>
      <c r="F42" s="106">
        <v>7418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3508</v>
      </c>
      <c r="E43" s="107" t="s">
        <v>109</v>
      </c>
      <c r="F43" s="107">
        <v>3508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4148</v>
      </c>
      <c r="E44" s="106" t="s">
        <v>109</v>
      </c>
      <c r="F44" s="106">
        <v>4148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2007</v>
      </c>
      <c r="E46" s="106" t="s">
        <v>109</v>
      </c>
      <c r="F46" s="106">
        <v>2007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>
        <v>39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>
        <v>39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2683</v>
      </c>
      <c r="E48" s="106" t="s">
        <v>109</v>
      </c>
      <c r="F48" s="106">
        <v>2683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>
        <v>700</v>
      </c>
      <c r="E50" s="106" t="s">
        <v>109</v>
      </c>
      <c r="F50" s="106">
        <v>700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21289</v>
      </c>
      <c r="E52" s="111" t="s">
        <v>109</v>
      </c>
      <c r="F52" s="111">
        <v>21289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3508</v>
      </c>
      <c r="E53" s="113" t="s">
        <v>109</v>
      </c>
      <c r="F53" s="113">
        <v>3508</v>
      </c>
      <c r="G53" s="113">
        <v>39</v>
      </c>
      <c r="H53" s="113" t="s">
        <v>109</v>
      </c>
      <c r="I53" s="113" t="s">
        <v>109</v>
      </c>
      <c r="J53" s="113" t="s">
        <v>109</v>
      </c>
      <c r="K53" s="113" t="s">
        <v>109</v>
      </c>
      <c r="L53" s="113">
        <v>39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24797</v>
      </c>
      <c r="E54" s="111" t="s">
        <v>109</v>
      </c>
      <c r="F54" s="111">
        <v>24797</v>
      </c>
      <c r="G54" s="111">
        <v>39</v>
      </c>
      <c r="H54" s="111" t="s">
        <v>109</v>
      </c>
      <c r="I54" s="111" t="s">
        <v>109</v>
      </c>
      <c r="J54" s="111" t="s">
        <v>109</v>
      </c>
      <c r="K54" s="111" t="s">
        <v>109</v>
      </c>
      <c r="L54" s="111">
        <v>39</v>
      </c>
      <c r="M54" s="89"/>
      <c r="N54" s="89"/>
      <c r="O54" s="89"/>
      <c r="P54" s="89"/>
    </row>
    <row r="55" spans="1:16" ht="4.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68"/>
      <c r="N55" s="68"/>
      <c r="O55" s="68"/>
      <c r="P55" s="68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30484</v>
      </c>
      <c r="E58" s="111" t="s">
        <v>109</v>
      </c>
      <c r="F58" s="111">
        <v>30484</v>
      </c>
      <c r="G58" s="111">
        <v>12787</v>
      </c>
      <c r="H58" s="111">
        <v>8626</v>
      </c>
      <c r="I58" s="111" t="s">
        <v>109</v>
      </c>
      <c r="J58" s="111" t="s">
        <v>109</v>
      </c>
      <c r="K58" s="111">
        <v>4161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4150</v>
      </c>
      <c r="E59" s="113" t="s">
        <v>109</v>
      </c>
      <c r="F59" s="113">
        <v>4150</v>
      </c>
      <c r="G59" s="113">
        <v>39</v>
      </c>
      <c r="H59" s="113" t="s">
        <v>109</v>
      </c>
      <c r="I59" s="113" t="s">
        <v>109</v>
      </c>
      <c r="J59" s="113" t="s">
        <v>109</v>
      </c>
      <c r="K59" s="113" t="s">
        <v>109</v>
      </c>
      <c r="L59" s="113">
        <v>39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34634</v>
      </c>
      <c r="E60" s="111" t="s">
        <v>109</v>
      </c>
      <c r="F60" s="111">
        <v>34634</v>
      </c>
      <c r="G60" s="111">
        <v>12826</v>
      </c>
      <c r="H60" s="111">
        <v>8626</v>
      </c>
      <c r="I60" s="111" t="s">
        <v>109</v>
      </c>
      <c r="J60" s="111" t="s">
        <v>109</v>
      </c>
      <c r="K60" s="111">
        <v>4161</v>
      </c>
      <c r="L60" s="111">
        <v>39</v>
      </c>
      <c r="M60" s="89"/>
      <c r="N60" s="89"/>
      <c r="O60" s="89"/>
      <c r="P60" s="89"/>
    </row>
    <row r="61" spans="1:16" ht="4.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3472</v>
      </c>
      <c r="E64" s="106" t="s">
        <v>109</v>
      </c>
      <c r="F64" s="106">
        <v>3472</v>
      </c>
      <c r="G64" s="106">
        <v>2050</v>
      </c>
      <c r="H64" s="106">
        <v>2050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3472</v>
      </c>
      <c r="E66" s="106" t="s">
        <v>109</v>
      </c>
      <c r="F66" s="106">
        <v>3472</v>
      </c>
      <c r="G66" s="106">
        <v>2050</v>
      </c>
      <c r="H66" s="106">
        <v>2050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13</v>
      </c>
    </row>
    <row r="2" spans="1:16" ht="6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68"/>
      <c r="N2" s="68"/>
      <c r="O2" s="68"/>
      <c r="P2" s="68"/>
    </row>
    <row r="3" spans="1:16" ht="12.75" customHeight="1">
      <c r="A3" s="222" t="s">
        <v>152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s="68" customFormat="1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223" t="s">
        <v>188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216" t="s">
        <v>102</v>
      </c>
      <c r="E7" s="217"/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2"/>
      <c r="B8" s="193"/>
      <c r="C8" s="197"/>
      <c r="D8" s="196" t="s">
        <v>141</v>
      </c>
      <c r="E8" s="216" t="s">
        <v>102</v>
      </c>
      <c r="F8" s="217"/>
      <c r="G8" s="217"/>
      <c r="H8" s="217"/>
      <c r="I8" s="217"/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2"/>
      <c r="B9" s="193"/>
      <c r="C9" s="197"/>
      <c r="D9" s="197"/>
      <c r="E9" s="118">
        <v>91</v>
      </c>
      <c r="F9" s="118">
        <v>92</v>
      </c>
      <c r="G9" s="100">
        <v>93</v>
      </c>
      <c r="H9" s="100">
        <v>94</v>
      </c>
      <c r="I9" s="100">
        <v>95</v>
      </c>
      <c r="J9" s="100">
        <v>96</v>
      </c>
      <c r="K9" s="100">
        <v>97</v>
      </c>
      <c r="L9" s="101">
        <v>99</v>
      </c>
      <c r="M9" s="102"/>
      <c r="N9" s="102"/>
      <c r="O9" s="103"/>
      <c r="P9" s="103"/>
    </row>
    <row r="10" spans="1:16" ht="12.75" customHeight="1">
      <c r="A10" s="192"/>
      <c r="B10" s="193"/>
      <c r="C10" s="197"/>
      <c r="D10" s="197"/>
      <c r="E10" s="197" t="s">
        <v>142</v>
      </c>
      <c r="F10" s="197" t="s">
        <v>175</v>
      </c>
      <c r="G10" s="197" t="s">
        <v>176</v>
      </c>
      <c r="H10" s="197" t="s">
        <v>143</v>
      </c>
      <c r="I10" s="197" t="s">
        <v>144</v>
      </c>
      <c r="J10" s="197" t="s">
        <v>145</v>
      </c>
      <c r="K10" s="197" t="s">
        <v>177</v>
      </c>
      <c r="L10" s="186" t="s">
        <v>178</v>
      </c>
      <c r="M10" s="76"/>
      <c r="N10" s="103"/>
      <c r="O10" s="103"/>
      <c r="P10" s="103"/>
    </row>
    <row r="11" spans="1:16" ht="12.75" customHeight="1">
      <c r="A11" s="192"/>
      <c r="B11" s="193"/>
      <c r="C11" s="197"/>
      <c r="D11" s="197"/>
      <c r="E11" s="197"/>
      <c r="F11" s="197"/>
      <c r="G11" s="197"/>
      <c r="H11" s="197"/>
      <c r="I11" s="197"/>
      <c r="J11" s="197"/>
      <c r="K11" s="197"/>
      <c r="L11" s="186"/>
      <c r="M11" s="76"/>
      <c r="N11" s="103"/>
      <c r="O11" s="103"/>
      <c r="P11" s="103"/>
    </row>
    <row r="12" spans="1:16" ht="12.75" customHeight="1">
      <c r="A12" s="192"/>
      <c r="B12" s="193"/>
      <c r="C12" s="197"/>
      <c r="D12" s="197"/>
      <c r="E12" s="197"/>
      <c r="F12" s="197"/>
      <c r="G12" s="197"/>
      <c r="H12" s="197"/>
      <c r="I12" s="197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97"/>
      <c r="E13" s="197"/>
      <c r="F13" s="197"/>
      <c r="G13" s="197"/>
      <c r="H13" s="197"/>
      <c r="I13" s="197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98"/>
      <c r="E14" s="198"/>
      <c r="F14" s="198"/>
      <c r="G14" s="198"/>
      <c r="H14" s="198"/>
      <c r="I14" s="198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6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</row>
    <row r="17" spans="1:16" ht="1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1943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>
        <v>1781</v>
      </c>
      <c r="L30" s="106">
        <v>162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5659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>
        <v>5555</v>
      </c>
      <c r="L31" s="107">
        <v>105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5586</v>
      </c>
      <c r="E32" s="106" t="s">
        <v>109</v>
      </c>
      <c r="F32" s="106" t="s">
        <v>109</v>
      </c>
      <c r="G32" s="106">
        <v>4439</v>
      </c>
      <c r="H32" s="106">
        <v>1147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1229</v>
      </c>
      <c r="E33" s="107" t="s">
        <v>109</v>
      </c>
      <c r="F33" s="107" t="s">
        <v>109</v>
      </c>
      <c r="G33" s="107" t="s">
        <v>109</v>
      </c>
      <c r="H33" s="107">
        <v>1229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7529</v>
      </c>
      <c r="E34" s="111" t="s">
        <v>109</v>
      </c>
      <c r="F34" s="111" t="s">
        <v>109</v>
      </c>
      <c r="G34" s="111">
        <v>4439</v>
      </c>
      <c r="H34" s="111">
        <v>1147</v>
      </c>
      <c r="I34" s="111" t="s">
        <v>109</v>
      </c>
      <c r="J34" s="111" t="s">
        <v>109</v>
      </c>
      <c r="K34" s="111">
        <v>1781</v>
      </c>
      <c r="L34" s="111">
        <v>162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6888</v>
      </c>
      <c r="E35" s="113" t="s">
        <v>109</v>
      </c>
      <c r="F35" s="113" t="s">
        <v>109</v>
      </c>
      <c r="G35" s="113" t="s">
        <v>109</v>
      </c>
      <c r="H35" s="113">
        <v>1229</v>
      </c>
      <c r="I35" s="113" t="s">
        <v>109</v>
      </c>
      <c r="J35" s="113" t="s">
        <v>109</v>
      </c>
      <c r="K35" s="113">
        <v>5555</v>
      </c>
      <c r="L35" s="113">
        <v>105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14417</v>
      </c>
      <c r="E36" s="111" t="s">
        <v>109</v>
      </c>
      <c r="F36" s="111" t="s">
        <v>109</v>
      </c>
      <c r="G36" s="111">
        <v>4439</v>
      </c>
      <c r="H36" s="111">
        <v>2376</v>
      </c>
      <c r="I36" s="111" t="s">
        <v>109</v>
      </c>
      <c r="J36" s="111" t="s">
        <v>109</v>
      </c>
      <c r="K36" s="111">
        <v>7335</v>
      </c>
      <c r="L36" s="111">
        <v>267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844</v>
      </c>
      <c r="E40" s="106">
        <v>710</v>
      </c>
      <c r="F40" s="106" t="s">
        <v>109</v>
      </c>
      <c r="G40" s="106">
        <v>134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>
        <v>1063</v>
      </c>
      <c r="E41" s="107">
        <v>61</v>
      </c>
      <c r="F41" s="107" t="s">
        <v>109</v>
      </c>
      <c r="G41" s="107" t="s">
        <v>109</v>
      </c>
      <c r="H41" s="107">
        <v>1002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1729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>
        <v>1729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375</v>
      </c>
      <c r="E46" s="106" t="s">
        <v>109</v>
      </c>
      <c r="F46" s="106" t="s">
        <v>109</v>
      </c>
      <c r="G46" s="106">
        <v>257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>
        <v>118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295</v>
      </c>
      <c r="E47" s="107">
        <v>14</v>
      </c>
      <c r="F47" s="107">
        <v>40</v>
      </c>
      <c r="G47" s="107">
        <v>116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>
        <v>125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1158</v>
      </c>
      <c r="E48" s="106">
        <v>1112</v>
      </c>
      <c r="F48" s="106" t="s">
        <v>109</v>
      </c>
      <c r="G48" s="106" t="s">
        <v>109</v>
      </c>
      <c r="H48" s="106">
        <v>14</v>
      </c>
      <c r="I48" s="106" t="s">
        <v>109</v>
      </c>
      <c r="J48" s="106" t="s">
        <v>109</v>
      </c>
      <c r="K48" s="106" t="s">
        <v>109</v>
      </c>
      <c r="L48" s="106">
        <v>32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>
        <v>2884</v>
      </c>
      <c r="E49" s="107">
        <v>2155</v>
      </c>
      <c r="F49" s="107" t="s">
        <v>109</v>
      </c>
      <c r="G49" s="107">
        <v>200</v>
      </c>
      <c r="H49" s="107">
        <v>53</v>
      </c>
      <c r="I49" s="107" t="s">
        <v>109</v>
      </c>
      <c r="J49" s="107" t="s">
        <v>109</v>
      </c>
      <c r="K49" s="107">
        <v>35</v>
      </c>
      <c r="L49" s="107">
        <v>441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4106</v>
      </c>
      <c r="E52" s="111">
        <v>1822</v>
      </c>
      <c r="F52" s="111" t="s">
        <v>109</v>
      </c>
      <c r="G52" s="111">
        <v>391</v>
      </c>
      <c r="H52" s="111">
        <v>14</v>
      </c>
      <c r="I52" s="111">
        <v>1729</v>
      </c>
      <c r="J52" s="111" t="s">
        <v>109</v>
      </c>
      <c r="K52" s="111" t="s">
        <v>109</v>
      </c>
      <c r="L52" s="111">
        <v>150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4242</v>
      </c>
      <c r="E53" s="113">
        <v>2230</v>
      </c>
      <c r="F53" s="113">
        <v>40</v>
      </c>
      <c r="G53" s="113">
        <v>316</v>
      </c>
      <c r="H53" s="113">
        <v>1055</v>
      </c>
      <c r="I53" s="113" t="s">
        <v>109</v>
      </c>
      <c r="J53" s="113" t="s">
        <v>109</v>
      </c>
      <c r="K53" s="113">
        <v>35</v>
      </c>
      <c r="L53" s="113">
        <v>566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8348</v>
      </c>
      <c r="E54" s="111">
        <v>4052</v>
      </c>
      <c r="F54" s="111">
        <v>40</v>
      </c>
      <c r="G54" s="111">
        <v>707</v>
      </c>
      <c r="H54" s="111">
        <v>1069</v>
      </c>
      <c r="I54" s="111">
        <v>1729</v>
      </c>
      <c r="J54" s="111" t="s">
        <v>109</v>
      </c>
      <c r="K54" s="111">
        <v>35</v>
      </c>
      <c r="L54" s="111">
        <v>716</v>
      </c>
      <c r="M54" s="89"/>
      <c r="N54" s="89"/>
      <c r="O54" s="89"/>
      <c r="P54" s="89"/>
    </row>
    <row r="55" spans="1:16" ht="4.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68"/>
      <c r="N55" s="68"/>
      <c r="O55" s="68"/>
      <c r="P55" s="68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11635</v>
      </c>
      <c r="E58" s="111">
        <v>1822</v>
      </c>
      <c r="F58" s="111" t="s">
        <v>109</v>
      </c>
      <c r="G58" s="111">
        <v>4830</v>
      </c>
      <c r="H58" s="111">
        <v>1161</v>
      </c>
      <c r="I58" s="111">
        <v>1729</v>
      </c>
      <c r="J58" s="111" t="s">
        <v>109</v>
      </c>
      <c r="K58" s="111">
        <v>1781</v>
      </c>
      <c r="L58" s="111">
        <v>312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11130</v>
      </c>
      <c r="E59" s="113">
        <v>2230</v>
      </c>
      <c r="F59" s="113">
        <v>40</v>
      </c>
      <c r="G59" s="113">
        <v>316</v>
      </c>
      <c r="H59" s="113">
        <v>2284</v>
      </c>
      <c r="I59" s="113" t="s">
        <v>109</v>
      </c>
      <c r="J59" s="113" t="s">
        <v>109</v>
      </c>
      <c r="K59" s="113">
        <v>5590</v>
      </c>
      <c r="L59" s="113">
        <v>671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22765</v>
      </c>
      <c r="E60" s="111">
        <v>4052</v>
      </c>
      <c r="F60" s="111">
        <v>40</v>
      </c>
      <c r="G60" s="111">
        <v>5146</v>
      </c>
      <c r="H60" s="111">
        <v>3445</v>
      </c>
      <c r="I60" s="111">
        <v>1729</v>
      </c>
      <c r="J60" s="111" t="s">
        <v>109</v>
      </c>
      <c r="K60" s="111">
        <v>7370</v>
      </c>
      <c r="L60" s="111">
        <v>983</v>
      </c>
      <c r="M60" s="89"/>
      <c r="N60" s="89"/>
      <c r="O60" s="89"/>
      <c r="P60" s="89"/>
    </row>
    <row r="61" spans="1:16" ht="4.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 t="s">
        <v>109</v>
      </c>
      <c r="E66" s="106" t="s">
        <v>109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66">
        <v>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1" t="s">
        <v>41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1" ht="12" customHeight="1">
      <c r="A4" s="151" t="s">
        <v>185</v>
      </c>
      <c r="B4" s="151"/>
      <c r="C4" s="151"/>
      <c r="D4" s="151"/>
      <c r="E4" s="151"/>
      <c r="F4" s="151"/>
      <c r="G4" s="151"/>
      <c r="H4" s="151"/>
      <c r="I4" s="151"/>
      <c r="J4" s="151"/>
      <c r="K4" s="6"/>
    </row>
    <row r="5" ht="17.25" customHeight="1">
      <c r="K5" s="6"/>
    </row>
    <row r="6" spans="1:11" ht="12.75" customHeight="1">
      <c r="A6" s="152" t="s">
        <v>42</v>
      </c>
      <c r="B6" s="153"/>
      <c r="C6" s="167" t="s">
        <v>190</v>
      </c>
      <c r="D6" s="167" t="s">
        <v>184</v>
      </c>
      <c r="E6" s="139" t="s">
        <v>189</v>
      </c>
      <c r="F6" s="167" t="s">
        <v>191</v>
      </c>
      <c r="G6" s="167" t="s">
        <v>192</v>
      </c>
      <c r="H6" s="133" t="s">
        <v>43</v>
      </c>
      <c r="I6" s="134"/>
      <c r="J6" s="134"/>
      <c r="K6" s="134"/>
    </row>
    <row r="7" spans="1:11" ht="12.75" customHeight="1">
      <c r="A7" s="154"/>
      <c r="B7" s="155"/>
      <c r="C7" s="137"/>
      <c r="D7" s="137"/>
      <c r="E7" s="140"/>
      <c r="F7" s="137"/>
      <c r="G7" s="137"/>
      <c r="H7" s="170" t="s">
        <v>193</v>
      </c>
      <c r="I7" s="171"/>
      <c r="J7" s="170" t="s">
        <v>194</v>
      </c>
      <c r="K7" s="154"/>
    </row>
    <row r="8" spans="1:11" ht="12.75" customHeight="1">
      <c r="A8" s="154"/>
      <c r="B8" s="155"/>
      <c r="C8" s="137"/>
      <c r="D8" s="137"/>
      <c r="E8" s="140"/>
      <c r="F8" s="137"/>
      <c r="G8" s="137"/>
      <c r="H8" s="172"/>
      <c r="I8" s="173"/>
      <c r="J8" s="170"/>
      <c r="K8" s="154"/>
    </row>
    <row r="9" spans="1:11" ht="12.75" customHeight="1">
      <c r="A9" s="154"/>
      <c r="B9" s="155"/>
      <c r="C9" s="138"/>
      <c r="D9" s="138"/>
      <c r="E9" s="141"/>
      <c r="F9" s="138"/>
      <c r="G9" s="138"/>
      <c r="H9" s="32">
        <v>39845</v>
      </c>
      <c r="I9" s="32">
        <v>40179</v>
      </c>
      <c r="J9" s="170"/>
      <c r="K9" s="154"/>
    </row>
    <row r="10" spans="1:11" ht="12.75" customHeight="1">
      <c r="A10" s="156"/>
      <c r="B10" s="157"/>
      <c r="C10" s="159" t="s">
        <v>44</v>
      </c>
      <c r="D10" s="160"/>
      <c r="E10" s="160"/>
      <c r="F10" s="160"/>
      <c r="G10" s="174"/>
      <c r="H10" s="159" t="s">
        <v>45</v>
      </c>
      <c r="I10" s="160"/>
      <c r="J10" s="160"/>
      <c r="K10" s="160"/>
    </row>
    <row r="11" spans="1:11" ht="12.75" customHeight="1">
      <c r="A11" s="30"/>
      <c r="B11" s="30"/>
      <c r="C11" s="33"/>
      <c r="D11" s="33"/>
      <c r="E11" s="33"/>
      <c r="F11" s="33"/>
      <c r="G11" s="33"/>
      <c r="H11" s="33"/>
      <c r="I11" s="33"/>
      <c r="J11" s="33"/>
      <c r="K11" s="11"/>
    </row>
    <row r="12" spans="1:11" ht="12.75" customHeight="1">
      <c r="A12" s="135" t="s">
        <v>46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1"/>
    </row>
    <row r="13" spans="1:11" ht="6" customHeight="1">
      <c r="A13" s="12"/>
      <c r="B13" s="13"/>
      <c r="C13" s="34"/>
      <c r="D13" s="35"/>
      <c r="E13" s="35"/>
      <c r="F13" s="35"/>
      <c r="G13" s="35"/>
      <c r="H13" s="36"/>
      <c r="I13" s="36"/>
      <c r="J13" s="36"/>
      <c r="K13" s="11"/>
    </row>
    <row r="14" spans="1:14" ht="12.75" customHeight="1">
      <c r="A14" s="37" t="s">
        <v>47</v>
      </c>
      <c r="B14" s="13"/>
      <c r="C14" s="38">
        <v>45573</v>
      </c>
      <c r="D14" s="34">
        <v>16564</v>
      </c>
      <c r="E14" s="34">
        <v>1668</v>
      </c>
      <c r="F14" s="34">
        <v>68831</v>
      </c>
      <c r="G14" s="34">
        <v>18232</v>
      </c>
      <c r="H14" s="39">
        <f>SUM(E14-C14)/C14%</f>
        <v>-96.339938121256</v>
      </c>
      <c r="I14" s="39">
        <f>SUM(E14-D14)/D14%</f>
        <v>-89.92996860661677</v>
      </c>
      <c r="J14" s="39">
        <f>SUM(G14-F14)/F14%</f>
        <v>-73.51193502927461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7" t="s">
        <v>49</v>
      </c>
      <c r="B15" s="13"/>
      <c r="C15" s="38">
        <v>33095</v>
      </c>
      <c r="D15" s="34">
        <v>42257</v>
      </c>
      <c r="E15" s="34">
        <v>30755</v>
      </c>
      <c r="F15" s="34">
        <v>59202</v>
      </c>
      <c r="G15" s="34">
        <v>73012</v>
      </c>
      <c r="H15" s="39">
        <f aca="true" t="shared" si="0" ref="H15:H22">SUM(E15-C15)/C15%</f>
        <v>-7.070554464420607</v>
      </c>
      <c r="I15" s="39">
        <f aca="true" t="shared" si="1" ref="I15:I22">SUM(E15-D15)/D15%</f>
        <v>-27.21915895591263</v>
      </c>
      <c r="J15" s="39">
        <f aca="true" t="shared" si="2" ref="J15:J22">SUM(G15-F15)/F15%</f>
        <v>23.326914631262458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7" t="s">
        <v>50</v>
      </c>
      <c r="B16" s="13"/>
      <c r="C16" s="38">
        <v>27669</v>
      </c>
      <c r="D16" s="34">
        <v>29032</v>
      </c>
      <c r="E16" s="34">
        <v>36200</v>
      </c>
      <c r="F16" s="34">
        <v>46786</v>
      </c>
      <c r="G16" s="34">
        <v>65232</v>
      </c>
      <c r="H16" s="39">
        <f t="shared" si="0"/>
        <v>30.832339441251943</v>
      </c>
      <c r="I16" s="39">
        <f t="shared" si="1"/>
        <v>24.689997244419953</v>
      </c>
      <c r="J16" s="39">
        <f t="shared" si="2"/>
        <v>39.42632411405121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7" t="s">
        <v>51</v>
      </c>
      <c r="B17" s="13"/>
      <c r="C17" s="38">
        <v>22118</v>
      </c>
      <c r="D17" s="34">
        <v>39303</v>
      </c>
      <c r="E17" s="34">
        <v>42449</v>
      </c>
      <c r="F17" s="34">
        <v>34307</v>
      </c>
      <c r="G17" s="34">
        <v>81752</v>
      </c>
      <c r="H17" s="39">
        <f t="shared" si="0"/>
        <v>91.92060764987792</v>
      </c>
      <c r="I17" s="39">
        <f t="shared" si="1"/>
        <v>8.004478029666947</v>
      </c>
      <c r="J17" s="39">
        <f t="shared" si="2"/>
        <v>138.29539161104148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7" t="s">
        <v>52</v>
      </c>
      <c r="B18" s="13"/>
      <c r="C18" s="38">
        <v>13842</v>
      </c>
      <c r="D18" s="34">
        <v>15655</v>
      </c>
      <c r="E18" s="34">
        <v>11749</v>
      </c>
      <c r="F18" s="34">
        <v>22035</v>
      </c>
      <c r="G18" s="34">
        <v>27404</v>
      </c>
      <c r="H18" s="39">
        <f t="shared" si="0"/>
        <v>-15.120647305302704</v>
      </c>
      <c r="I18" s="39">
        <f t="shared" si="1"/>
        <v>-24.950495049504948</v>
      </c>
      <c r="J18" s="39">
        <f t="shared" si="2"/>
        <v>24.365781710914455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7" t="s">
        <v>53</v>
      </c>
      <c r="B19" s="13"/>
      <c r="C19" s="38">
        <v>36269</v>
      </c>
      <c r="D19" s="34">
        <v>14599</v>
      </c>
      <c r="E19" s="34">
        <v>15428</v>
      </c>
      <c r="F19" s="34">
        <v>45392</v>
      </c>
      <c r="G19" s="34">
        <v>30027</v>
      </c>
      <c r="H19" s="39">
        <f t="shared" si="0"/>
        <v>-57.462295624362405</v>
      </c>
      <c r="I19" s="39">
        <f t="shared" si="1"/>
        <v>5.678471128159463</v>
      </c>
      <c r="J19" s="39">
        <f t="shared" si="2"/>
        <v>-33.849577017976735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7" t="s">
        <v>54</v>
      </c>
      <c r="B20" s="13"/>
      <c r="C20" s="38">
        <v>70715</v>
      </c>
      <c r="D20" s="34">
        <v>39443</v>
      </c>
      <c r="E20" s="34">
        <v>48332</v>
      </c>
      <c r="F20" s="34">
        <v>145629</v>
      </c>
      <c r="G20" s="34">
        <v>87775</v>
      </c>
      <c r="H20" s="39">
        <f t="shared" si="0"/>
        <v>-31.652407551438877</v>
      </c>
      <c r="I20" s="39">
        <f t="shared" si="1"/>
        <v>22.53631823137185</v>
      </c>
      <c r="J20" s="39">
        <f t="shared" si="2"/>
        <v>-39.726977456413216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7" t="s">
        <v>179</v>
      </c>
      <c r="B21" s="40"/>
      <c r="C21" s="38">
        <v>77165</v>
      </c>
      <c r="D21" s="34">
        <v>59975</v>
      </c>
      <c r="E21" s="34">
        <v>61626</v>
      </c>
      <c r="F21" s="34">
        <v>104054</v>
      </c>
      <c r="G21" s="34">
        <v>121601</v>
      </c>
      <c r="H21" s="39">
        <f t="shared" si="0"/>
        <v>-20.137367977710102</v>
      </c>
      <c r="I21" s="39">
        <f t="shared" si="1"/>
        <v>2.7528136723634846</v>
      </c>
      <c r="J21" s="39">
        <f t="shared" si="2"/>
        <v>16.863359409537356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1" t="s">
        <v>55</v>
      </c>
      <c r="B22" s="40"/>
      <c r="C22" s="42">
        <v>326446</v>
      </c>
      <c r="D22" s="43">
        <v>256828</v>
      </c>
      <c r="E22" s="43">
        <v>248207</v>
      </c>
      <c r="F22" s="43">
        <v>526236</v>
      </c>
      <c r="G22" s="43">
        <v>505035</v>
      </c>
      <c r="H22" s="44">
        <f t="shared" si="0"/>
        <v>-23.9669041740441</v>
      </c>
      <c r="I22" s="44">
        <f t="shared" si="1"/>
        <v>-3.3567212297724542</v>
      </c>
      <c r="J22" s="44">
        <f t="shared" si="2"/>
        <v>-4.028800766196156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36" t="s">
        <v>56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1"/>
    </row>
    <row r="25" spans="1:11" ht="6" customHeight="1">
      <c r="A25" s="16"/>
      <c r="B25" s="13"/>
      <c r="C25" s="34"/>
      <c r="D25" s="34"/>
      <c r="E25" s="34"/>
      <c r="F25" s="34"/>
      <c r="G25" s="34"/>
      <c r="H25" s="45"/>
      <c r="I25" s="45"/>
      <c r="J25" s="45"/>
      <c r="K25" s="11"/>
    </row>
    <row r="26" spans="1:11" ht="12.75" customHeight="1">
      <c r="A26" s="37" t="s">
        <v>57</v>
      </c>
      <c r="B26" s="20"/>
      <c r="C26" s="38">
        <v>41581</v>
      </c>
      <c r="D26" s="34">
        <v>26332</v>
      </c>
      <c r="E26" s="34">
        <v>11228</v>
      </c>
      <c r="F26" s="34">
        <v>47710</v>
      </c>
      <c r="G26" s="34">
        <v>37560</v>
      </c>
      <c r="H26" s="39">
        <f aca="true" t="shared" si="3" ref="H26:H32">SUM(E26-C26)/C26%</f>
        <v>-72.99728241264039</v>
      </c>
      <c r="I26" s="39">
        <f>SUM(E26-D26)/D26%</f>
        <v>-57.35986632234544</v>
      </c>
      <c r="J26" s="39">
        <f aca="true" t="shared" si="4" ref="J26:J32">SUM(G26-F26)/F26%</f>
        <v>-21.27436596101446</v>
      </c>
      <c r="K26" s="11"/>
    </row>
    <row r="27" spans="1:11" ht="12.75" customHeight="1">
      <c r="A27" s="37" t="s">
        <v>58</v>
      </c>
      <c r="B27" s="13"/>
      <c r="C27" s="38">
        <v>134215</v>
      </c>
      <c r="D27" s="34">
        <v>115143</v>
      </c>
      <c r="E27" s="34">
        <v>75752</v>
      </c>
      <c r="F27" s="34">
        <v>201827</v>
      </c>
      <c r="G27" s="34">
        <v>190895</v>
      </c>
      <c r="H27" s="39">
        <f t="shared" si="3"/>
        <v>-43.55921469284357</v>
      </c>
      <c r="I27" s="39">
        <f aca="true" t="shared" si="5" ref="I27:I32">SUM(E27-D27)/D27%</f>
        <v>-34.21050346091382</v>
      </c>
      <c r="J27" s="39">
        <f t="shared" si="4"/>
        <v>-5.416520088987103</v>
      </c>
      <c r="K27" s="11"/>
    </row>
    <row r="28" spans="1:11" ht="12.75" customHeight="1">
      <c r="A28" s="37" t="s">
        <v>59</v>
      </c>
      <c r="B28" s="13"/>
      <c r="C28" s="38">
        <v>27264</v>
      </c>
      <c r="D28" s="34">
        <v>48209</v>
      </c>
      <c r="E28" s="34">
        <v>31362</v>
      </c>
      <c r="F28" s="34">
        <v>47716</v>
      </c>
      <c r="G28" s="34">
        <v>79571</v>
      </c>
      <c r="H28" s="39">
        <f t="shared" si="3"/>
        <v>15.03080985915493</v>
      </c>
      <c r="I28" s="39">
        <f t="shared" si="5"/>
        <v>-34.945757016324755</v>
      </c>
      <c r="J28" s="39">
        <f t="shared" si="4"/>
        <v>66.75957750020957</v>
      </c>
      <c r="K28" s="11"/>
    </row>
    <row r="29" spans="1:11" ht="12.75" customHeight="1">
      <c r="A29" s="37" t="s">
        <v>60</v>
      </c>
      <c r="B29" s="13"/>
      <c r="C29" s="38">
        <v>16308</v>
      </c>
      <c r="D29" s="34">
        <v>26549</v>
      </c>
      <c r="E29" s="34">
        <v>21750</v>
      </c>
      <c r="F29" s="34">
        <v>30147</v>
      </c>
      <c r="G29" s="34">
        <v>48299</v>
      </c>
      <c r="H29" s="39">
        <f t="shared" si="3"/>
        <v>33.370125091979396</v>
      </c>
      <c r="I29" s="39">
        <f t="shared" si="5"/>
        <v>-18.076010395871783</v>
      </c>
      <c r="J29" s="39">
        <f t="shared" si="4"/>
        <v>60.211629681228644</v>
      </c>
      <c r="K29" s="11"/>
    </row>
    <row r="30" spans="1:11" ht="12.75" customHeight="1">
      <c r="A30" s="37" t="s">
        <v>61</v>
      </c>
      <c r="B30" s="13"/>
      <c r="C30" s="38">
        <v>18808</v>
      </c>
      <c r="D30" s="34">
        <v>10816</v>
      </c>
      <c r="E30" s="34">
        <v>8261</v>
      </c>
      <c r="F30" s="34">
        <v>30145</v>
      </c>
      <c r="G30" s="34">
        <v>19077</v>
      </c>
      <c r="H30" s="39">
        <f t="shared" si="3"/>
        <v>-56.07720119098256</v>
      </c>
      <c r="I30" s="39">
        <f>SUM(E30-D30)/D30%</f>
        <v>-23.62241124260355</v>
      </c>
      <c r="J30" s="39">
        <f t="shared" si="4"/>
        <v>-36.71587327915077</v>
      </c>
      <c r="K30" s="11"/>
    </row>
    <row r="31" spans="1:11" ht="12.75" customHeight="1">
      <c r="A31" s="37" t="s">
        <v>179</v>
      </c>
      <c r="B31" s="13"/>
      <c r="C31" s="38">
        <v>1041</v>
      </c>
      <c r="D31" s="34">
        <v>4252</v>
      </c>
      <c r="E31" s="34">
        <v>2437</v>
      </c>
      <c r="F31" s="34">
        <v>2255</v>
      </c>
      <c r="G31" s="34">
        <v>6689</v>
      </c>
      <c r="H31" s="39">
        <f t="shared" si="3"/>
        <v>134.10182516810758</v>
      </c>
      <c r="I31" s="39">
        <f t="shared" si="5"/>
        <v>-42.68579492003763</v>
      </c>
      <c r="J31" s="39">
        <f t="shared" si="4"/>
        <v>196.62971175166297</v>
      </c>
      <c r="K31" s="11"/>
    </row>
    <row r="32" spans="1:11" ht="15.75" customHeight="1">
      <c r="A32" s="41" t="s">
        <v>55</v>
      </c>
      <c r="B32" s="40"/>
      <c r="C32" s="42">
        <v>239217</v>
      </c>
      <c r="D32" s="43">
        <v>231301</v>
      </c>
      <c r="E32" s="43">
        <v>150790</v>
      </c>
      <c r="F32" s="43">
        <v>359800</v>
      </c>
      <c r="G32" s="43">
        <v>382091</v>
      </c>
      <c r="H32" s="44">
        <f t="shared" si="3"/>
        <v>-36.965182240392615</v>
      </c>
      <c r="I32" s="44">
        <f t="shared" si="5"/>
        <v>-34.807891016467714</v>
      </c>
      <c r="J32" s="44">
        <f t="shared" si="4"/>
        <v>6.1953863257365205</v>
      </c>
      <c r="K32" s="11"/>
    </row>
    <row r="33" spans="1:11" ht="12.75" customHeight="1">
      <c r="A33" s="16"/>
      <c r="B33" s="13"/>
      <c r="C33" s="34"/>
      <c r="D33" s="34"/>
      <c r="E33" s="34"/>
      <c r="F33" s="34"/>
      <c r="G33" s="34"/>
      <c r="H33" s="45"/>
      <c r="I33" s="45"/>
      <c r="J33" s="45"/>
      <c r="K33" s="11"/>
    </row>
    <row r="34" spans="1:11" ht="12.75" customHeight="1">
      <c r="A34" s="168" t="s">
        <v>63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1"/>
    </row>
    <row r="35" spans="1:11" ht="6" customHeight="1">
      <c r="A35" s="11"/>
      <c r="B35" s="20"/>
      <c r="C35" s="34"/>
      <c r="D35" s="34"/>
      <c r="E35" s="34"/>
      <c r="F35" s="34"/>
      <c r="G35" s="34"/>
      <c r="H35" s="45"/>
      <c r="I35" s="45"/>
      <c r="J35" s="45"/>
      <c r="K35" s="11"/>
    </row>
    <row r="36" spans="1:11" ht="12.75" customHeight="1">
      <c r="A36" s="46" t="s">
        <v>99</v>
      </c>
      <c r="B36" s="13"/>
      <c r="C36" s="42">
        <v>565662</v>
      </c>
      <c r="D36" s="43">
        <v>488129</v>
      </c>
      <c r="E36" s="43">
        <v>398997</v>
      </c>
      <c r="F36" s="43">
        <v>886035</v>
      </c>
      <c r="G36" s="43">
        <v>887126</v>
      </c>
      <c r="H36" s="44">
        <f>SUM(E36-C36)/C36%</f>
        <v>-29.463708009376624</v>
      </c>
      <c r="I36" s="44">
        <f>SUM(E36-D36)/D36%</f>
        <v>-18.259927191377688</v>
      </c>
      <c r="J36" s="44">
        <f>SUM(G36-F36)/F36%</f>
        <v>0.12313283335308424</v>
      </c>
      <c r="K36" s="11"/>
    </row>
    <row r="37" spans="1:11" ht="17.25" customHeight="1">
      <c r="A37" s="47" t="s">
        <v>64</v>
      </c>
      <c r="B37" s="13"/>
      <c r="K37" s="11"/>
    </row>
    <row r="38" spans="1:11" ht="12.75" customHeight="1">
      <c r="A38" s="48" t="s">
        <v>65</v>
      </c>
      <c r="B38" s="13"/>
      <c r="C38" s="38">
        <v>374523</v>
      </c>
      <c r="D38" s="34">
        <v>297106</v>
      </c>
      <c r="E38" s="34">
        <v>228369</v>
      </c>
      <c r="F38" s="34">
        <v>612524</v>
      </c>
      <c r="G38" s="34">
        <v>525474</v>
      </c>
      <c r="H38" s="39">
        <f>SUM(E38-C38)/C38%</f>
        <v>-39.02403857707003</v>
      </c>
      <c r="I38" s="39">
        <f>SUM(E38-D38)/D38%</f>
        <v>-23.135513924323305</v>
      </c>
      <c r="J38" s="39">
        <f>SUM(G38-F38)/F38%</f>
        <v>-14.211688031815896</v>
      </c>
      <c r="K38" s="11"/>
    </row>
    <row r="39" spans="1:11" ht="12.75" customHeight="1">
      <c r="A39" s="48" t="s">
        <v>66</v>
      </c>
      <c r="B39" s="13"/>
      <c r="C39" s="49">
        <v>191140</v>
      </c>
      <c r="D39" s="50">
        <v>191024</v>
      </c>
      <c r="E39" s="50">
        <v>170628</v>
      </c>
      <c r="F39" s="50">
        <v>273512</v>
      </c>
      <c r="G39" s="50">
        <v>361652</v>
      </c>
      <c r="H39" s="39">
        <f>SUM(E39-C39)/C39%</f>
        <v>-10.731401067280526</v>
      </c>
      <c r="I39" s="39">
        <f>SUM(E39-D39)/D39%</f>
        <v>-10.67719239467292</v>
      </c>
      <c r="J39" s="39">
        <f>SUM(G39-F39)/F39%</f>
        <v>32.22527713592091</v>
      </c>
      <c r="K39" s="11"/>
    </row>
    <row r="40" spans="1:11" ht="12.75" customHeight="1">
      <c r="A40" s="51"/>
      <c r="B40" s="52"/>
      <c r="H40" s="39"/>
      <c r="I40" s="39"/>
      <c r="J40" s="39"/>
      <c r="K40" s="11"/>
    </row>
    <row r="41" spans="1:11" ht="12.75" customHeight="1">
      <c r="A41" s="53" t="s">
        <v>67</v>
      </c>
      <c r="B41" s="52"/>
      <c r="C41" s="34"/>
      <c r="D41" s="34"/>
      <c r="E41" s="34"/>
      <c r="F41" s="34"/>
      <c r="G41" s="34"/>
      <c r="H41" s="39"/>
      <c r="I41" s="39"/>
      <c r="J41" s="39"/>
      <c r="K41" s="11"/>
    </row>
    <row r="42" spans="1:11" ht="12.75" customHeight="1">
      <c r="A42" s="37" t="s">
        <v>156</v>
      </c>
      <c r="B42" s="20"/>
      <c r="C42" s="38">
        <v>89659</v>
      </c>
      <c r="D42" s="34">
        <v>72652</v>
      </c>
      <c r="E42" s="34">
        <v>34860</v>
      </c>
      <c r="F42" s="34">
        <v>143745</v>
      </c>
      <c r="G42" s="34">
        <v>107512</v>
      </c>
      <c r="H42" s="39">
        <f>SUM(E42-C42)/C42%</f>
        <v>-61.11935221227093</v>
      </c>
      <c r="I42" s="39">
        <f>SUM(E42-D42)/D42%</f>
        <v>-52.01783846280901</v>
      </c>
      <c r="J42" s="39">
        <f>SUM(G42-F42)/F42%</f>
        <v>-25.20644196319872</v>
      </c>
      <c r="K42" s="11"/>
    </row>
    <row r="43" spans="1:11" ht="12.75" customHeight="1">
      <c r="A43" s="47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45">
        <v>5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75" t="s">
        <v>68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2" customHeight="1">
      <c r="A4" s="151" t="s">
        <v>185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2" t="s">
        <v>69</v>
      </c>
      <c r="B6" s="152"/>
      <c r="C6" s="153"/>
      <c r="D6" s="167" t="s">
        <v>190</v>
      </c>
      <c r="E6" s="167" t="s">
        <v>184</v>
      </c>
      <c r="F6" s="139" t="s">
        <v>189</v>
      </c>
      <c r="G6" s="167" t="s">
        <v>191</v>
      </c>
      <c r="H6" s="167" t="s">
        <v>192</v>
      </c>
      <c r="I6" s="133" t="s">
        <v>43</v>
      </c>
      <c r="J6" s="134"/>
      <c r="K6" s="134"/>
    </row>
    <row r="7" spans="1:12" ht="12.75" customHeight="1">
      <c r="A7" s="154"/>
      <c r="B7" s="154"/>
      <c r="C7" s="155"/>
      <c r="D7" s="137"/>
      <c r="E7" s="137"/>
      <c r="F7" s="140"/>
      <c r="G7" s="137"/>
      <c r="H7" s="137"/>
      <c r="I7" s="170" t="s">
        <v>193</v>
      </c>
      <c r="J7" s="171"/>
      <c r="K7" s="176" t="s">
        <v>194</v>
      </c>
      <c r="L7" s="30"/>
    </row>
    <row r="8" spans="1:12" ht="12.75" customHeight="1">
      <c r="A8" s="154"/>
      <c r="B8" s="154"/>
      <c r="C8" s="155"/>
      <c r="D8" s="137"/>
      <c r="E8" s="137"/>
      <c r="F8" s="140"/>
      <c r="G8" s="137"/>
      <c r="H8" s="137"/>
      <c r="I8" s="172"/>
      <c r="J8" s="173"/>
      <c r="K8" s="170"/>
      <c r="L8" s="30"/>
    </row>
    <row r="9" spans="1:12" ht="12.75" customHeight="1">
      <c r="A9" s="154"/>
      <c r="B9" s="154"/>
      <c r="C9" s="155"/>
      <c r="D9" s="138"/>
      <c r="E9" s="138"/>
      <c r="F9" s="141"/>
      <c r="G9" s="138"/>
      <c r="H9" s="138"/>
      <c r="I9" s="32">
        <v>39845</v>
      </c>
      <c r="J9" s="32">
        <v>40179</v>
      </c>
      <c r="K9" s="177"/>
      <c r="L9" s="30"/>
    </row>
    <row r="10" spans="1:11" ht="12.75" customHeight="1">
      <c r="A10" s="156"/>
      <c r="B10" s="156"/>
      <c r="C10" s="157"/>
      <c r="D10" s="159" t="s">
        <v>44</v>
      </c>
      <c r="E10" s="160"/>
      <c r="F10" s="160"/>
      <c r="G10" s="160"/>
      <c r="H10" s="174"/>
      <c r="I10" s="159" t="s">
        <v>45</v>
      </c>
      <c r="J10" s="160"/>
      <c r="K10" s="160"/>
    </row>
    <row r="11" spans="1:11" ht="24.75" customHeight="1">
      <c r="A11" s="11"/>
      <c r="B11" s="54">
        <v>0</v>
      </c>
      <c r="C11" s="13"/>
      <c r="D11" s="129"/>
      <c r="E11" s="35"/>
      <c r="F11" s="35"/>
      <c r="G11" s="35"/>
      <c r="H11" s="35"/>
      <c r="I11" s="36"/>
      <c r="J11" s="36"/>
      <c r="K11" s="36"/>
    </row>
    <row r="12" spans="1:4" ht="12.75" customHeight="1">
      <c r="A12" s="178" t="s">
        <v>70</v>
      </c>
      <c r="B12" s="178"/>
      <c r="C12" s="13"/>
      <c r="D12" s="55"/>
    </row>
    <row r="13" spans="1:12" ht="12.75" customHeight="1">
      <c r="A13" s="11"/>
      <c r="B13" s="56" t="s">
        <v>71</v>
      </c>
      <c r="C13" s="128"/>
      <c r="D13" s="38">
        <v>64810</v>
      </c>
      <c r="E13" s="34">
        <v>73087</v>
      </c>
      <c r="F13" s="34">
        <v>68074</v>
      </c>
      <c r="G13" s="34">
        <v>96048</v>
      </c>
      <c r="H13" s="34">
        <v>141161</v>
      </c>
      <c r="I13" s="39">
        <f>SUM(F13-D13)/D13%</f>
        <v>5.036259836444993</v>
      </c>
      <c r="J13" s="39">
        <f>SUM(F13-E13)/E13%</f>
        <v>-6.858948923885233</v>
      </c>
      <c r="K13" s="39">
        <f>SUM(H13-G13)/G13%</f>
        <v>46.969223721472595</v>
      </c>
      <c r="L13" s="57"/>
    </row>
    <row r="14" spans="1:12" ht="24.75" customHeight="1">
      <c r="A14" s="11"/>
      <c r="B14" s="54">
        <v>1</v>
      </c>
      <c r="C14" s="13"/>
      <c r="D14" s="55"/>
      <c r="E14" s="34"/>
      <c r="F14" s="34"/>
      <c r="G14" s="34"/>
      <c r="H14" s="34"/>
      <c r="I14" s="39"/>
      <c r="J14" s="39"/>
      <c r="K14" s="39"/>
      <c r="L14" s="57"/>
    </row>
    <row r="15" spans="1:12" ht="12.75" customHeight="1">
      <c r="A15" s="179" t="s">
        <v>72</v>
      </c>
      <c r="B15" s="179"/>
      <c r="C15" s="13"/>
      <c r="D15" s="55"/>
      <c r="L15" s="57"/>
    </row>
    <row r="16" spans="1:12" ht="12.75" customHeight="1">
      <c r="A16" s="11"/>
      <c r="B16" s="56" t="s">
        <v>73</v>
      </c>
      <c r="C16" s="13"/>
      <c r="D16" s="38">
        <v>100548</v>
      </c>
      <c r="E16" s="34">
        <v>114806</v>
      </c>
      <c r="F16" s="34">
        <v>86142</v>
      </c>
      <c r="G16" s="34">
        <v>159504</v>
      </c>
      <c r="H16" s="34">
        <v>200948</v>
      </c>
      <c r="I16" s="39">
        <f>SUM(F16-D16)/D16%</f>
        <v>-14.32748538011696</v>
      </c>
      <c r="J16" s="39">
        <f>SUM(F16-E16)/E16%</f>
        <v>-24.967336201940665</v>
      </c>
      <c r="K16" s="39">
        <f>SUM(H16-G16)/G16%</f>
        <v>25.983047447085966</v>
      </c>
      <c r="L16" s="57"/>
    </row>
    <row r="17" spans="1:12" ht="24.75" customHeight="1">
      <c r="A17" s="11"/>
      <c r="B17" s="54">
        <v>2</v>
      </c>
      <c r="C17" s="13"/>
      <c r="D17" s="55"/>
      <c r="E17" s="34"/>
      <c r="F17" s="34"/>
      <c r="G17" s="34"/>
      <c r="H17" s="34"/>
      <c r="I17" s="39"/>
      <c r="J17" s="39"/>
      <c r="K17" s="39"/>
      <c r="L17" s="57"/>
    </row>
    <row r="18" spans="1:12" ht="12.75" customHeight="1">
      <c r="A18" s="179" t="s">
        <v>74</v>
      </c>
      <c r="B18" s="179"/>
      <c r="C18" s="13"/>
      <c r="D18" s="55"/>
      <c r="L18" s="57"/>
    </row>
    <row r="19" spans="1:12" ht="12.75" customHeight="1">
      <c r="A19" s="11"/>
      <c r="B19" s="56" t="s">
        <v>75</v>
      </c>
      <c r="C19" s="40"/>
      <c r="D19" s="38">
        <v>28987</v>
      </c>
      <c r="E19" s="34">
        <v>16721</v>
      </c>
      <c r="F19" s="34">
        <v>3870</v>
      </c>
      <c r="G19" s="34">
        <v>48020</v>
      </c>
      <c r="H19" s="34">
        <v>20591</v>
      </c>
      <c r="I19" s="39">
        <f>SUM(F19-D19)/D19%</f>
        <v>-86.64918756684031</v>
      </c>
      <c r="J19" s="39">
        <f>SUM(F19-E19)/E19%</f>
        <v>-76.85545122899347</v>
      </c>
      <c r="K19" s="39">
        <f>SUM(H19-G19)/G19%</f>
        <v>-57.11995002082466</v>
      </c>
      <c r="L19" s="57"/>
    </row>
    <row r="20" spans="1:12" ht="24.75" customHeight="1">
      <c r="A20" s="11"/>
      <c r="B20" s="54">
        <v>3</v>
      </c>
      <c r="C20" s="13"/>
      <c r="D20" s="55"/>
      <c r="E20" s="34"/>
      <c r="F20" s="34"/>
      <c r="G20" s="34"/>
      <c r="H20" s="34"/>
      <c r="I20" s="39"/>
      <c r="J20" s="39"/>
      <c r="K20" s="39"/>
      <c r="L20" s="57"/>
    </row>
    <row r="21" spans="1:12" ht="12.75" customHeight="1">
      <c r="A21" s="179" t="s">
        <v>76</v>
      </c>
      <c r="B21" s="179"/>
      <c r="C21" s="13"/>
      <c r="D21" s="55"/>
      <c r="L21" s="57"/>
    </row>
    <row r="22" spans="1:12" ht="12.75" customHeight="1">
      <c r="A22" s="11"/>
      <c r="B22" s="56" t="s">
        <v>77</v>
      </c>
      <c r="C22" s="13"/>
      <c r="D22" s="38">
        <v>76357</v>
      </c>
      <c r="E22" s="34">
        <v>58991</v>
      </c>
      <c r="F22" s="34">
        <v>63757</v>
      </c>
      <c r="G22" s="34">
        <v>143397</v>
      </c>
      <c r="H22" s="34">
        <v>122748</v>
      </c>
      <c r="I22" s="39">
        <f>SUM(F22-D22)/D22%</f>
        <v>-16.501434053197478</v>
      </c>
      <c r="J22" s="39">
        <f>SUM(F22-E22)/E22%</f>
        <v>8.079198521808411</v>
      </c>
      <c r="K22" s="39">
        <f>SUM(H22-G22)/G22%</f>
        <v>-14.399882842737295</v>
      </c>
      <c r="L22" s="57"/>
    </row>
    <row r="23" spans="1:12" ht="24.75" customHeight="1">
      <c r="A23" s="11"/>
      <c r="B23" s="54">
        <v>4</v>
      </c>
      <c r="C23" s="20"/>
      <c r="D23" s="55"/>
      <c r="E23" s="34"/>
      <c r="F23" s="34"/>
      <c r="G23" s="34"/>
      <c r="H23" s="34"/>
      <c r="I23" s="39"/>
      <c r="J23" s="39"/>
      <c r="K23" s="39"/>
      <c r="L23" s="57"/>
    </row>
    <row r="24" spans="1:12" ht="12.75" customHeight="1">
      <c r="A24" s="180" t="s">
        <v>78</v>
      </c>
      <c r="B24" s="180"/>
      <c r="C24" s="13"/>
      <c r="D24" s="38">
        <v>25118</v>
      </c>
      <c r="E24" s="34">
        <v>38452</v>
      </c>
      <c r="F24" s="34">
        <v>21549</v>
      </c>
      <c r="G24" s="34">
        <v>53627</v>
      </c>
      <c r="H24" s="34">
        <v>60001</v>
      </c>
      <c r="I24" s="39">
        <f>SUM(F24-D24)/D24%</f>
        <v>-14.208933832311489</v>
      </c>
      <c r="J24" s="39">
        <f>SUM(F24-E24)/E24%</f>
        <v>-43.95870175803599</v>
      </c>
      <c r="K24" s="39">
        <f>SUM(H24-G24)/G24%</f>
        <v>11.885803792865534</v>
      </c>
      <c r="L24" s="57"/>
    </row>
    <row r="25" spans="1:12" ht="24.75" customHeight="1">
      <c r="A25" s="11"/>
      <c r="B25" s="54">
        <v>5</v>
      </c>
      <c r="C25" s="13"/>
      <c r="D25" s="38"/>
      <c r="E25" s="34"/>
      <c r="F25" s="34"/>
      <c r="G25" s="34"/>
      <c r="H25" s="34"/>
      <c r="I25" s="39"/>
      <c r="J25" s="39"/>
      <c r="K25" s="39"/>
      <c r="L25" s="57"/>
    </row>
    <row r="26" spans="1:12" ht="12.75" customHeight="1">
      <c r="A26" s="179" t="s">
        <v>79</v>
      </c>
      <c r="B26" s="179"/>
      <c r="C26" s="13"/>
      <c r="D26" s="55"/>
      <c r="L26" s="57"/>
    </row>
    <row r="27" spans="1:12" ht="12.75" customHeight="1">
      <c r="A27" s="11"/>
      <c r="B27" s="56" t="s">
        <v>80</v>
      </c>
      <c r="C27" s="13"/>
      <c r="D27" s="38">
        <v>55409</v>
      </c>
      <c r="E27" s="34">
        <v>37173</v>
      </c>
      <c r="F27" s="34">
        <v>32503</v>
      </c>
      <c r="G27" s="34">
        <v>78520</v>
      </c>
      <c r="H27" s="34">
        <v>69676</v>
      </c>
      <c r="I27" s="39">
        <f>SUM(F27-D27)/D27%</f>
        <v>-41.33985453626667</v>
      </c>
      <c r="J27" s="39">
        <f>SUM(F27-E27)/E27%</f>
        <v>-12.562881661420922</v>
      </c>
      <c r="K27" s="39">
        <f>SUM(H27-G27)/G27%</f>
        <v>-11.263372389200203</v>
      </c>
      <c r="L27" s="57"/>
    </row>
    <row r="28" spans="1:12" ht="24.75" customHeight="1">
      <c r="A28" s="11"/>
      <c r="B28" s="54">
        <v>6</v>
      </c>
      <c r="C28" s="13"/>
      <c r="D28" s="38"/>
      <c r="E28" s="34"/>
      <c r="F28" s="34"/>
      <c r="G28" s="34"/>
      <c r="H28" s="34"/>
      <c r="I28" s="39"/>
      <c r="J28" s="39"/>
      <c r="K28" s="39"/>
      <c r="L28" s="57"/>
    </row>
    <row r="29" spans="1:12" ht="12.75" customHeight="1">
      <c r="A29" s="180" t="s">
        <v>81</v>
      </c>
      <c r="B29" s="180"/>
      <c r="C29" s="13"/>
      <c r="D29" s="38">
        <v>119109</v>
      </c>
      <c r="E29" s="34">
        <v>65745</v>
      </c>
      <c r="F29" s="34">
        <v>52877</v>
      </c>
      <c r="G29" s="34">
        <v>164353</v>
      </c>
      <c r="H29" s="34">
        <v>118622</v>
      </c>
      <c r="I29" s="39">
        <f>SUM(F29-D29)/D29%</f>
        <v>-55.60620943841356</v>
      </c>
      <c r="J29" s="39">
        <f>SUM(F29-E29)/E29%</f>
        <v>-19.572591071564375</v>
      </c>
      <c r="K29" s="39">
        <f>SUM(H29-G29)/G29%</f>
        <v>-27.824864772775673</v>
      </c>
      <c r="L29" s="57"/>
    </row>
    <row r="30" spans="1:12" ht="24.75" customHeight="1">
      <c r="A30" s="11"/>
      <c r="B30" s="54">
        <v>7</v>
      </c>
      <c r="C30" s="13"/>
      <c r="D30" s="38"/>
      <c r="E30" s="34"/>
      <c r="F30" s="34"/>
      <c r="G30" s="34"/>
      <c r="H30" s="34"/>
      <c r="I30" s="39"/>
      <c r="J30" s="39"/>
      <c r="K30" s="39"/>
      <c r="L30" s="57"/>
    </row>
    <row r="31" spans="1:12" ht="12.75" customHeight="1">
      <c r="A31" s="180" t="s">
        <v>82</v>
      </c>
      <c r="B31" s="180"/>
      <c r="C31" s="13"/>
      <c r="D31" s="38">
        <v>61909</v>
      </c>
      <c r="E31" s="34">
        <v>58354</v>
      </c>
      <c r="F31" s="34">
        <v>34634</v>
      </c>
      <c r="G31" s="34">
        <v>89402</v>
      </c>
      <c r="H31" s="34">
        <v>92988</v>
      </c>
      <c r="I31" s="39">
        <f>SUM(F31-D31)/D31%</f>
        <v>-44.05659920205463</v>
      </c>
      <c r="J31" s="39">
        <f>SUM(F31-E31)/E31%</f>
        <v>-40.64845597559722</v>
      </c>
      <c r="K31" s="39">
        <f>SUM(H31-G31)/G31%</f>
        <v>4.011095948636496</v>
      </c>
      <c r="L31" s="57"/>
    </row>
    <row r="32" spans="1:12" ht="24.75" customHeight="1">
      <c r="A32" s="11"/>
      <c r="B32" s="54">
        <v>8</v>
      </c>
      <c r="C32" s="13"/>
      <c r="D32" s="38"/>
      <c r="E32" s="34"/>
      <c r="F32" s="34"/>
      <c r="G32" s="34"/>
      <c r="H32" s="34"/>
      <c r="I32" s="39"/>
      <c r="J32" s="39"/>
      <c r="K32" s="39"/>
      <c r="L32" s="57"/>
    </row>
    <row r="33" spans="1:12" ht="12.75" customHeight="1">
      <c r="A33" s="180" t="s">
        <v>83</v>
      </c>
      <c r="B33" s="180"/>
      <c r="C33" s="20"/>
      <c r="D33" s="38">
        <v>9904</v>
      </c>
      <c r="E33" s="34">
        <v>10778</v>
      </c>
      <c r="F33" s="34">
        <v>12826</v>
      </c>
      <c r="G33" s="34">
        <v>22586</v>
      </c>
      <c r="H33" s="34">
        <v>23604</v>
      </c>
      <c r="I33" s="39">
        <f>SUM(F33-D33)/D33%</f>
        <v>29.503231017770595</v>
      </c>
      <c r="J33" s="39">
        <f>SUM(F33-E33)/E33%</f>
        <v>19.001670068658377</v>
      </c>
      <c r="K33" s="39">
        <f>SUM(H33-G33)/G33%</f>
        <v>4.507216860001771</v>
      </c>
      <c r="L33" s="57"/>
    </row>
    <row r="34" spans="1:12" ht="24.75" customHeight="1">
      <c r="A34" s="11"/>
      <c r="B34" s="54">
        <v>9</v>
      </c>
      <c r="C34" s="13"/>
      <c r="D34" s="38"/>
      <c r="E34" s="34"/>
      <c r="F34" s="34"/>
      <c r="G34" s="34"/>
      <c r="H34" s="34"/>
      <c r="I34" s="39"/>
      <c r="J34" s="39"/>
      <c r="K34" s="39"/>
      <c r="L34" s="57"/>
    </row>
    <row r="35" spans="1:12" ht="12.75" customHeight="1">
      <c r="A35" s="181" t="s">
        <v>84</v>
      </c>
      <c r="B35" s="182"/>
      <c r="C35" s="11"/>
      <c r="D35" s="55"/>
      <c r="L35" s="57"/>
    </row>
    <row r="36" spans="1:12" ht="12.75" customHeight="1">
      <c r="A36" s="11"/>
      <c r="B36" s="58" t="s">
        <v>85</v>
      </c>
      <c r="C36" s="11"/>
      <c r="D36" s="59"/>
      <c r="E36" s="60"/>
      <c r="F36" s="60"/>
      <c r="G36" s="60"/>
      <c r="H36" s="60"/>
      <c r="I36" s="61"/>
      <c r="J36" s="61"/>
      <c r="K36" s="61"/>
      <c r="L36" s="57"/>
    </row>
    <row r="37" spans="1:12" ht="12.75" customHeight="1">
      <c r="A37" s="11"/>
      <c r="B37" s="56" t="s">
        <v>86</v>
      </c>
      <c r="C37" s="11"/>
      <c r="D37" s="38">
        <v>23512</v>
      </c>
      <c r="E37" s="60">
        <v>14022</v>
      </c>
      <c r="F37" s="60">
        <v>22765</v>
      </c>
      <c r="G37" s="60">
        <v>30579</v>
      </c>
      <c r="H37" s="60">
        <v>36787</v>
      </c>
      <c r="I37" s="39">
        <f>SUM(F37-D37)/D37%</f>
        <v>-3.1771010547805374</v>
      </c>
      <c r="J37" s="39">
        <f>SUM(F37-E37)/E37%</f>
        <v>62.352018257024675</v>
      </c>
      <c r="K37" s="39">
        <f>SUM(H37-G37)/G37%</f>
        <v>20.301514110991203</v>
      </c>
      <c r="L37" s="57"/>
    </row>
    <row r="38" spans="1:12" s="65" customFormat="1" ht="51" customHeight="1">
      <c r="A38" s="62"/>
      <c r="B38" s="63" t="s">
        <v>62</v>
      </c>
      <c r="C38" s="62"/>
      <c r="D38" s="132">
        <v>565662</v>
      </c>
      <c r="E38" s="64">
        <v>488129</v>
      </c>
      <c r="F38" s="64">
        <v>398997</v>
      </c>
      <c r="G38" s="64">
        <v>886035</v>
      </c>
      <c r="H38" s="64">
        <v>887126</v>
      </c>
      <c r="I38" s="44">
        <f>SUM(F38-D38)/D38%</f>
        <v>-29.463708009376624</v>
      </c>
      <c r="J38" s="44">
        <f>SUM(F38-E38)/E38%</f>
        <v>-18.259927191377688</v>
      </c>
      <c r="K38" s="44">
        <f>SUM(H38-G38)/G38%</f>
        <v>0.12313283335308424</v>
      </c>
      <c r="L38" s="57"/>
    </row>
    <row r="39" spans="1:12" ht="12.75" customHeight="1">
      <c r="A39" s="11"/>
      <c r="B39" s="66"/>
      <c r="C39" s="11"/>
      <c r="D39" s="11"/>
      <c r="E39" s="11"/>
      <c r="F39" s="11"/>
      <c r="G39" s="11"/>
      <c r="H39" s="11"/>
      <c r="I39" s="11"/>
      <c r="J39" s="11"/>
      <c r="K39" s="11"/>
      <c r="L39" s="57"/>
    </row>
    <row r="40" ht="12.75" customHeight="1">
      <c r="L40" s="57"/>
    </row>
    <row r="42" spans="4:11" ht="9">
      <c r="D42" s="67"/>
      <c r="E42" s="67"/>
      <c r="F42" s="67"/>
      <c r="G42" s="67"/>
      <c r="H42" s="67"/>
      <c r="I42" s="67"/>
      <c r="J42" s="67"/>
      <c r="K42" s="67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8" customWidth="1"/>
    <col min="2" max="2" width="0.85546875" style="68" customWidth="1"/>
    <col min="3" max="3" width="4.28125" style="68" customWidth="1"/>
    <col min="4" max="4" width="6.00390625" style="68" customWidth="1"/>
    <col min="5" max="5" width="9.140625" style="68" bestFit="1" customWidth="1"/>
    <col min="6" max="6" width="6.00390625" style="68" customWidth="1"/>
    <col min="7" max="7" width="9.140625" style="68" bestFit="1" customWidth="1"/>
    <col min="8" max="8" width="7.7109375" style="68" customWidth="1"/>
    <col min="9" max="9" width="6.00390625" style="68" customWidth="1"/>
    <col min="10" max="10" width="9.140625" style="68" bestFit="1" customWidth="1"/>
    <col min="11" max="11" width="6.00390625" style="68" customWidth="1"/>
    <col min="12" max="13" width="7.7109375" style="68" customWidth="1"/>
    <col min="14" max="16384" width="11.421875" style="68" customWidth="1"/>
  </cols>
  <sheetData>
    <row r="1" spans="1:13" ht="12">
      <c r="A1" s="188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6" customHeight="1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</row>
    <row r="3" spans="1:13" ht="12">
      <c r="A3" s="189" t="s">
        <v>148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2.75" customHeight="1">
      <c r="A4" s="189" t="s">
        <v>186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6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t="12" customHeight="1">
      <c r="A6" s="190" t="s">
        <v>149</v>
      </c>
      <c r="B6" s="191"/>
      <c r="C6" s="196" t="s">
        <v>87</v>
      </c>
      <c r="D6" s="199" t="s">
        <v>88</v>
      </c>
      <c r="E6" s="200"/>
      <c r="F6" s="200"/>
      <c r="G6" s="200"/>
      <c r="H6" s="201"/>
      <c r="I6" s="199" t="s">
        <v>89</v>
      </c>
      <c r="J6" s="200"/>
      <c r="K6" s="200"/>
      <c r="L6" s="200"/>
      <c r="M6" s="200"/>
      <c r="N6" s="75"/>
    </row>
    <row r="7" spans="1:14" ht="12" customHeight="1">
      <c r="A7" s="192"/>
      <c r="B7" s="193"/>
      <c r="C7" s="197"/>
      <c r="D7" s="183" t="s">
        <v>90</v>
      </c>
      <c r="E7" s="184"/>
      <c r="F7" s="183" t="s">
        <v>180</v>
      </c>
      <c r="G7" s="184"/>
      <c r="H7" s="196" t="s">
        <v>91</v>
      </c>
      <c r="I7" s="202" t="s">
        <v>90</v>
      </c>
      <c r="J7" s="203"/>
      <c r="K7" s="183" t="s">
        <v>180</v>
      </c>
      <c r="L7" s="184"/>
      <c r="M7" s="185" t="s">
        <v>91</v>
      </c>
      <c r="N7" s="75"/>
    </row>
    <row r="8" spans="1:14" ht="12" customHeight="1">
      <c r="A8" s="192"/>
      <c r="B8" s="193"/>
      <c r="C8" s="197"/>
      <c r="D8" s="196" t="s">
        <v>92</v>
      </c>
      <c r="E8" s="196" t="s">
        <v>93</v>
      </c>
      <c r="F8" s="196" t="s">
        <v>92</v>
      </c>
      <c r="G8" s="196" t="s">
        <v>93</v>
      </c>
      <c r="H8" s="197"/>
      <c r="I8" s="196" t="s">
        <v>92</v>
      </c>
      <c r="J8" s="196" t="s">
        <v>93</v>
      </c>
      <c r="K8" s="196" t="s">
        <v>92</v>
      </c>
      <c r="L8" s="196" t="s">
        <v>93</v>
      </c>
      <c r="M8" s="186"/>
      <c r="N8" s="75"/>
    </row>
    <row r="9" spans="1:14" ht="12" customHeight="1">
      <c r="A9" s="192"/>
      <c r="B9" s="193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86"/>
      <c r="N9" s="75"/>
    </row>
    <row r="10" spans="1:14" ht="12" customHeight="1">
      <c r="A10" s="192"/>
      <c r="B10" s="193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86"/>
      <c r="N10" s="75"/>
    </row>
    <row r="11" spans="1:14" ht="12" customHeight="1">
      <c r="A11" s="194"/>
      <c r="B11" s="195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87"/>
      <c r="N11" s="75"/>
    </row>
    <row r="12" spans="1:13" ht="6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3" ht="11.25">
      <c r="A13" s="205" t="s">
        <v>46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6" customHeight="1">
      <c r="A14" s="77"/>
      <c r="B14" s="77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3" ht="11.25" customHeight="1">
      <c r="A15" s="78" t="s">
        <v>47</v>
      </c>
      <c r="B15" s="78"/>
      <c r="C15" s="79" t="s">
        <v>94</v>
      </c>
      <c r="D15" s="106">
        <v>2</v>
      </c>
      <c r="E15" s="106">
        <v>2256</v>
      </c>
      <c r="F15" s="106" t="s">
        <v>109</v>
      </c>
      <c r="G15" s="106" t="s">
        <v>109</v>
      </c>
      <c r="H15" s="106">
        <v>1668</v>
      </c>
      <c r="I15" s="106">
        <v>2</v>
      </c>
      <c r="J15" s="106">
        <v>2256</v>
      </c>
      <c r="K15" s="106" t="s">
        <v>109</v>
      </c>
      <c r="L15" s="106" t="s">
        <v>109</v>
      </c>
      <c r="M15" s="106">
        <v>1668</v>
      </c>
    </row>
    <row r="16" spans="1:13" s="85" customFormat="1" ht="13.5" customHeight="1">
      <c r="A16" s="81"/>
      <c r="B16" s="81"/>
      <c r="C16" s="82" t="s">
        <v>95</v>
      </c>
      <c r="D16" s="107" t="s">
        <v>109</v>
      </c>
      <c r="E16" s="107" t="s">
        <v>109</v>
      </c>
      <c r="F16" s="107">
        <v>1</v>
      </c>
      <c r="G16" s="107">
        <v>1065</v>
      </c>
      <c r="H16" s="107" t="s">
        <v>109</v>
      </c>
      <c r="I16" s="107" t="s">
        <v>109</v>
      </c>
      <c r="J16" s="107" t="s">
        <v>109</v>
      </c>
      <c r="K16" s="107">
        <v>1</v>
      </c>
      <c r="L16" s="107">
        <v>1065</v>
      </c>
      <c r="M16" s="107" t="s">
        <v>109</v>
      </c>
    </row>
    <row r="17" spans="1:13" ht="11.25">
      <c r="A17" s="78" t="s">
        <v>96</v>
      </c>
      <c r="B17" s="78"/>
      <c r="C17" s="79" t="s">
        <v>94</v>
      </c>
      <c r="D17" s="106" t="s">
        <v>109</v>
      </c>
      <c r="E17" s="106" t="s">
        <v>109</v>
      </c>
      <c r="F17" s="106" t="s">
        <v>109</v>
      </c>
      <c r="G17" s="106" t="s">
        <v>109</v>
      </c>
      <c r="H17" s="106" t="s">
        <v>109</v>
      </c>
      <c r="I17" s="106" t="s">
        <v>109</v>
      </c>
      <c r="J17" s="106" t="s">
        <v>109</v>
      </c>
      <c r="K17" s="106" t="s">
        <v>109</v>
      </c>
      <c r="L17" s="106" t="s">
        <v>109</v>
      </c>
      <c r="M17" s="106" t="s">
        <v>109</v>
      </c>
    </row>
    <row r="18" spans="1:13" s="85" customFormat="1" ht="13.5" customHeight="1">
      <c r="A18" s="81"/>
      <c r="B18" s="81"/>
      <c r="C18" s="82" t="s">
        <v>95</v>
      </c>
      <c r="D18" s="107" t="s">
        <v>109</v>
      </c>
      <c r="E18" s="107" t="s">
        <v>109</v>
      </c>
      <c r="F18" s="107" t="s">
        <v>109</v>
      </c>
      <c r="G18" s="107" t="s">
        <v>109</v>
      </c>
      <c r="H18" s="107" t="s">
        <v>109</v>
      </c>
      <c r="I18" s="107" t="s">
        <v>109</v>
      </c>
      <c r="J18" s="107" t="s">
        <v>109</v>
      </c>
      <c r="K18" s="107" t="s">
        <v>109</v>
      </c>
      <c r="L18" s="107" t="s">
        <v>109</v>
      </c>
      <c r="M18" s="107" t="s">
        <v>109</v>
      </c>
    </row>
    <row r="19" spans="1:13" ht="11.25">
      <c r="A19" s="78" t="s">
        <v>49</v>
      </c>
      <c r="B19" s="78"/>
      <c r="C19" s="79" t="s">
        <v>94</v>
      </c>
      <c r="D19" s="106">
        <v>16</v>
      </c>
      <c r="E19" s="106">
        <v>26619</v>
      </c>
      <c r="F19" s="106">
        <v>13</v>
      </c>
      <c r="G19" s="106">
        <v>21033</v>
      </c>
      <c r="H19" s="106">
        <v>15800</v>
      </c>
      <c r="I19" s="106">
        <v>15</v>
      </c>
      <c r="J19" s="106">
        <v>24975</v>
      </c>
      <c r="K19" s="106">
        <v>13</v>
      </c>
      <c r="L19" s="106">
        <v>21033</v>
      </c>
      <c r="M19" s="106">
        <v>15350</v>
      </c>
    </row>
    <row r="20" spans="1:13" s="85" customFormat="1" ht="13.5" customHeight="1">
      <c r="A20" s="81"/>
      <c r="B20" s="81"/>
      <c r="C20" s="82" t="s">
        <v>95</v>
      </c>
      <c r="D20" s="107">
        <v>20</v>
      </c>
      <c r="E20" s="107">
        <v>32282</v>
      </c>
      <c r="F20" s="107">
        <v>9</v>
      </c>
      <c r="G20" s="107">
        <v>15411</v>
      </c>
      <c r="H20" s="107">
        <v>14955</v>
      </c>
      <c r="I20" s="107">
        <v>20</v>
      </c>
      <c r="J20" s="107">
        <v>32282</v>
      </c>
      <c r="K20" s="107">
        <v>9</v>
      </c>
      <c r="L20" s="107">
        <v>15411</v>
      </c>
      <c r="M20" s="107">
        <v>14955</v>
      </c>
    </row>
    <row r="21" spans="1:13" ht="9.75" customHeight="1">
      <c r="A21" s="78" t="s">
        <v>50</v>
      </c>
      <c r="B21" s="78"/>
      <c r="C21" s="79" t="s">
        <v>94</v>
      </c>
      <c r="D21" s="106">
        <v>15</v>
      </c>
      <c r="E21" s="106">
        <v>30798</v>
      </c>
      <c r="F21" s="106">
        <v>14</v>
      </c>
      <c r="G21" s="106">
        <v>27622</v>
      </c>
      <c r="H21" s="106">
        <v>20401</v>
      </c>
      <c r="I21" s="106">
        <v>15</v>
      </c>
      <c r="J21" s="106">
        <v>30798</v>
      </c>
      <c r="K21" s="106">
        <v>14</v>
      </c>
      <c r="L21" s="106">
        <v>27622</v>
      </c>
      <c r="M21" s="106">
        <v>20401</v>
      </c>
    </row>
    <row r="22" spans="1:13" s="85" customFormat="1" ht="13.5" customHeight="1">
      <c r="A22" s="81"/>
      <c r="B22" s="81"/>
      <c r="C22" s="82" t="s">
        <v>95</v>
      </c>
      <c r="D22" s="107">
        <v>16</v>
      </c>
      <c r="E22" s="107">
        <v>29982</v>
      </c>
      <c r="F22" s="107">
        <v>12</v>
      </c>
      <c r="G22" s="107">
        <v>26480</v>
      </c>
      <c r="H22" s="107">
        <v>15799</v>
      </c>
      <c r="I22" s="107">
        <v>16</v>
      </c>
      <c r="J22" s="107">
        <v>29982</v>
      </c>
      <c r="K22" s="107">
        <v>12</v>
      </c>
      <c r="L22" s="107">
        <v>26480</v>
      </c>
      <c r="M22" s="107">
        <v>15799</v>
      </c>
    </row>
    <row r="23" spans="1:13" ht="11.25">
      <c r="A23" s="78" t="s">
        <v>51</v>
      </c>
      <c r="B23" s="78"/>
      <c r="C23" s="79" t="s">
        <v>94</v>
      </c>
      <c r="D23" s="106">
        <v>17</v>
      </c>
      <c r="E23" s="106">
        <v>25041</v>
      </c>
      <c r="F23" s="106">
        <v>22</v>
      </c>
      <c r="G23" s="106">
        <v>34848</v>
      </c>
      <c r="H23" s="106">
        <v>17145</v>
      </c>
      <c r="I23" s="106">
        <v>17</v>
      </c>
      <c r="J23" s="106">
        <v>25041</v>
      </c>
      <c r="K23" s="106">
        <v>20</v>
      </c>
      <c r="L23" s="106">
        <v>31370</v>
      </c>
      <c r="M23" s="106">
        <v>17145</v>
      </c>
    </row>
    <row r="24" spans="1:13" s="85" customFormat="1" ht="13.5" customHeight="1">
      <c r="A24" s="81"/>
      <c r="B24" s="81"/>
      <c r="C24" s="82" t="s">
        <v>95</v>
      </c>
      <c r="D24" s="107">
        <v>25</v>
      </c>
      <c r="E24" s="107">
        <v>40951</v>
      </c>
      <c r="F24" s="107">
        <v>15</v>
      </c>
      <c r="G24" s="107">
        <v>22369</v>
      </c>
      <c r="H24" s="107">
        <v>25304</v>
      </c>
      <c r="I24" s="107">
        <v>23</v>
      </c>
      <c r="J24" s="107">
        <v>37473</v>
      </c>
      <c r="K24" s="107">
        <v>15</v>
      </c>
      <c r="L24" s="107">
        <v>22369</v>
      </c>
      <c r="M24" s="107">
        <v>22954</v>
      </c>
    </row>
    <row r="25" spans="1:13" ht="11.25">
      <c r="A25" s="78" t="s">
        <v>52</v>
      </c>
      <c r="B25" s="78"/>
      <c r="C25" s="79" t="s">
        <v>94</v>
      </c>
      <c r="D25" s="106">
        <v>1</v>
      </c>
      <c r="E25" s="106">
        <v>1304</v>
      </c>
      <c r="F25" s="106">
        <v>7</v>
      </c>
      <c r="G25" s="106">
        <v>12918</v>
      </c>
      <c r="H25" s="106">
        <v>1105</v>
      </c>
      <c r="I25" s="106">
        <v>1</v>
      </c>
      <c r="J25" s="106">
        <v>1304</v>
      </c>
      <c r="K25" s="106">
        <v>7</v>
      </c>
      <c r="L25" s="106">
        <v>12918</v>
      </c>
      <c r="M25" s="106">
        <v>1105</v>
      </c>
    </row>
    <row r="26" spans="1:13" s="85" customFormat="1" ht="13.5" customHeight="1">
      <c r="A26" s="81"/>
      <c r="B26" s="81"/>
      <c r="C26" s="82" t="s">
        <v>95</v>
      </c>
      <c r="D26" s="107">
        <v>7</v>
      </c>
      <c r="E26" s="107">
        <v>12918</v>
      </c>
      <c r="F26" s="107">
        <v>1</v>
      </c>
      <c r="G26" s="107">
        <v>1304</v>
      </c>
      <c r="H26" s="107">
        <v>10644</v>
      </c>
      <c r="I26" s="107">
        <v>7</v>
      </c>
      <c r="J26" s="107">
        <v>12918</v>
      </c>
      <c r="K26" s="107">
        <v>1</v>
      </c>
      <c r="L26" s="107">
        <v>1304</v>
      </c>
      <c r="M26" s="107">
        <v>10644</v>
      </c>
    </row>
    <row r="27" spans="1:13" ht="11.25">
      <c r="A27" s="78" t="s">
        <v>53</v>
      </c>
      <c r="B27" s="78"/>
      <c r="C27" s="79" t="s">
        <v>94</v>
      </c>
      <c r="D27" s="106">
        <v>4</v>
      </c>
      <c r="E27" s="106">
        <v>6697</v>
      </c>
      <c r="F27" s="106">
        <v>6</v>
      </c>
      <c r="G27" s="106">
        <v>10426</v>
      </c>
      <c r="H27" s="106">
        <v>5778</v>
      </c>
      <c r="I27" s="106">
        <v>4</v>
      </c>
      <c r="J27" s="106">
        <v>6697</v>
      </c>
      <c r="K27" s="106">
        <v>6</v>
      </c>
      <c r="L27" s="106">
        <v>10426</v>
      </c>
      <c r="M27" s="106">
        <v>5778</v>
      </c>
    </row>
    <row r="28" spans="1:13" s="85" customFormat="1" ht="13.5" customHeight="1">
      <c r="A28" s="81"/>
      <c r="B28" s="81"/>
      <c r="C28" s="82" t="s">
        <v>95</v>
      </c>
      <c r="D28" s="107">
        <v>6</v>
      </c>
      <c r="E28" s="107">
        <v>10426</v>
      </c>
      <c r="F28" s="107">
        <v>4</v>
      </c>
      <c r="G28" s="107">
        <v>6697</v>
      </c>
      <c r="H28" s="107">
        <v>9650</v>
      </c>
      <c r="I28" s="107">
        <v>6</v>
      </c>
      <c r="J28" s="107">
        <v>10426</v>
      </c>
      <c r="K28" s="107">
        <v>4</v>
      </c>
      <c r="L28" s="107">
        <v>6697</v>
      </c>
      <c r="M28" s="107">
        <v>9650</v>
      </c>
    </row>
    <row r="29" spans="1:13" ht="11.25">
      <c r="A29" s="78" t="s">
        <v>54</v>
      </c>
      <c r="B29" s="78"/>
      <c r="C29" s="79" t="s">
        <v>94</v>
      </c>
      <c r="D29" s="106">
        <v>29</v>
      </c>
      <c r="E29" s="106">
        <v>62453</v>
      </c>
      <c r="F29" s="106">
        <v>4</v>
      </c>
      <c r="G29" s="106">
        <v>6586</v>
      </c>
      <c r="H29" s="106">
        <v>36548</v>
      </c>
      <c r="I29" s="106">
        <v>28</v>
      </c>
      <c r="J29" s="106">
        <v>60515</v>
      </c>
      <c r="K29" s="106">
        <v>4</v>
      </c>
      <c r="L29" s="106">
        <v>6586</v>
      </c>
      <c r="M29" s="106">
        <v>35086</v>
      </c>
    </row>
    <row r="30" spans="1:13" s="85" customFormat="1" ht="13.5" customHeight="1">
      <c r="A30" s="81"/>
      <c r="B30" s="81"/>
      <c r="C30" s="82" t="s">
        <v>95</v>
      </c>
      <c r="D30" s="107">
        <v>9</v>
      </c>
      <c r="E30" s="107">
        <v>18815</v>
      </c>
      <c r="F30" s="107">
        <v>24</v>
      </c>
      <c r="G30" s="107">
        <v>50224</v>
      </c>
      <c r="H30" s="107">
        <v>11784</v>
      </c>
      <c r="I30" s="107">
        <v>9</v>
      </c>
      <c r="J30" s="107">
        <v>18815</v>
      </c>
      <c r="K30" s="107">
        <v>23</v>
      </c>
      <c r="L30" s="107">
        <v>48286</v>
      </c>
      <c r="M30" s="107">
        <v>11784</v>
      </c>
    </row>
    <row r="31" spans="1:13" ht="11.25">
      <c r="A31" s="78" t="s">
        <v>97</v>
      </c>
      <c r="B31" s="78"/>
      <c r="C31" s="79" t="s">
        <v>94</v>
      </c>
      <c r="D31" s="106">
        <v>18</v>
      </c>
      <c r="E31" s="106">
        <v>30379</v>
      </c>
      <c r="F31" s="106">
        <v>42</v>
      </c>
      <c r="G31" s="106">
        <v>72075</v>
      </c>
      <c r="H31" s="106">
        <v>19518</v>
      </c>
      <c r="I31" s="106">
        <v>17</v>
      </c>
      <c r="J31" s="106">
        <v>27640</v>
      </c>
      <c r="K31" s="106">
        <v>41</v>
      </c>
      <c r="L31" s="106">
        <v>69038</v>
      </c>
      <c r="M31" s="106">
        <v>17079</v>
      </c>
    </row>
    <row r="32" spans="1:13" s="85" customFormat="1" ht="13.5" customHeight="1">
      <c r="A32" s="81"/>
      <c r="B32" s="81"/>
      <c r="C32" s="82" t="s">
        <v>95</v>
      </c>
      <c r="D32" s="107">
        <v>46</v>
      </c>
      <c r="E32" s="107">
        <v>75487</v>
      </c>
      <c r="F32" s="107">
        <v>17</v>
      </c>
      <c r="G32" s="107">
        <v>29342</v>
      </c>
      <c r="H32" s="107">
        <v>42108</v>
      </c>
      <c r="I32" s="107">
        <v>45</v>
      </c>
      <c r="J32" s="107">
        <v>72450</v>
      </c>
      <c r="K32" s="107">
        <v>16</v>
      </c>
      <c r="L32" s="107">
        <v>26603</v>
      </c>
      <c r="M32" s="107">
        <v>42038</v>
      </c>
    </row>
    <row r="33" spans="1:13" s="89" customFormat="1" ht="11.25">
      <c r="A33" s="86" t="s">
        <v>55</v>
      </c>
      <c r="B33" s="86"/>
      <c r="C33" s="87" t="s">
        <v>94</v>
      </c>
      <c r="D33" s="130">
        <v>102</v>
      </c>
      <c r="E33" s="130">
        <v>185547</v>
      </c>
      <c r="F33" s="130">
        <v>108</v>
      </c>
      <c r="G33" s="130">
        <v>185508</v>
      </c>
      <c r="H33" s="130">
        <v>117963</v>
      </c>
      <c r="I33" s="130">
        <v>99</v>
      </c>
      <c r="J33" s="130">
        <v>179226</v>
      </c>
      <c r="K33" s="130">
        <v>105</v>
      </c>
      <c r="L33" s="130">
        <v>178993</v>
      </c>
      <c r="M33" s="130">
        <v>113612</v>
      </c>
    </row>
    <row r="34" spans="1:13" s="94" customFormat="1" ht="13.5" customHeight="1">
      <c r="A34" s="90"/>
      <c r="B34" s="90"/>
      <c r="C34" s="91" t="s">
        <v>95</v>
      </c>
      <c r="D34" s="113">
        <v>129</v>
      </c>
      <c r="E34" s="113">
        <v>220861</v>
      </c>
      <c r="F34" s="113">
        <v>83</v>
      </c>
      <c r="G34" s="113">
        <v>152892</v>
      </c>
      <c r="H34" s="113">
        <v>130244</v>
      </c>
      <c r="I34" s="113">
        <v>126</v>
      </c>
      <c r="J34" s="113">
        <v>214346</v>
      </c>
      <c r="K34" s="113">
        <v>81</v>
      </c>
      <c r="L34" s="113">
        <v>148215</v>
      </c>
      <c r="M34" s="113">
        <v>127824</v>
      </c>
    </row>
    <row r="35" spans="1:13" s="89" customFormat="1" ht="11.25">
      <c r="A35" s="77"/>
      <c r="B35" s="77"/>
      <c r="C35" s="87" t="s">
        <v>98</v>
      </c>
      <c r="D35" s="130">
        <v>231</v>
      </c>
      <c r="E35" s="130">
        <v>406408</v>
      </c>
      <c r="F35" s="130">
        <v>191</v>
      </c>
      <c r="G35" s="130">
        <v>338400</v>
      </c>
      <c r="H35" s="130">
        <v>248207</v>
      </c>
      <c r="I35" s="130">
        <v>225</v>
      </c>
      <c r="J35" s="130">
        <v>393572</v>
      </c>
      <c r="K35" s="130">
        <v>186</v>
      </c>
      <c r="L35" s="130">
        <v>327208</v>
      </c>
      <c r="M35" s="130">
        <v>241436</v>
      </c>
    </row>
    <row r="36" spans="1:13" ht="6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</row>
    <row r="37" spans="1:13" ht="11.25">
      <c r="A37" s="205" t="s">
        <v>56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</row>
    <row r="38" spans="1:13" ht="6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3" ht="11.25">
      <c r="A39" s="78" t="s">
        <v>57</v>
      </c>
      <c r="B39" s="78"/>
      <c r="C39" s="79" t="s">
        <v>94</v>
      </c>
      <c r="D39" s="80">
        <v>15</v>
      </c>
      <c r="E39" s="80">
        <v>18438</v>
      </c>
      <c r="F39" s="80">
        <v>2</v>
      </c>
      <c r="G39" s="80">
        <v>2465</v>
      </c>
      <c r="H39" s="80">
        <v>10165</v>
      </c>
      <c r="I39" s="80">
        <v>8</v>
      </c>
      <c r="J39" s="80">
        <v>7972</v>
      </c>
      <c r="K39" s="80">
        <v>2</v>
      </c>
      <c r="L39" s="80">
        <v>2465</v>
      </c>
      <c r="M39" s="80">
        <v>3378</v>
      </c>
    </row>
    <row r="40" spans="1:13" s="85" customFormat="1" ht="13.5" customHeight="1">
      <c r="A40" s="81"/>
      <c r="B40" s="81"/>
      <c r="C40" s="82" t="s">
        <v>95</v>
      </c>
      <c r="D40" s="83">
        <v>5</v>
      </c>
      <c r="E40" s="83">
        <v>4061</v>
      </c>
      <c r="F40" s="83">
        <v>12</v>
      </c>
      <c r="G40" s="83">
        <v>16842</v>
      </c>
      <c r="H40" s="83">
        <v>1063</v>
      </c>
      <c r="I40" s="83">
        <v>5</v>
      </c>
      <c r="J40" s="83">
        <v>4061</v>
      </c>
      <c r="K40" s="83">
        <v>5</v>
      </c>
      <c r="L40" s="83">
        <v>6376</v>
      </c>
      <c r="M40" s="83">
        <v>1063</v>
      </c>
    </row>
    <row r="41" spans="1:13" ht="11.25">
      <c r="A41" s="78" t="s">
        <v>58</v>
      </c>
      <c r="B41" s="78"/>
      <c r="C41" s="79" t="s">
        <v>94</v>
      </c>
      <c r="D41" s="80">
        <v>65</v>
      </c>
      <c r="E41" s="80">
        <v>97824</v>
      </c>
      <c r="F41" s="80">
        <v>13</v>
      </c>
      <c r="G41" s="80">
        <v>20349</v>
      </c>
      <c r="H41" s="80">
        <v>47389</v>
      </c>
      <c r="I41" s="80">
        <v>56</v>
      </c>
      <c r="J41" s="80">
        <v>84568</v>
      </c>
      <c r="K41" s="80">
        <v>9</v>
      </c>
      <c r="L41" s="80">
        <v>14628</v>
      </c>
      <c r="M41" s="80">
        <v>41199</v>
      </c>
    </row>
    <row r="42" spans="1:13" s="85" customFormat="1" ht="13.5" customHeight="1">
      <c r="A42" s="81"/>
      <c r="B42" s="81"/>
      <c r="C42" s="82" t="s">
        <v>95</v>
      </c>
      <c r="D42" s="83">
        <v>39</v>
      </c>
      <c r="E42" s="83">
        <v>71062</v>
      </c>
      <c r="F42" s="83">
        <v>54</v>
      </c>
      <c r="G42" s="83">
        <v>80047</v>
      </c>
      <c r="H42" s="83">
        <v>28363</v>
      </c>
      <c r="I42" s="83">
        <v>33</v>
      </c>
      <c r="J42" s="83">
        <v>62659</v>
      </c>
      <c r="K42" s="83">
        <v>46</v>
      </c>
      <c r="L42" s="83">
        <v>68045</v>
      </c>
      <c r="M42" s="83">
        <v>23208</v>
      </c>
    </row>
    <row r="43" spans="1:13" ht="11.25">
      <c r="A43" s="78" t="s">
        <v>59</v>
      </c>
      <c r="B43" s="78"/>
      <c r="C43" s="79" t="s">
        <v>94</v>
      </c>
      <c r="D43" s="80">
        <v>34</v>
      </c>
      <c r="E43" s="80">
        <v>49945</v>
      </c>
      <c r="F43" s="106" t="s">
        <v>109</v>
      </c>
      <c r="G43" s="106" t="s">
        <v>109</v>
      </c>
      <c r="H43" s="80">
        <v>28661</v>
      </c>
      <c r="I43" s="80">
        <v>29</v>
      </c>
      <c r="J43" s="80">
        <v>41526</v>
      </c>
      <c r="K43" s="106" t="s">
        <v>109</v>
      </c>
      <c r="L43" s="106" t="s">
        <v>109</v>
      </c>
      <c r="M43" s="80">
        <v>24389</v>
      </c>
    </row>
    <row r="44" spans="1:13" s="85" customFormat="1" ht="13.5" customHeight="1">
      <c r="A44" s="81"/>
      <c r="B44" s="81"/>
      <c r="C44" s="82" t="s">
        <v>95</v>
      </c>
      <c r="D44" s="83">
        <v>3</v>
      </c>
      <c r="E44" s="83">
        <v>3554</v>
      </c>
      <c r="F44" s="83">
        <v>31</v>
      </c>
      <c r="G44" s="83">
        <v>46391</v>
      </c>
      <c r="H44" s="83">
        <v>2701</v>
      </c>
      <c r="I44" s="83">
        <v>3</v>
      </c>
      <c r="J44" s="83">
        <v>3554</v>
      </c>
      <c r="K44" s="83">
        <v>26</v>
      </c>
      <c r="L44" s="83">
        <v>37972</v>
      </c>
      <c r="M44" s="83">
        <v>2701</v>
      </c>
    </row>
    <row r="45" spans="1:13" ht="11.25">
      <c r="A45" s="78" t="s">
        <v>60</v>
      </c>
      <c r="B45" s="78"/>
      <c r="C45" s="79" t="s">
        <v>94</v>
      </c>
      <c r="D45" s="80">
        <v>26</v>
      </c>
      <c r="E45" s="80">
        <v>43383</v>
      </c>
      <c r="F45" s="80">
        <v>2</v>
      </c>
      <c r="G45" s="80">
        <v>2678</v>
      </c>
      <c r="H45" s="80">
        <v>19451</v>
      </c>
      <c r="I45" s="80">
        <v>15</v>
      </c>
      <c r="J45" s="80">
        <v>24805</v>
      </c>
      <c r="K45" s="80">
        <v>2</v>
      </c>
      <c r="L45" s="80">
        <v>2678</v>
      </c>
      <c r="M45" s="80">
        <v>10084</v>
      </c>
    </row>
    <row r="46" spans="1:13" s="85" customFormat="1" ht="13.5" customHeight="1">
      <c r="A46" s="81"/>
      <c r="B46" s="81"/>
      <c r="C46" s="82" t="s">
        <v>95</v>
      </c>
      <c r="D46" s="83">
        <v>9</v>
      </c>
      <c r="E46" s="83">
        <v>12142</v>
      </c>
      <c r="F46" s="83">
        <v>17</v>
      </c>
      <c r="G46" s="83">
        <v>31064</v>
      </c>
      <c r="H46" s="83">
        <v>2299</v>
      </c>
      <c r="I46" s="83">
        <v>6</v>
      </c>
      <c r="J46" s="83">
        <v>8242</v>
      </c>
      <c r="K46" s="83">
        <v>11</v>
      </c>
      <c r="L46" s="83">
        <v>19096</v>
      </c>
      <c r="M46" s="83">
        <v>1726</v>
      </c>
    </row>
    <row r="47" spans="1:13" ht="11.25">
      <c r="A47" s="78" t="s">
        <v>61</v>
      </c>
      <c r="B47" s="78"/>
      <c r="C47" s="79" t="s">
        <v>94</v>
      </c>
      <c r="D47" s="80">
        <v>9</v>
      </c>
      <c r="E47" s="80">
        <v>14974</v>
      </c>
      <c r="F47" s="80">
        <v>3</v>
      </c>
      <c r="G47" s="80">
        <v>3521</v>
      </c>
      <c r="H47" s="80">
        <v>4040</v>
      </c>
      <c r="I47" s="80">
        <v>7</v>
      </c>
      <c r="J47" s="80">
        <v>11519</v>
      </c>
      <c r="K47" s="80">
        <v>2</v>
      </c>
      <c r="L47" s="80">
        <v>2616</v>
      </c>
      <c r="M47" s="80">
        <v>2042</v>
      </c>
    </row>
    <row r="48" spans="1:13" s="85" customFormat="1" ht="13.5" customHeight="1">
      <c r="A48" s="81"/>
      <c r="B48" s="81"/>
      <c r="C48" s="82" t="s">
        <v>95</v>
      </c>
      <c r="D48" s="83">
        <v>9</v>
      </c>
      <c r="E48" s="83">
        <v>12159</v>
      </c>
      <c r="F48" s="83">
        <v>3</v>
      </c>
      <c r="G48" s="83">
        <v>5965</v>
      </c>
      <c r="H48" s="83">
        <v>4221</v>
      </c>
      <c r="I48" s="83">
        <v>8</v>
      </c>
      <c r="J48" s="83">
        <v>11254</v>
      </c>
      <c r="K48" s="83">
        <v>1</v>
      </c>
      <c r="L48" s="83">
        <v>2510</v>
      </c>
      <c r="M48" s="83">
        <v>3367</v>
      </c>
    </row>
    <row r="49" spans="1:13" ht="11.25">
      <c r="A49" s="78" t="s">
        <v>97</v>
      </c>
      <c r="B49" s="78"/>
      <c r="C49" s="79" t="s">
        <v>94</v>
      </c>
      <c r="D49" s="80">
        <v>1</v>
      </c>
      <c r="E49" s="80">
        <v>1724</v>
      </c>
      <c r="F49" s="80">
        <v>2</v>
      </c>
      <c r="G49" s="80">
        <v>2900</v>
      </c>
      <c r="H49" s="80">
        <v>700</v>
      </c>
      <c r="I49" s="80">
        <v>1</v>
      </c>
      <c r="J49" s="80">
        <v>1724</v>
      </c>
      <c r="K49" s="80">
        <v>2</v>
      </c>
      <c r="L49" s="80">
        <v>2900</v>
      </c>
      <c r="M49" s="80">
        <v>700</v>
      </c>
    </row>
    <row r="50" spans="1:13" s="85" customFormat="1" ht="13.5" customHeight="1">
      <c r="A50" s="81"/>
      <c r="B50" s="81"/>
      <c r="C50" s="82" t="s">
        <v>95</v>
      </c>
      <c r="D50" s="83">
        <v>2</v>
      </c>
      <c r="E50" s="83">
        <v>2900</v>
      </c>
      <c r="F50" s="83">
        <v>1</v>
      </c>
      <c r="G50" s="83">
        <v>1724</v>
      </c>
      <c r="H50" s="83">
        <v>1737</v>
      </c>
      <c r="I50" s="83">
        <v>2</v>
      </c>
      <c r="J50" s="83">
        <v>2900</v>
      </c>
      <c r="K50" s="83">
        <v>1</v>
      </c>
      <c r="L50" s="83">
        <v>1724</v>
      </c>
      <c r="M50" s="83">
        <v>1737</v>
      </c>
    </row>
    <row r="51" spans="1:13" s="89" customFormat="1" ht="11.25">
      <c r="A51" s="86" t="s">
        <v>55</v>
      </c>
      <c r="B51" s="86"/>
      <c r="C51" s="87" t="s">
        <v>94</v>
      </c>
      <c r="D51" s="88">
        <v>150</v>
      </c>
      <c r="E51" s="88">
        <v>226288</v>
      </c>
      <c r="F51" s="88">
        <v>22</v>
      </c>
      <c r="G51" s="88">
        <v>31913</v>
      </c>
      <c r="H51" s="88">
        <v>110406</v>
      </c>
      <c r="I51" s="88">
        <v>116</v>
      </c>
      <c r="J51" s="88">
        <v>172114</v>
      </c>
      <c r="K51" s="88">
        <v>17</v>
      </c>
      <c r="L51" s="88">
        <v>25287</v>
      </c>
      <c r="M51" s="88">
        <v>81792</v>
      </c>
    </row>
    <row r="52" spans="1:13" s="94" customFormat="1" ht="13.5" customHeight="1">
      <c r="A52" s="90"/>
      <c r="B52" s="90"/>
      <c r="C52" s="91" t="s">
        <v>95</v>
      </c>
      <c r="D52" s="92">
        <v>67</v>
      </c>
      <c r="E52" s="92">
        <v>105878</v>
      </c>
      <c r="F52" s="92">
        <v>118</v>
      </c>
      <c r="G52" s="92">
        <v>182033</v>
      </c>
      <c r="H52" s="92">
        <v>40384</v>
      </c>
      <c r="I52" s="92">
        <v>57</v>
      </c>
      <c r="J52" s="92">
        <v>92670</v>
      </c>
      <c r="K52" s="92">
        <v>90</v>
      </c>
      <c r="L52" s="92">
        <v>135723</v>
      </c>
      <c r="M52" s="92">
        <v>33802</v>
      </c>
    </row>
    <row r="53" spans="1:13" s="89" customFormat="1" ht="11.25">
      <c r="A53" s="86"/>
      <c r="B53" s="86"/>
      <c r="C53" s="87" t="s">
        <v>98</v>
      </c>
      <c r="D53" s="88">
        <v>217</v>
      </c>
      <c r="E53" s="88">
        <v>332166</v>
      </c>
      <c r="F53" s="88">
        <v>140</v>
      </c>
      <c r="G53" s="88">
        <v>213946</v>
      </c>
      <c r="H53" s="88">
        <v>150790</v>
      </c>
      <c r="I53" s="88">
        <v>173</v>
      </c>
      <c r="J53" s="88">
        <v>264784</v>
      </c>
      <c r="K53" s="88">
        <v>107</v>
      </c>
      <c r="L53" s="88">
        <v>161010</v>
      </c>
      <c r="M53" s="88">
        <v>115594</v>
      </c>
    </row>
    <row r="54" spans="1:13" ht="6" customHeight="1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</row>
    <row r="55" spans="1:13" ht="11.25">
      <c r="A55" s="205" t="s">
        <v>63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6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</row>
    <row r="57" spans="1:13" s="89" customFormat="1" ht="11.25">
      <c r="A57" s="86" t="s">
        <v>99</v>
      </c>
      <c r="B57" s="86"/>
      <c r="C57" s="87" t="s">
        <v>94</v>
      </c>
      <c r="D57" s="88">
        <v>252</v>
      </c>
      <c r="E57" s="88">
        <v>411835</v>
      </c>
      <c r="F57" s="88">
        <v>130</v>
      </c>
      <c r="G57" s="88">
        <v>217421</v>
      </c>
      <c r="H57" s="88">
        <v>228369</v>
      </c>
      <c r="I57" s="88">
        <v>215</v>
      </c>
      <c r="J57" s="88">
        <v>351340</v>
      </c>
      <c r="K57" s="88">
        <v>122</v>
      </c>
      <c r="L57" s="88">
        <v>204280</v>
      </c>
      <c r="M57" s="88">
        <v>195404</v>
      </c>
    </row>
    <row r="58" spans="1:13" s="94" customFormat="1" ht="13.5" customHeight="1">
      <c r="A58" s="90"/>
      <c r="B58" s="90"/>
      <c r="C58" s="91" t="s">
        <v>95</v>
      </c>
      <c r="D58" s="92">
        <v>196</v>
      </c>
      <c r="E58" s="92">
        <v>326739</v>
      </c>
      <c r="F58" s="92">
        <v>201</v>
      </c>
      <c r="G58" s="92">
        <v>334925</v>
      </c>
      <c r="H58" s="92">
        <v>170628</v>
      </c>
      <c r="I58" s="92">
        <v>183</v>
      </c>
      <c r="J58" s="92">
        <v>307016</v>
      </c>
      <c r="K58" s="92">
        <v>171</v>
      </c>
      <c r="L58" s="92">
        <v>283938</v>
      </c>
      <c r="M58" s="92">
        <v>161626</v>
      </c>
    </row>
    <row r="59" spans="1:13" s="89" customFormat="1" ht="11.25">
      <c r="A59" s="86"/>
      <c r="B59" s="86"/>
      <c r="C59" s="87" t="s">
        <v>98</v>
      </c>
      <c r="D59" s="88">
        <v>448</v>
      </c>
      <c r="E59" s="88">
        <v>738574</v>
      </c>
      <c r="F59" s="88">
        <v>331</v>
      </c>
      <c r="G59" s="88">
        <v>552346</v>
      </c>
      <c r="H59" s="88">
        <v>398997</v>
      </c>
      <c r="I59" s="88">
        <v>398</v>
      </c>
      <c r="J59" s="88">
        <v>658356</v>
      </c>
      <c r="K59" s="88">
        <v>293</v>
      </c>
      <c r="L59" s="88">
        <v>488218</v>
      </c>
      <c r="M59" s="88">
        <v>357030</v>
      </c>
    </row>
    <row r="60" spans="1:3" ht="6" customHeight="1">
      <c r="A60" s="78"/>
      <c r="B60" s="78"/>
      <c r="C60" s="75"/>
    </row>
    <row r="61" spans="1:13" ht="11.25">
      <c r="A61" s="95" t="s">
        <v>67</v>
      </c>
      <c r="B61" s="78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</row>
    <row r="62" spans="1:13" ht="11.25">
      <c r="A62" s="210" t="s">
        <v>156</v>
      </c>
      <c r="B62" s="210"/>
      <c r="C62" s="210"/>
      <c r="D62" s="210"/>
      <c r="E62" s="210"/>
      <c r="F62" s="96"/>
      <c r="G62" s="96"/>
      <c r="H62" s="96"/>
      <c r="I62" s="96"/>
      <c r="J62" s="96"/>
      <c r="K62" s="96"/>
      <c r="L62" s="96"/>
      <c r="M62" s="96"/>
    </row>
    <row r="63" spans="1:13" ht="11.25">
      <c r="A63" s="78"/>
      <c r="B63" s="78"/>
      <c r="C63" s="79" t="s">
        <v>94</v>
      </c>
      <c r="D63" s="80">
        <v>19</v>
      </c>
      <c r="E63" s="80">
        <v>30599</v>
      </c>
      <c r="F63" s="80">
        <v>15</v>
      </c>
      <c r="G63" s="80">
        <v>23933</v>
      </c>
      <c r="H63" s="80">
        <v>18168</v>
      </c>
      <c r="I63" s="80">
        <v>18</v>
      </c>
      <c r="J63" s="80">
        <v>28955</v>
      </c>
      <c r="K63" s="80">
        <v>15</v>
      </c>
      <c r="L63" s="80">
        <v>23933</v>
      </c>
      <c r="M63" s="80">
        <v>17718</v>
      </c>
    </row>
    <row r="64" spans="1:13" s="85" customFormat="1" ht="13.5" customHeight="1">
      <c r="A64" s="81"/>
      <c r="B64" s="81"/>
      <c r="C64" s="82" t="s">
        <v>95</v>
      </c>
      <c r="D64" s="83">
        <v>22</v>
      </c>
      <c r="E64" s="83">
        <v>35182</v>
      </c>
      <c r="F64" s="83">
        <v>11</v>
      </c>
      <c r="G64" s="83">
        <v>18200</v>
      </c>
      <c r="H64" s="83">
        <v>16692</v>
      </c>
      <c r="I64" s="83">
        <v>22</v>
      </c>
      <c r="J64" s="83">
        <v>35182</v>
      </c>
      <c r="K64" s="83">
        <v>11</v>
      </c>
      <c r="L64" s="83">
        <v>18200</v>
      </c>
      <c r="M64" s="83">
        <v>16692</v>
      </c>
    </row>
    <row r="65" spans="1:13" ht="11.25">
      <c r="A65" s="78"/>
      <c r="B65" s="78"/>
      <c r="C65" s="79" t="s">
        <v>98</v>
      </c>
      <c r="D65" s="80">
        <f>SUM(D63:D64)</f>
        <v>41</v>
      </c>
      <c r="E65" s="80">
        <f aca="true" t="shared" si="0" ref="E65:M65">SUM(E63:E64)</f>
        <v>65781</v>
      </c>
      <c r="F65" s="80">
        <f t="shared" si="0"/>
        <v>26</v>
      </c>
      <c r="G65" s="80">
        <f t="shared" si="0"/>
        <v>42133</v>
      </c>
      <c r="H65" s="80">
        <f t="shared" si="0"/>
        <v>34860</v>
      </c>
      <c r="I65" s="80">
        <f t="shared" si="0"/>
        <v>40</v>
      </c>
      <c r="J65" s="80">
        <f t="shared" si="0"/>
        <v>64137</v>
      </c>
      <c r="K65" s="80">
        <f t="shared" si="0"/>
        <v>26</v>
      </c>
      <c r="L65" s="80">
        <f t="shared" si="0"/>
        <v>42133</v>
      </c>
      <c r="M65" s="80">
        <f t="shared" si="0"/>
        <v>34410</v>
      </c>
    </row>
    <row r="66" ht="11.25">
      <c r="A66" s="68" t="s">
        <v>154</v>
      </c>
    </row>
    <row r="67" spans="1:4" ht="11.25">
      <c r="A67" s="127" t="s">
        <v>155</v>
      </c>
      <c r="D67" s="9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8" customWidth="1"/>
    <col min="2" max="2" width="0.85546875" style="68" customWidth="1"/>
    <col min="3" max="3" width="4.7109375" style="68" customWidth="1"/>
    <col min="4" max="12" width="7.8515625" style="68" customWidth="1"/>
    <col min="13" max="13" width="6.7109375" style="68" customWidth="1"/>
    <col min="14" max="14" width="4.7109375" style="68" customWidth="1"/>
    <col min="15" max="15" width="6.28125" style="68" customWidth="1"/>
    <col min="16" max="16" width="6.7109375" style="68" customWidth="1"/>
    <col min="17" max="16384" width="11.421875" style="68" customWidth="1"/>
  </cols>
  <sheetData>
    <row r="1" s="98" customFormat="1" ht="12">
      <c r="L1" s="98">
        <v>7</v>
      </c>
    </row>
    <row r="2" ht="6" customHeight="1"/>
    <row r="3" spans="1:16" ht="12.75" customHeight="1">
      <c r="A3" s="189" t="s">
        <v>151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189" t="s">
        <v>187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196" t="s">
        <v>181</v>
      </c>
      <c r="E7" s="214" t="s">
        <v>102</v>
      </c>
      <c r="F7" s="215"/>
      <c r="G7" s="215"/>
      <c r="H7" s="215"/>
      <c r="I7" s="215"/>
      <c r="J7" s="215"/>
      <c r="K7" s="215"/>
      <c r="L7" s="215"/>
      <c r="M7" s="75"/>
      <c r="N7" s="73"/>
      <c r="O7" s="73"/>
      <c r="P7" s="73"/>
    </row>
    <row r="8" spans="1:16" ht="12.75" customHeight="1">
      <c r="A8" s="192"/>
      <c r="B8" s="193"/>
      <c r="C8" s="197"/>
      <c r="D8" s="197"/>
      <c r="E8" s="196" t="s">
        <v>157</v>
      </c>
      <c r="F8" s="216" t="s">
        <v>102</v>
      </c>
      <c r="G8" s="217"/>
      <c r="H8" s="217"/>
      <c r="I8" s="217"/>
      <c r="J8" s="217"/>
      <c r="K8" s="217"/>
      <c r="L8" s="217"/>
      <c r="M8" s="75"/>
      <c r="N8" s="73"/>
      <c r="O8" s="73"/>
      <c r="P8" s="73"/>
    </row>
    <row r="9" spans="1:18" s="104" customFormat="1" ht="12.75" customHeight="1">
      <c r="A9" s="192"/>
      <c r="B9" s="193"/>
      <c r="C9" s="197"/>
      <c r="D9" s="197"/>
      <c r="E9" s="197"/>
      <c r="F9" s="99">
        <v>0</v>
      </c>
      <c r="G9" s="100">
        <v>1</v>
      </c>
      <c r="H9" s="100">
        <v>2</v>
      </c>
      <c r="I9" s="100">
        <v>3</v>
      </c>
      <c r="J9" s="100">
        <v>4</v>
      </c>
      <c r="K9" s="100">
        <v>5</v>
      </c>
      <c r="L9" s="101">
        <v>6</v>
      </c>
      <c r="M9" s="102"/>
      <c r="N9" s="102"/>
      <c r="O9" s="103"/>
      <c r="P9" s="103"/>
      <c r="R9" s="74"/>
    </row>
    <row r="10" spans="1:18" ht="12.75" customHeight="1">
      <c r="A10" s="192"/>
      <c r="B10" s="193"/>
      <c r="C10" s="197"/>
      <c r="D10" s="197"/>
      <c r="E10" s="197"/>
      <c r="F10" s="197" t="s">
        <v>158</v>
      </c>
      <c r="G10" s="212" t="s">
        <v>103</v>
      </c>
      <c r="H10" s="212" t="s">
        <v>104</v>
      </c>
      <c r="I10" s="197" t="s">
        <v>159</v>
      </c>
      <c r="J10" s="197" t="s">
        <v>105</v>
      </c>
      <c r="K10" s="197" t="s">
        <v>106</v>
      </c>
      <c r="L10" s="186" t="s">
        <v>107</v>
      </c>
      <c r="M10" s="76"/>
      <c r="N10" s="103"/>
      <c r="O10" s="103"/>
      <c r="P10" s="103"/>
      <c r="R10" s="73"/>
    </row>
    <row r="11" spans="1:18" ht="12.75" customHeight="1">
      <c r="A11" s="192"/>
      <c r="B11" s="193"/>
      <c r="C11" s="197"/>
      <c r="D11" s="197"/>
      <c r="E11" s="197"/>
      <c r="F11" s="197"/>
      <c r="G11" s="212"/>
      <c r="H11" s="212"/>
      <c r="I11" s="197"/>
      <c r="J11" s="197"/>
      <c r="K11" s="197"/>
      <c r="L11" s="186"/>
      <c r="M11" s="76"/>
      <c r="N11" s="103"/>
      <c r="O11" s="103"/>
      <c r="P11" s="103"/>
      <c r="R11" s="73"/>
    </row>
    <row r="12" spans="1:16" ht="12.75" customHeight="1">
      <c r="A12" s="192"/>
      <c r="B12" s="193"/>
      <c r="C12" s="197"/>
      <c r="D12" s="197"/>
      <c r="E12" s="197"/>
      <c r="F12" s="197"/>
      <c r="G12" s="212"/>
      <c r="H12" s="212"/>
      <c r="I12" s="197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97"/>
      <c r="E13" s="197"/>
      <c r="F13" s="197"/>
      <c r="G13" s="212"/>
      <c r="H13" s="212"/>
      <c r="I13" s="197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98"/>
      <c r="E14" s="198"/>
      <c r="F14" s="198"/>
      <c r="G14" s="213"/>
      <c r="H14" s="213"/>
      <c r="I14" s="198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8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  <c r="R16" s="219"/>
    </row>
    <row r="17" spans="1:18" ht="1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1"/>
      <c r="N17" s="71"/>
      <c r="O17" s="71"/>
      <c r="P17" s="71"/>
      <c r="R17" s="219"/>
    </row>
    <row r="18" spans="1:18" ht="10.5" customHeight="1">
      <c r="A18" s="78" t="s">
        <v>47</v>
      </c>
      <c r="B18" s="78"/>
      <c r="C18" s="79" t="s">
        <v>108</v>
      </c>
      <c r="D18" s="106">
        <v>1668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R18" s="219"/>
    </row>
    <row r="19" spans="1:18" s="85" customFormat="1" ht="13.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R19" s="219"/>
    </row>
    <row r="20" spans="1:12" ht="12" customHeight="1">
      <c r="A20" s="78" t="s">
        <v>49</v>
      </c>
      <c r="B20" s="78"/>
      <c r="C20" s="79" t="s">
        <v>108</v>
      </c>
      <c r="D20" s="106">
        <v>15800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</row>
    <row r="21" spans="1:16" s="108" customFormat="1" ht="12.75" customHeight="1">
      <c r="A21" s="81"/>
      <c r="B21" s="81"/>
      <c r="C21" s="82" t="s">
        <v>110</v>
      </c>
      <c r="D21" s="107">
        <v>14955</v>
      </c>
      <c r="E21" s="107">
        <v>8193</v>
      </c>
      <c r="F21" s="107" t="s">
        <v>109</v>
      </c>
      <c r="G21" s="107">
        <v>8193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2" ht="12" customHeight="1">
      <c r="A22" s="78" t="s">
        <v>50</v>
      </c>
      <c r="B22" s="78"/>
      <c r="C22" s="79" t="s">
        <v>108</v>
      </c>
      <c r="D22" s="106">
        <v>20401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</row>
    <row r="23" spans="1:16" s="108" customFormat="1" ht="12.75" customHeight="1">
      <c r="A23" s="81"/>
      <c r="B23" s="81"/>
      <c r="C23" s="82" t="s">
        <v>110</v>
      </c>
      <c r="D23" s="107">
        <v>15799</v>
      </c>
      <c r="E23" s="107">
        <v>10445</v>
      </c>
      <c r="F23" s="107" t="s">
        <v>109</v>
      </c>
      <c r="G23" s="107">
        <v>10445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2" ht="12" customHeight="1">
      <c r="A24" s="78" t="s">
        <v>51</v>
      </c>
      <c r="B24" s="78"/>
      <c r="C24" s="79" t="s">
        <v>108</v>
      </c>
      <c r="D24" s="106">
        <v>17145</v>
      </c>
      <c r="E24" s="106">
        <v>255</v>
      </c>
      <c r="F24" s="106" t="s">
        <v>109</v>
      </c>
      <c r="G24" s="106">
        <v>255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</row>
    <row r="25" spans="1:16" s="108" customFormat="1" ht="12.75" customHeight="1">
      <c r="A25" s="81"/>
      <c r="B25" s="81"/>
      <c r="C25" s="82" t="s">
        <v>110</v>
      </c>
      <c r="D25" s="107">
        <v>25304</v>
      </c>
      <c r="E25" s="107">
        <v>11487</v>
      </c>
      <c r="F25" s="107" t="s">
        <v>109</v>
      </c>
      <c r="G25" s="107">
        <v>11487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2" ht="12" customHeight="1">
      <c r="A26" s="78" t="s">
        <v>52</v>
      </c>
      <c r="B26" s="78"/>
      <c r="C26" s="79" t="s">
        <v>108</v>
      </c>
      <c r="D26" s="106">
        <v>1105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</row>
    <row r="27" spans="1:16" s="108" customFormat="1" ht="12.75" customHeight="1">
      <c r="A27" s="81"/>
      <c r="B27" s="81"/>
      <c r="C27" s="82" t="s">
        <v>110</v>
      </c>
      <c r="D27" s="107">
        <v>10644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2" ht="12" customHeight="1">
      <c r="A28" s="78" t="s">
        <v>53</v>
      </c>
      <c r="B28" s="78"/>
      <c r="C28" s="79" t="s">
        <v>108</v>
      </c>
      <c r="D28" s="106">
        <v>5778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</row>
    <row r="29" spans="1:16" s="108" customFormat="1" ht="12.75" customHeight="1">
      <c r="A29" s="81"/>
      <c r="B29" s="81"/>
      <c r="C29" s="82" t="s">
        <v>110</v>
      </c>
      <c r="D29" s="107">
        <v>9650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2" ht="12" customHeight="1">
      <c r="A30" s="78" t="s">
        <v>54</v>
      </c>
      <c r="B30" s="78"/>
      <c r="C30" s="79" t="s">
        <v>108</v>
      </c>
      <c r="D30" s="106">
        <v>36548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</row>
    <row r="31" spans="1:16" s="108" customFormat="1" ht="12.75" customHeight="1">
      <c r="A31" s="81"/>
      <c r="B31" s="81"/>
      <c r="C31" s="82" t="s">
        <v>110</v>
      </c>
      <c r="D31" s="107">
        <v>11784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2" ht="12" customHeight="1">
      <c r="A32" s="78" t="s">
        <v>97</v>
      </c>
      <c r="B32" s="78"/>
      <c r="C32" s="79" t="s">
        <v>108</v>
      </c>
      <c r="D32" s="106">
        <v>19518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</row>
    <row r="33" spans="1:16" s="108" customFormat="1" ht="12.75" customHeight="1">
      <c r="A33" s="81"/>
      <c r="B33" s="81"/>
      <c r="C33" s="82" t="s">
        <v>110</v>
      </c>
      <c r="D33" s="107">
        <v>42108</v>
      </c>
      <c r="E33" s="107">
        <v>31340</v>
      </c>
      <c r="F33" s="107" t="s">
        <v>109</v>
      </c>
      <c r="G33" s="107">
        <v>31340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2" customHeight="1">
      <c r="A34" s="109" t="s">
        <v>55</v>
      </c>
      <c r="B34" s="109"/>
      <c r="C34" s="110" t="s">
        <v>108</v>
      </c>
      <c r="D34" s="111">
        <v>117963</v>
      </c>
      <c r="E34" s="111">
        <v>255</v>
      </c>
      <c r="F34" s="111" t="s">
        <v>109</v>
      </c>
      <c r="G34" s="111">
        <v>255</v>
      </c>
      <c r="H34" s="111" t="s">
        <v>109</v>
      </c>
      <c r="I34" s="111" t="s">
        <v>109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130244</v>
      </c>
      <c r="E35" s="113">
        <v>61465</v>
      </c>
      <c r="F35" s="113" t="s">
        <v>109</v>
      </c>
      <c r="G35" s="113">
        <v>61465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2" ht="12" customHeight="1">
      <c r="A36" s="78"/>
      <c r="B36" s="78"/>
      <c r="C36" s="110" t="s">
        <v>98</v>
      </c>
      <c r="D36" s="111">
        <v>248207</v>
      </c>
      <c r="E36" s="111">
        <v>61720</v>
      </c>
      <c r="F36" s="111" t="s">
        <v>109</v>
      </c>
      <c r="G36" s="111">
        <v>61720</v>
      </c>
      <c r="H36" s="111" t="s">
        <v>109</v>
      </c>
      <c r="I36" s="111" t="s">
        <v>109</v>
      </c>
      <c r="J36" s="111" t="s">
        <v>109</v>
      </c>
      <c r="K36" s="111" t="s">
        <v>109</v>
      </c>
      <c r="L36" s="111" t="s">
        <v>109</v>
      </c>
    </row>
    <row r="37" spans="4:12" ht="4.5" customHeight="1"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ht="1.5" customHeight="1"/>
    <row r="40" spans="1:12" ht="10.5" customHeight="1">
      <c r="A40" s="78" t="s">
        <v>57</v>
      </c>
      <c r="B40" s="75"/>
      <c r="C40" s="79" t="s">
        <v>108</v>
      </c>
      <c r="D40" s="106">
        <v>10165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</row>
    <row r="41" spans="1:16" s="108" customFormat="1" ht="12.75" customHeight="1">
      <c r="A41" s="81"/>
      <c r="B41" s="81"/>
      <c r="C41" s="82" t="s">
        <v>110</v>
      </c>
      <c r="D41" s="107">
        <v>1063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2" ht="10.5" customHeight="1">
      <c r="A42" s="78" t="s">
        <v>58</v>
      </c>
      <c r="B42" s="75"/>
      <c r="C42" s="79" t="s">
        <v>108</v>
      </c>
      <c r="D42" s="106">
        <v>47389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</row>
    <row r="43" spans="1:16" s="108" customFormat="1" ht="12.75" customHeight="1">
      <c r="A43" s="78"/>
      <c r="B43" s="81"/>
      <c r="C43" s="82" t="s">
        <v>110</v>
      </c>
      <c r="D43" s="107">
        <v>28363</v>
      </c>
      <c r="E43" s="107">
        <v>2744</v>
      </c>
      <c r="F43" s="107" t="s">
        <v>109</v>
      </c>
      <c r="G43" s="107">
        <v>901</v>
      </c>
      <c r="H43" s="107" t="s">
        <v>109</v>
      </c>
      <c r="I43" s="107" t="s">
        <v>109</v>
      </c>
      <c r="J43" s="107" t="s">
        <v>109</v>
      </c>
      <c r="K43" s="107">
        <v>1843</v>
      </c>
      <c r="L43" s="107" t="s">
        <v>109</v>
      </c>
      <c r="M43" s="85"/>
      <c r="N43" s="85"/>
      <c r="O43" s="85"/>
      <c r="P43" s="85"/>
    </row>
    <row r="44" spans="1:12" ht="10.5" customHeight="1">
      <c r="A44" s="78" t="s">
        <v>59</v>
      </c>
      <c r="B44" s="75"/>
      <c r="C44" s="79" t="s">
        <v>108</v>
      </c>
      <c r="D44" s="106">
        <v>28661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</row>
    <row r="45" spans="1:16" s="108" customFormat="1" ht="12.75" customHeight="1">
      <c r="A45" s="81"/>
      <c r="B45" s="81"/>
      <c r="C45" s="82" t="s">
        <v>110</v>
      </c>
      <c r="D45" s="107">
        <v>2701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2" ht="10.5" customHeight="1">
      <c r="A46" s="78" t="s">
        <v>60</v>
      </c>
      <c r="B46" s="75"/>
      <c r="C46" s="79" t="s">
        <v>108</v>
      </c>
      <c r="D46" s="106">
        <v>19451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</row>
    <row r="47" spans="1:16" s="108" customFormat="1" ht="12.75" customHeight="1">
      <c r="A47" s="81"/>
      <c r="B47" s="81"/>
      <c r="C47" s="82" t="s">
        <v>110</v>
      </c>
      <c r="D47" s="107">
        <v>2299</v>
      </c>
      <c r="E47" s="107">
        <v>1854</v>
      </c>
      <c r="F47" s="107" t="s">
        <v>109</v>
      </c>
      <c r="G47" s="107" t="s">
        <v>109</v>
      </c>
      <c r="H47" s="107">
        <v>244</v>
      </c>
      <c r="I47" s="107" t="s">
        <v>109</v>
      </c>
      <c r="J47" s="107" t="s">
        <v>109</v>
      </c>
      <c r="K47" s="107">
        <v>1610</v>
      </c>
      <c r="L47" s="107" t="s">
        <v>109</v>
      </c>
      <c r="M47" s="85"/>
      <c r="N47" s="85"/>
      <c r="O47" s="85"/>
      <c r="P47" s="85"/>
    </row>
    <row r="48" spans="1:12" ht="10.5" customHeight="1">
      <c r="A48" s="78" t="s">
        <v>61</v>
      </c>
      <c r="B48" s="75"/>
      <c r="C48" s="79" t="s">
        <v>108</v>
      </c>
      <c r="D48" s="106">
        <v>4040</v>
      </c>
      <c r="E48" s="106">
        <v>19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>
        <v>19</v>
      </c>
      <c r="L48" s="106" t="s">
        <v>109</v>
      </c>
    </row>
    <row r="49" spans="1:16" s="108" customFormat="1" ht="12.75" customHeight="1">
      <c r="A49" s="81"/>
      <c r="B49" s="81"/>
      <c r="C49" s="82" t="s">
        <v>110</v>
      </c>
      <c r="D49" s="107">
        <v>4221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2" ht="10.5" customHeight="1">
      <c r="A50" s="78" t="s">
        <v>97</v>
      </c>
      <c r="B50" s="75"/>
      <c r="C50" s="79" t="s">
        <v>108</v>
      </c>
      <c r="D50" s="106">
        <v>700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</row>
    <row r="51" spans="1:16" s="108" customFormat="1" ht="12.75" customHeight="1">
      <c r="A51" s="81"/>
      <c r="B51" s="81"/>
      <c r="C51" s="82" t="s">
        <v>110</v>
      </c>
      <c r="D51" s="107">
        <v>1737</v>
      </c>
      <c r="E51" s="107">
        <v>1737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>
        <v>1737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110406</v>
      </c>
      <c r="E52" s="111">
        <v>19</v>
      </c>
      <c r="F52" s="111" t="s">
        <v>109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>
        <v>19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40384</v>
      </c>
      <c r="E53" s="113">
        <v>6335</v>
      </c>
      <c r="F53" s="113" t="s">
        <v>109</v>
      </c>
      <c r="G53" s="113">
        <v>901</v>
      </c>
      <c r="H53" s="113">
        <v>244</v>
      </c>
      <c r="I53" s="113" t="s">
        <v>109</v>
      </c>
      <c r="J53" s="113" t="s">
        <v>109</v>
      </c>
      <c r="K53" s="113">
        <v>5190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150790</v>
      </c>
      <c r="E54" s="111">
        <v>6354</v>
      </c>
      <c r="F54" s="111" t="s">
        <v>109</v>
      </c>
      <c r="G54" s="111">
        <v>901</v>
      </c>
      <c r="H54" s="111">
        <v>244</v>
      </c>
      <c r="I54" s="111" t="s">
        <v>109</v>
      </c>
      <c r="J54" s="111" t="s">
        <v>109</v>
      </c>
      <c r="K54" s="111">
        <v>5209</v>
      </c>
      <c r="L54" s="111" t="s">
        <v>109</v>
      </c>
      <c r="M54" s="89"/>
      <c r="N54" s="89"/>
      <c r="O54" s="89"/>
      <c r="P54" s="89"/>
    </row>
    <row r="55" spans="1:12" ht="4.5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1.25" customHeight="1">
      <c r="A58" s="109" t="s">
        <v>99</v>
      </c>
      <c r="B58" s="105"/>
      <c r="C58" s="110" t="s">
        <v>108</v>
      </c>
      <c r="D58" s="111">
        <v>228369</v>
      </c>
      <c r="E58" s="111">
        <v>274</v>
      </c>
      <c r="F58" s="111" t="s">
        <v>109</v>
      </c>
      <c r="G58" s="111">
        <v>255</v>
      </c>
      <c r="H58" s="111" t="s">
        <v>109</v>
      </c>
      <c r="I58" s="111" t="s">
        <v>109</v>
      </c>
      <c r="J58" s="111" t="s">
        <v>109</v>
      </c>
      <c r="K58" s="111">
        <v>19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170628</v>
      </c>
      <c r="E59" s="113">
        <v>67800</v>
      </c>
      <c r="F59" s="113" t="s">
        <v>109</v>
      </c>
      <c r="G59" s="113">
        <v>62366</v>
      </c>
      <c r="H59" s="113">
        <v>244</v>
      </c>
      <c r="I59" s="113" t="s">
        <v>109</v>
      </c>
      <c r="J59" s="113" t="s">
        <v>109</v>
      </c>
      <c r="K59" s="113">
        <v>5190</v>
      </c>
      <c r="L59" s="113" t="s">
        <v>109</v>
      </c>
      <c r="M59" s="94"/>
      <c r="N59" s="94"/>
      <c r="O59" s="94"/>
      <c r="P59" s="94"/>
    </row>
    <row r="60" spans="1:16" s="112" customFormat="1" ht="11.25" customHeight="1">
      <c r="A60" s="105"/>
      <c r="B60" s="105"/>
      <c r="C60" s="110" t="s">
        <v>98</v>
      </c>
      <c r="D60" s="111">
        <v>398997</v>
      </c>
      <c r="E60" s="111">
        <v>68074</v>
      </c>
      <c r="F60" s="111" t="s">
        <v>109</v>
      </c>
      <c r="G60" s="111">
        <v>62621</v>
      </c>
      <c r="H60" s="111">
        <v>244</v>
      </c>
      <c r="I60" s="111" t="s">
        <v>109</v>
      </c>
      <c r="J60" s="111" t="s">
        <v>109</v>
      </c>
      <c r="K60" s="111">
        <v>5209</v>
      </c>
      <c r="L60" s="111" t="s">
        <v>109</v>
      </c>
      <c r="M60" s="89"/>
      <c r="N60" s="89"/>
      <c r="O60" s="89"/>
      <c r="P60" s="89"/>
    </row>
    <row r="61" spans="1:12" ht="11.2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</row>
    <row r="62" spans="1:3" ht="11.25" customHeight="1">
      <c r="A62" s="95" t="s">
        <v>67</v>
      </c>
      <c r="B62" s="95"/>
      <c r="C62" s="78"/>
    </row>
    <row r="63" spans="1:14" ht="11.2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</row>
    <row r="64" spans="1:12" ht="11.25" customHeight="1">
      <c r="A64" s="75"/>
      <c r="B64" s="75"/>
      <c r="C64" s="79" t="s">
        <v>108</v>
      </c>
      <c r="D64" s="106">
        <v>18168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</row>
    <row r="65" spans="1:16" s="108" customFormat="1" ht="12.75" customHeight="1">
      <c r="A65" s="81"/>
      <c r="B65" s="81"/>
      <c r="C65" s="82" t="s">
        <v>110</v>
      </c>
      <c r="D65" s="107">
        <v>16692</v>
      </c>
      <c r="E65" s="107">
        <v>9930</v>
      </c>
      <c r="F65" s="107" t="s">
        <v>109</v>
      </c>
      <c r="G65" s="107">
        <v>8193</v>
      </c>
      <c r="H65" s="107" t="s">
        <v>109</v>
      </c>
      <c r="I65" s="107" t="s">
        <v>109</v>
      </c>
      <c r="J65" s="107" t="s">
        <v>109</v>
      </c>
      <c r="K65" s="107">
        <v>1737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34860</v>
      </c>
      <c r="E66" s="106">
        <v>9930</v>
      </c>
      <c r="F66" s="106" t="s">
        <v>109</v>
      </c>
      <c r="G66" s="106">
        <v>8193</v>
      </c>
      <c r="H66" s="106" t="s">
        <v>109</v>
      </c>
      <c r="I66" s="106" t="s">
        <v>109</v>
      </c>
      <c r="J66" s="106" t="s">
        <v>109</v>
      </c>
      <c r="K66" s="106">
        <v>1737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8</v>
      </c>
    </row>
    <row r="2" ht="6" customHeight="1"/>
    <row r="3" spans="1:16" ht="12.75" customHeight="1">
      <c r="A3" s="222" t="s">
        <v>152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223" t="s">
        <v>188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216" t="s">
        <v>102</v>
      </c>
      <c r="E7" s="217"/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2"/>
      <c r="B8" s="193"/>
      <c r="C8" s="197"/>
      <c r="D8" s="116" t="s">
        <v>102</v>
      </c>
      <c r="E8" s="185" t="s">
        <v>160</v>
      </c>
      <c r="F8" s="216" t="s">
        <v>102</v>
      </c>
      <c r="G8" s="217"/>
      <c r="H8" s="217"/>
      <c r="I8" s="217"/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2"/>
      <c r="B9" s="193"/>
      <c r="C9" s="197"/>
      <c r="D9" s="117" t="s">
        <v>111</v>
      </c>
      <c r="E9" s="186"/>
      <c r="F9" s="118">
        <v>11</v>
      </c>
      <c r="G9" s="100">
        <v>12</v>
      </c>
      <c r="H9" s="100">
        <v>13</v>
      </c>
      <c r="I9" s="100">
        <v>14</v>
      </c>
      <c r="J9" s="100">
        <v>16</v>
      </c>
      <c r="K9" s="100">
        <v>17</v>
      </c>
      <c r="L9" s="101">
        <v>18</v>
      </c>
      <c r="M9" s="102"/>
      <c r="N9" s="102"/>
      <c r="O9" s="103"/>
      <c r="P9" s="103"/>
    </row>
    <row r="10" spans="1:16" ht="12.75" customHeight="1">
      <c r="A10" s="192"/>
      <c r="B10" s="193"/>
      <c r="C10" s="197"/>
      <c r="D10" s="193" t="s">
        <v>161</v>
      </c>
      <c r="E10" s="186"/>
      <c r="F10" s="197" t="s">
        <v>112</v>
      </c>
      <c r="G10" s="212" t="s">
        <v>113</v>
      </c>
      <c r="H10" s="197" t="s">
        <v>153</v>
      </c>
      <c r="I10" s="197" t="s">
        <v>114</v>
      </c>
      <c r="J10" s="197" t="s">
        <v>115</v>
      </c>
      <c r="K10" s="197" t="s">
        <v>116</v>
      </c>
      <c r="L10" s="186" t="s">
        <v>117</v>
      </c>
      <c r="M10" s="76"/>
      <c r="N10" s="103"/>
      <c r="O10" s="103"/>
      <c r="P10" s="103"/>
    </row>
    <row r="11" spans="1:16" ht="12.75" customHeight="1">
      <c r="A11" s="192"/>
      <c r="B11" s="193"/>
      <c r="C11" s="197"/>
      <c r="D11" s="193"/>
      <c r="E11" s="186"/>
      <c r="F11" s="197"/>
      <c r="G11" s="212"/>
      <c r="H11" s="197"/>
      <c r="I11" s="197"/>
      <c r="J11" s="197"/>
      <c r="K11" s="197"/>
      <c r="L11" s="186"/>
      <c r="M11" s="76"/>
      <c r="N11" s="103"/>
      <c r="O11" s="103"/>
      <c r="P11" s="103"/>
    </row>
    <row r="12" spans="1:16" ht="12.75" customHeight="1">
      <c r="A12" s="192"/>
      <c r="B12" s="193"/>
      <c r="C12" s="197"/>
      <c r="D12" s="193"/>
      <c r="E12" s="186"/>
      <c r="F12" s="197"/>
      <c r="G12" s="212"/>
      <c r="H12" s="197"/>
      <c r="I12" s="197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93"/>
      <c r="E13" s="186"/>
      <c r="F13" s="197"/>
      <c r="G13" s="212"/>
      <c r="H13" s="197"/>
      <c r="I13" s="197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95"/>
      <c r="E14" s="187"/>
      <c r="F14" s="198"/>
      <c r="G14" s="213"/>
      <c r="H14" s="198"/>
      <c r="I14" s="198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6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</row>
    <row r="17" spans="1:16" ht="1.5" customHeight="1">
      <c r="A17" s="105"/>
      <c r="B17" s="10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>
        <v>5024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>
        <v>5024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>
        <v>2708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>
        <v>2163</v>
      </c>
      <c r="L21" s="107">
        <v>545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>
        <v>680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>
        <v>680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>
        <v>7041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>
        <v>7041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>
        <v>12824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>
        <v>12824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>
        <v>1028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>
        <v>1028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>
        <v>1223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>
        <v>1223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>
        <v>7896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>
        <v>5687</v>
      </c>
      <c r="L33" s="107">
        <v>2209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>
        <v>14316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14316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>
        <v>24108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>
        <v>7850</v>
      </c>
      <c r="L35" s="113">
        <v>16258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>
        <v>38424</v>
      </c>
      <c r="F36" s="111" t="s">
        <v>109</v>
      </c>
      <c r="G36" s="111" t="s">
        <v>109</v>
      </c>
      <c r="H36" s="111" t="s">
        <v>109</v>
      </c>
      <c r="I36" s="111" t="s">
        <v>109</v>
      </c>
      <c r="J36" s="111" t="s">
        <v>109</v>
      </c>
      <c r="K36" s="111">
        <v>22166</v>
      </c>
      <c r="L36" s="111">
        <v>16258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106"/>
      <c r="E37" s="106"/>
      <c r="F37" s="106"/>
      <c r="G37" s="106"/>
      <c r="H37" s="106"/>
      <c r="I37" s="106"/>
      <c r="J37" s="106"/>
      <c r="K37" s="106"/>
      <c r="L37" s="106"/>
      <c r="M37" s="68"/>
      <c r="N37" s="68"/>
      <c r="O37" s="68"/>
      <c r="P37" s="68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>
        <v>8978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>
        <v>4918</v>
      </c>
      <c r="L42" s="106">
        <v>4060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>
        <v>11256</v>
      </c>
      <c r="F43" s="107">
        <v>2609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>
        <v>594</v>
      </c>
      <c r="L43" s="107">
        <v>8053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>
        <v>24513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>
        <v>24513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>
        <v>2701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>
        <v>2701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>
        <v>24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>
        <v>24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>
        <v>66</v>
      </c>
      <c r="F47" s="107" t="s">
        <v>109</v>
      </c>
      <c r="G47" s="107" t="s">
        <v>109</v>
      </c>
      <c r="H47" s="107" t="s">
        <v>109</v>
      </c>
      <c r="I47" s="107">
        <v>66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>
        <v>180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>
        <v>180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>
        <v>33695</v>
      </c>
      <c r="F52" s="111" t="s">
        <v>109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>
        <v>4918</v>
      </c>
      <c r="L52" s="111">
        <v>28777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>
        <v>14023</v>
      </c>
      <c r="F53" s="113">
        <v>2609</v>
      </c>
      <c r="G53" s="113" t="s">
        <v>109</v>
      </c>
      <c r="H53" s="113" t="s">
        <v>109</v>
      </c>
      <c r="I53" s="113">
        <v>66</v>
      </c>
      <c r="J53" s="113" t="s">
        <v>109</v>
      </c>
      <c r="K53" s="113">
        <v>3295</v>
      </c>
      <c r="L53" s="113">
        <v>8053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 t="s">
        <v>109</v>
      </c>
      <c r="E54" s="111">
        <v>47718</v>
      </c>
      <c r="F54" s="111">
        <v>2609</v>
      </c>
      <c r="G54" s="111" t="s">
        <v>109</v>
      </c>
      <c r="H54" s="111" t="s">
        <v>109</v>
      </c>
      <c r="I54" s="111">
        <v>66</v>
      </c>
      <c r="J54" s="111" t="s">
        <v>109</v>
      </c>
      <c r="K54" s="111">
        <v>8213</v>
      </c>
      <c r="L54" s="111">
        <v>36830</v>
      </c>
      <c r="M54" s="89"/>
      <c r="N54" s="89"/>
      <c r="O54" s="89"/>
      <c r="P54" s="89"/>
    </row>
    <row r="55" spans="1:16" ht="4.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68"/>
      <c r="N55" s="68"/>
      <c r="O55" s="68"/>
      <c r="P55" s="68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 t="s">
        <v>109</v>
      </c>
      <c r="E58" s="111">
        <v>48011</v>
      </c>
      <c r="F58" s="111" t="s">
        <v>109</v>
      </c>
      <c r="G58" s="111" t="s">
        <v>109</v>
      </c>
      <c r="H58" s="111" t="s">
        <v>109</v>
      </c>
      <c r="I58" s="111" t="s">
        <v>109</v>
      </c>
      <c r="J58" s="111" t="s">
        <v>109</v>
      </c>
      <c r="K58" s="111">
        <v>19234</v>
      </c>
      <c r="L58" s="111">
        <v>28777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>
        <v>38131</v>
      </c>
      <c r="F59" s="113">
        <v>2609</v>
      </c>
      <c r="G59" s="113" t="s">
        <v>109</v>
      </c>
      <c r="H59" s="113" t="s">
        <v>109</v>
      </c>
      <c r="I59" s="113">
        <v>66</v>
      </c>
      <c r="J59" s="113" t="s">
        <v>109</v>
      </c>
      <c r="K59" s="113">
        <v>11145</v>
      </c>
      <c r="L59" s="113">
        <v>24311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 t="s">
        <v>109</v>
      </c>
      <c r="E60" s="111">
        <v>86142</v>
      </c>
      <c r="F60" s="111">
        <v>2609</v>
      </c>
      <c r="G60" s="111" t="s">
        <v>109</v>
      </c>
      <c r="H60" s="111" t="s">
        <v>109</v>
      </c>
      <c r="I60" s="111">
        <v>66</v>
      </c>
      <c r="J60" s="111" t="s">
        <v>109</v>
      </c>
      <c r="K60" s="111">
        <v>30379</v>
      </c>
      <c r="L60" s="111">
        <v>53088</v>
      </c>
      <c r="M60" s="89"/>
      <c r="N60" s="89"/>
      <c r="O60" s="89"/>
      <c r="P60" s="89"/>
    </row>
    <row r="61" spans="1:16" ht="4.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>
        <v>5024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>
        <v>5024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>
        <v>2708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>
        <v>2163</v>
      </c>
      <c r="L65" s="107">
        <v>545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>
        <v>7732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>
        <v>7187</v>
      </c>
      <c r="L66" s="106">
        <v>545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9</v>
      </c>
    </row>
    <row r="2" ht="6" customHeight="1"/>
    <row r="3" spans="1:16" ht="12.75" customHeight="1">
      <c r="A3" s="222" t="s">
        <v>152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s="68" customFormat="1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223" t="s">
        <v>188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216" t="s">
        <v>102</v>
      </c>
      <c r="E7" s="217"/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2"/>
      <c r="B8" s="193"/>
      <c r="C8" s="197"/>
      <c r="D8" s="196" t="s">
        <v>162</v>
      </c>
      <c r="E8" s="216" t="s">
        <v>102</v>
      </c>
      <c r="F8" s="217"/>
      <c r="G8" s="217"/>
      <c r="H8" s="185" t="s">
        <v>118</v>
      </c>
      <c r="I8" s="216" t="s">
        <v>102</v>
      </c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2"/>
      <c r="B9" s="193"/>
      <c r="C9" s="197"/>
      <c r="D9" s="197"/>
      <c r="E9" s="118">
        <v>21</v>
      </c>
      <c r="F9" s="118">
        <v>22</v>
      </c>
      <c r="G9" s="100">
        <v>23</v>
      </c>
      <c r="H9" s="186"/>
      <c r="I9" s="100">
        <v>31</v>
      </c>
      <c r="J9" s="100">
        <v>32</v>
      </c>
      <c r="K9" s="100">
        <v>33</v>
      </c>
      <c r="L9" s="101">
        <v>34</v>
      </c>
      <c r="M9" s="102"/>
      <c r="N9" s="102"/>
      <c r="O9" s="103"/>
      <c r="P9" s="103"/>
    </row>
    <row r="10" spans="1:16" ht="12.75" customHeight="1">
      <c r="A10" s="192"/>
      <c r="B10" s="193"/>
      <c r="C10" s="197"/>
      <c r="D10" s="197"/>
      <c r="E10" s="197" t="s">
        <v>119</v>
      </c>
      <c r="F10" s="197" t="s">
        <v>120</v>
      </c>
      <c r="G10" s="197" t="s">
        <v>163</v>
      </c>
      <c r="H10" s="186"/>
      <c r="I10" s="197" t="s">
        <v>164</v>
      </c>
      <c r="J10" s="197" t="s">
        <v>121</v>
      </c>
      <c r="K10" s="197" t="s">
        <v>122</v>
      </c>
      <c r="L10" s="186" t="s">
        <v>123</v>
      </c>
      <c r="M10" s="76"/>
      <c r="N10" s="103"/>
      <c r="O10" s="103"/>
      <c r="P10" s="103"/>
    </row>
    <row r="11" spans="1:16" ht="12.75" customHeight="1">
      <c r="A11" s="192"/>
      <c r="B11" s="193"/>
      <c r="C11" s="197"/>
      <c r="D11" s="197"/>
      <c r="E11" s="197"/>
      <c r="F11" s="197"/>
      <c r="G11" s="212"/>
      <c r="H11" s="186"/>
      <c r="I11" s="197"/>
      <c r="J11" s="197"/>
      <c r="K11" s="197"/>
      <c r="L11" s="186"/>
      <c r="M11" s="76"/>
      <c r="N11" s="103"/>
      <c r="O11" s="103"/>
      <c r="P11" s="103"/>
    </row>
    <row r="12" spans="1:16" ht="12.75" customHeight="1">
      <c r="A12" s="192"/>
      <c r="B12" s="193"/>
      <c r="C12" s="197"/>
      <c r="D12" s="197"/>
      <c r="E12" s="197"/>
      <c r="F12" s="197"/>
      <c r="G12" s="212"/>
      <c r="H12" s="186"/>
      <c r="I12" s="197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97"/>
      <c r="E13" s="197"/>
      <c r="F13" s="197"/>
      <c r="G13" s="212"/>
      <c r="H13" s="186"/>
      <c r="I13" s="197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98"/>
      <c r="E14" s="198"/>
      <c r="F14" s="198"/>
      <c r="G14" s="213"/>
      <c r="H14" s="187"/>
      <c r="I14" s="198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6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</row>
    <row r="17" spans="1:16" ht="1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1100</v>
      </c>
      <c r="E18" s="106">
        <v>1100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>
        <v>15872</v>
      </c>
      <c r="I22" s="106" t="s">
        <v>109</v>
      </c>
      <c r="J22" s="106">
        <v>15872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>
        <v>6168</v>
      </c>
      <c r="I24" s="106" t="s">
        <v>109</v>
      </c>
      <c r="J24" s="106">
        <v>6168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>
        <v>5778</v>
      </c>
      <c r="I28" s="106" t="s">
        <v>109</v>
      </c>
      <c r="J28" s="106" t="s">
        <v>109</v>
      </c>
      <c r="K28" s="106" t="s">
        <v>109</v>
      </c>
      <c r="L28" s="106">
        <v>5778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2770</v>
      </c>
      <c r="E30" s="106">
        <v>2770</v>
      </c>
      <c r="F30" s="106" t="s">
        <v>109</v>
      </c>
      <c r="G30" s="106" t="s">
        <v>109</v>
      </c>
      <c r="H30" s="106">
        <v>14062</v>
      </c>
      <c r="I30" s="106" t="s">
        <v>109</v>
      </c>
      <c r="J30" s="106">
        <v>14062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>
        <v>4441</v>
      </c>
      <c r="I32" s="106" t="s">
        <v>109</v>
      </c>
      <c r="J32" s="106">
        <v>4441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3870</v>
      </c>
      <c r="E34" s="111">
        <v>3870</v>
      </c>
      <c r="F34" s="111" t="s">
        <v>109</v>
      </c>
      <c r="G34" s="111" t="s">
        <v>109</v>
      </c>
      <c r="H34" s="111">
        <v>46321</v>
      </c>
      <c r="I34" s="111" t="s">
        <v>109</v>
      </c>
      <c r="J34" s="111">
        <v>40543</v>
      </c>
      <c r="K34" s="111" t="s">
        <v>109</v>
      </c>
      <c r="L34" s="111">
        <v>5778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3870</v>
      </c>
      <c r="E36" s="111">
        <v>3870</v>
      </c>
      <c r="F36" s="111" t="s">
        <v>109</v>
      </c>
      <c r="G36" s="111" t="s">
        <v>109</v>
      </c>
      <c r="H36" s="111">
        <v>46321</v>
      </c>
      <c r="I36" s="111" t="s">
        <v>109</v>
      </c>
      <c r="J36" s="111">
        <v>40543</v>
      </c>
      <c r="K36" s="111" t="s">
        <v>109</v>
      </c>
      <c r="L36" s="111">
        <v>5778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 t="s">
        <v>109</v>
      </c>
      <c r="F42" s="106" t="s">
        <v>109</v>
      </c>
      <c r="G42" s="106" t="s">
        <v>109</v>
      </c>
      <c r="H42" s="106">
        <v>4690</v>
      </c>
      <c r="I42" s="106" t="s">
        <v>109</v>
      </c>
      <c r="J42" s="106">
        <v>4690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>
        <v>802</v>
      </c>
      <c r="I43" s="107" t="s">
        <v>109</v>
      </c>
      <c r="J43" s="107">
        <v>802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11944</v>
      </c>
      <c r="I46" s="106" t="s">
        <v>109</v>
      </c>
      <c r="J46" s="106">
        <v>11944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 t="s">
        <v>109</v>
      </c>
      <c r="F52" s="111" t="s">
        <v>109</v>
      </c>
      <c r="G52" s="111" t="s">
        <v>109</v>
      </c>
      <c r="H52" s="111">
        <v>16634</v>
      </c>
      <c r="I52" s="111" t="s">
        <v>109</v>
      </c>
      <c r="J52" s="111">
        <v>16634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 t="s">
        <v>109</v>
      </c>
      <c r="G53" s="113" t="s">
        <v>109</v>
      </c>
      <c r="H53" s="113">
        <v>802</v>
      </c>
      <c r="I53" s="113" t="s">
        <v>109</v>
      </c>
      <c r="J53" s="113">
        <v>802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 t="s">
        <v>109</v>
      </c>
      <c r="E54" s="111" t="s">
        <v>109</v>
      </c>
      <c r="F54" s="111" t="s">
        <v>109</v>
      </c>
      <c r="G54" s="111" t="s">
        <v>109</v>
      </c>
      <c r="H54" s="111">
        <v>17436</v>
      </c>
      <c r="I54" s="111" t="s">
        <v>109</v>
      </c>
      <c r="J54" s="111">
        <v>17436</v>
      </c>
      <c r="K54" s="111" t="s">
        <v>109</v>
      </c>
      <c r="L54" s="111" t="s">
        <v>109</v>
      </c>
      <c r="M54" s="89"/>
      <c r="N54" s="89"/>
      <c r="O54" s="89"/>
      <c r="P54" s="89"/>
    </row>
    <row r="55" spans="1:16" ht="4.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68"/>
      <c r="N55" s="68"/>
      <c r="O55" s="68"/>
      <c r="P55" s="68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3870</v>
      </c>
      <c r="E58" s="111">
        <v>3870</v>
      </c>
      <c r="F58" s="111" t="s">
        <v>109</v>
      </c>
      <c r="G58" s="111" t="s">
        <v>109</v>
      </c>
      <c r="H58" s="111">
        <v>62955</v>
      </c>
      <c r="I58" s="111" t="s">
        <v>109</v>
      </c>
      <c r="J58" s="111">
        <v>57177</v>
      </c>
      <c r="K58" s="111" t="s">
        <v>109</v>
      </c>
      <c r="L58" s="111">
        <v>5778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 t="s">
        <v>109</v>
      </c>
      <c r="F59" s="113" t="s">
        <v>109</v>
      </c>
      <c r="G59" s="113" t="s">
        <v>109</v>
      </c>
      <c r="H59" s="113">
        <v>802</v>
      </c>
      <c r="I59" s="113" t="s">
        <v>109</v>
      </c>
      <c r="J59" s="113">
        <v>802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3870</v>
      </c>
      <c r="E60" s="111">
        <v>3870</v>
      </c>
      <c r="F60" s="111" t="s">
        <v>109</v>
      </c>
      <c r="G60" s="111" t="s">
        <v>109</v>
      </c>
      <c r="H60" s="111">
        <v>63757</v>
      </c>
      <c r="I60" s="111" t="s">
        <v>109</v>
      </c>
      <c r="J60" s="111">
        <v>57979</v>
      </c>
      <c r="K60" s="111" t="s">
        <v>109</v>
      </c>
      <c r="L60" s="111">
        <v>5778</v>
      </c>
      <c r="M60" s="89"/>
      <c r="N60" s="89"/>
      <c r="O60" s="89"/>
      <c r="P60" s="89"/>
    </row>
    <row r="61" spans="1:16" ht="4.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1100</v>
      </c>
      <c r="E64" s="106">
        <v>1100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1100</v>
      </c>
      <c r="E66" s="106">
        <v>1100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10</v>
      </c>
    </row>
    <row r="2" ht="6" customHeight="1"/>
    <row r="3" spans="1:16" ht="12.75" customHeight="1">
      <c r="A3" s="222" t="s">
        <v>152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s="68" customFormat="1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223" t="s">
        <v>188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216" t="s">
        <v>102</v>
      </c>
      <c r="E7" s="217"/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2"/>
      <c r="B8" s="193"/>
      <c r="C8" s="197"/>
      <c r="D8" s="185" t="s">
        <v>124</v>
      </c>
      <c r="E8" s="216" t="s">
        <v>102</v>
      </c>
      <c r="F8" s="217"/>
      <c r="G8" s="224"/>
      <c r="H8" s="196" t="s">
        <v>125</v>
      </c>
      <c r="I8" s="214" t="s">
        <v>102</v>
      </c>
      <c r="J8" s="215"/>
      <c r="K8" s="215"/>
      <c r="L8" s="215"/>
      <c r="M8" s="75"/>
      <c r="N8" s="73"/>
      <c r="O8" s="73"/>
      <c r="P8" s="73"/>
    </row>
    <row r="9" spans="1:16" s="119" customFormat="1" ht="12.75" customHeight="1">
      <c r="A9" s="192"/>
      <c r="B9" s="193"/>
      <c r="C9" s="197"/>
      <c r="D9" s="186"/>
      <c r="E9" s="118">
        <v>41</v>
      </c>
      <c r="F9" s="118">
        <v>45</v>
      </c>
      <c r="G9" s="100">
        <v>46</v>
      </c>
      <c r="H9" s="197"/>
      <c r="I9" s="121">
        <v>51</v>
      </c>
      <c r="J9" s="121">
        <v>52</v>
      </c>
      <c r="K9" s="121">
        <v>53</v>
      </c>
      <c r="L9" s="122">
        <v>54</v>
      </c>
      <c r="M9" s="102"/>
      <c r="N9" s="102"/>
      <c r="O9" s="103"/>
      <c r="P9" s="103"/>
    </row>
    <row r="10" spans="1:16" ht="12.75" customHeight="1">
      <c r="A10" s="192"/>
      <c r="B10" s="193"/>
      <c r="C10" s="197"/>
      <c r="D10" s="186"/>
      <c r="E10" s="197" t="s">
        <v>126</v>
      </c>
      <c r="F10" s="197" t="s">
        <v>165</v>
      </c>
      <c r="G10" s="197" t="s">
        <v>127</v>
      </c>
      <c r="H10" s="197"/>
      <c r="I10" s="193" t="s">
        <v>128</v>
      </c>
      <c r="J10" s="197" t="s">
        <v>129</v>
      </c>
      <c r="K10" s="197" t="s">
        <v>130</v>
      </c>
      <c r="L10" s="186" t="s">
        <v>131</v>
      </c>
      <c r="M10" s="76"/>
      <c r="N10" s="103"/>
      <c r="O10" s="103"/>
      <c r="P10" s="103"/>
    </row>
    <row r="11" spans="1:16" ht="12.75" customHeight="1">
      <c r="A11" s="192"/>
      <c r="B11" s="193"/>
      <c r="C11" s="197"/>
      <c r="D11" s="186"/>
      <c r="E11" s="197"/>
      <c r="F11" s="197"/>
      <c r="G11" s="197"/>
      <c r="H11" s="197"/>
      <c r="I11" s="193"/>
      <c r="J11" s="197"/>
      <c r="K11" s="197"/>
      <c r="L11" s="186"/>
      <c r="M11" s="76"/>
      <c r="N11" s="103"/>
      <c r="O11" s="103"/>
      <c r="P11" s="103"/>
    </row>
    <row r="12" spans="1:16" ht="12.75" customHeight="1">
      <c r="A12" s="192"/>
      <c r="B12" s="193"/>
      <c r="C12" s="197"/>
      <c r="D12" s="186"/>
      <c r="E12" s="197"/>
      <c r="F12" s="197"/>
      <c r="G12" s="197"/>
      <c r="H12" s="197"/>
      <c r="I12" s="193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86"/>
      <c r="E13" s="197"/>
      <c r="F13" s="197"/>
      <c r="G13" s="197"/>
      <c r="H13" s="197"/>
      <c r="I13" s="193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87"/>
      <c r="E14" s="198"/>
      <c r="F14" s="198"/>
      <c r="G14" s="198"/>
      <c r="H14" s="198"/>
      <c r="I14" s="195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6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</row>
    <row r="17" spans="1:16" ht="1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>
        <v>702</v>
      </c>
      <c r="I20" s="106" t="s">
        <v>109</v>
      </c>
      <c r="J20" s="106" t="s">
        <v>109</v>
      </c>
      <c r="K20" s="106" t="s">
        <v>109</v>
      </c>
      <c r="L20" s="106">
        <v>702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>
        <v>4674</v>
      </c>
      <c r="E23" s="107" t="s">
        <v>109</v>
      </c>
      <c r="F23" s="107" t="s">
        <v>109</v>
      </c>
      <c r="G23" s="107">
        <v>4674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>
        <v>993</v>
      </c>
      <c r="E25" s="107" t="s">
        <v>109</v>
      </c>
      <c r="F25" s="107" t="s">
        <v>109</v>
      </c>
      <c r="G25" s="107">
        <v>993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>
        <v>1105</v>
      </c>
      <c r="E26" s="106">
        <v>1105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981</v>
      </c>
      <c r="E30" s="106" t="s">
        <v>109</v>
      </c>
      <c r="F30" s="106">
        <v>981</v>
      </c>
      <c r="G30" s="106" t="s">
        <v>109</v>
      </c>
      <c r="H30" s="106">
        <v>1839</v>
      </c>
      <c r="I30" s="106">
        <v>1839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3985</v>
      </c>
      <c r="E31" s="107" t="s">
        <v>109</v>
      </c>
      <c r="F31" s="107" t="s">
        <v>109</v>
      </c>
      <c r="G31" s="107">
        <v>3985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4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2086</v>
      </c>
      <c r="E34" s="111">
        <v>1105</v>
      </c>
      <c r="F34" s="111">
        <v>981</v>
      </c>
      <c r="G34" s="111" t="s">
        <v>109</v>
      </c>
      <c r="H34" s="111">
        <v>2541</v>
      </c>
      <c r="I34" s="111">
        <v>1839</v>
      </c>
      <c r="J34" s="111" t="s">
        <v>109</v>
      </c>
      <c r="K34" s="111" t="s">
        <v>109</v>
      </c>
      <c r="L34" s="111">
        <v>702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9652</v>
      </c>
      <c r="E35" s="113" t="s">
        <v>109</v>
      </c>
      <c r="F35" s="113" t="s">
        <v>109</v>
      </c>
      <c r="G35" s="113">
        <v>9652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131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11738</v>
      </c>
      <c r="E36" s="111">
        <v>1105</v>
      </c>
      <c r="F36" s="111">
        <v>981</v>
      </c>
      <c r="G36" s="111">
        <v>9652</v>
      </c>
      <c r="H36" s="111">
        <v>2541</v>
      </c>
      <c r="I36" s="111">
        <v>1839</v>
      </c>
      <c r="J36" s="111" t="s">
        <v>109</v>
      </c>
      <c r="K36" s="111" t="s">
        <v>109</v>
      </c>
      <c r="L36" s="111">
        <v>702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 t="s">
        <v>109</v>
      </c>
      <c r="F42" s="106" t="s">
        <v>109</v>
      </c>
      <c r="G42" s="106" t="s">
        <v>109</v>
      </c>
      <c r="H42" s="106">
        <v>24574</v>
      </c>
      <c r="I42" s="106" t="s">
        <v>109</v>
      </c>
      <c r="J42" s="106" t="s">
        <v>109</v>
      </c>
      <c r="K42" s="106" t="s">
        <v>109</v>
      </c>
      <c r="L42" s="106">
        <v>20535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9811</v>
      </c>
      <c r="E43" s="107">
        <v>9811</v>
      </c>
      <c r="F43" s="107" t="s">
        <v>109</v>
      </c>
      <c r="G43" s="107" t="s">
        <v>109</v>
      </c>
      <c r="H43" s="107">
        <v>242</v>
      </c>
      <c r="I43" s="107" t="s">
        <v>109</v>
      </c>
      <c r="J43" s="107" t="s">
        <v>109</v>
      </c>
      <c r="K43" s="107" t="s">
        <v>109</v>
      </c>
      <c r="L43" s="107">
        <v>242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5101</v>
      </c>
      <c r="I46" s="106" t="s">
        <v>109</v>
      </c>
      <c r="J46" s="106">
        <v>4154</v>
      </c>
      <c r="K46" s="106">
        <v>108</v>
      </c>
      <c r="L46" s="106">
        <v>839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>
        <v>45</v>
      </c>
      <c r="I47" s="107" t="s">
        <v>109</v>
      </c>
      <c r="J47" s="107" t="s">
        <v>109</v>
      </c>
      <c r="K47" s="107" t="s">
        <v>109</v>
      </c>
      <c r="L47" s="107">
        <v>23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 t="s">
        <v>109</v>
      </c>
      <c r="F52" s="111" t="s">
        <v>109</v>
      </c>
      <c r="G52" s="111" t="s">
        <v>109</v>
      </c>
      <c r="H52" s="111">
        <v>29675</v>
      </c>
      <c r="I52" s="111" t="s">
        <v>109</v>
      </c>
      <c r="J52" s="111">
        <v>4154</v>
      </c>
      <c r="K52" s="111">
        <v>108</v>
      </c>
      <c r="L52" s="111">
        <v>21374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9811</v>
      </c>
      <c r="E53" s="113">
        <v>9811</v>
      </c>
      <c r="F53" s="113" t="s">
        <v>109</v>
      </c>
      <c r="G53" s="113" t="s">
        <v>109</v>
      </c>
      <c r="H53" s="113">
        <v>287</v>
      </c>
      <c r="I53" s="113" t="s">
        <v>109</v>
      </c>
      <c r="J53" s="113" t="s">
        <v>109</v>
      </c>
      <c r="K53" s="113" t="s">
        <v>109</v>
      </c>
      <c r="L53" s="113">
        <v>265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9811</v>
      </c>
      <c r="E54" s="111">
        <v>9811</v>
      </c>
      <c r="F54" s="111" t="s">
        <v>109</v>
      </c>
      <c r="G54" s="111" t="s">
        <v>109</v>
      </c>
      <c r="H54" s="111">
        <v>29962</v>
      </c>
      <c r="I54" s="111" t="s">
        <v>109</v>
      </c>
      <c r="J54" s="111">
        <v>4154</v>
      </c>
      <c r="K54" s="111">
        <v>108</v>
      </c>
      <c r="L54" s="111">
        <v>21639</v>
      </c>
      <c r="M54" s="89"/>
      <c r="N54" s="89"/>
      <c r="O54" s="89"/>
      <c r="P54" s="89"/>
    </row>
    <row r="55" spans="1:16" ht="4.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68"/>
      <c r="N55" s="68"/>
      <c r="O55" s="68"/>
      <c r="P55" s="68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2086</v>
      </c>
      <c r="E58" s="111">
        <v>1105</v>
      </c>
      <c r="F58" s="111">
        <v>981</v>
      </c>
      <c r="G58" s="111" t="s">
        <v>109</v>
      </c>
      <c r="H58" s="111">
        <v>32216</v>
      </c>
      <c r="I58" s="111">
        <v>1839</v>
      </c>
      <c r="J58" s="111">
        <v>4154</v>
      </c>
      <c r="K58" s="111">
        <v>108</v>
      </c>
      <c r="L58" s="111">
        <v>22076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19463</v>
      </c>
      <c r="E59" s="113">
        <v>9811</v>
      </c>
      <c r="F59" s="113" t="s">
        <v>109</v>
      </c>
      <c r="G59" s="113">
        <v>9652</v>
      </c>
      <c r="H59" s="113">
        <v>287</v>
      </c>
      <c r="I59" s="113" t="s">
        <v>109</v>
      </c>
      <c r="J59" s="113" t="s">
        <v>109</v>
      </c>
      <c r="K59" s="113" t="s">
        <v>109</v>
      </c>
      <c r="L59" s="113">
        <v>265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21549</v>
      </c>
      <c r="E60" s="111">
        <v>10916</v>
      </c>
      <c r="F60" s="111">
        <v>981</v>
      </c>
      <c r="G60" s="111">
        <v>9652</v>
      </c>
      <c r="H60" s="111">
        <v>32503</v>
      </c>
      <c r="I60" s="111">
        <v>1839</v>
      </c>
      <c r="J60" s="111">
        <v>4154</v>
      </c>
      <c r="K60" s="111">
        <v>108</v>
      </c>
      <c r="L60" s="111">
        <v>22341</v>
      </c>
      <c r="M60" s="89"/>
      <c r="N60" s="89"/>
      <c r="O60" s="89"/>
      <c r="P60" s="89"/>
    </row>
    <row r="61" spans="1:16" ht="4.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 t="s">
        <v>109</v>
      </c>
      <c r="G64" s="106" t="s">
        <v>109</v>
      </c>
      <c r="H64" s="106">
        <v>702</v>
      </c>
      <c r="I64" s="106" t="s">
        <v>109</v>
      </c>
      <c r="J64" s="106" t="s">
        <v>109</v>
      </c>
      <c r="K64" s="106" t="s">
        <v>109</v>
      </c>
      <c r="L64" s="106">
        <v>702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 t="s">
        <v>109</v>
      </c>
      <c r="F66" s="106" t="s">
        <v>109</v>
      </c>
      <c r="G66" s="106" t="s">
        <v>109</v>
      </c>
      <c r="H66" s="106">
        <v>702</v>
      </c>
      <c r="I66" s="106" t="s">
        <v>109</v>
      </c>
      <c r="J66" s="106" t="s">
        <v>109</v>
      </c>
      <c r="K66" s="106" t="s">
        <v>109</v>
      </c>
      <c r="L66" s="106">
        <v>702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11</v>
      </c>
    </row>
    <row r="2" ht="6" customHeight="1"/>
    <row r="3" spans="1:16" ht="12.75" customHeight="1">
      <c r="A3" s="222" t="s">
        <v>152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72"/>
      <c r="N3" s="72"/>
      <c r="O3" s="72"/>
      <c r="P3" s="72"/>
    </row>
    <row r="4" spans="1:16" s="68" customFormat="1" ht="12" customHeight="1">
      <c r="A4" s="189" t="s">
        <v>100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71"/>
      <c r="N4" s="71"/>
      <c r="O4" s="71"/>
      <c r="P4" s="71"/>
    </row>
    <row r="5" spans="1:16" ht="12" customHeight="1">
      <c r="A5" s="223" t="s">
        <v>188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72"/>
      <c r="N5" s="72"/>
      <c r="O5" s="72"/>
      <c r="P5" s="72"/>
    </row>
    <row r="6" spans="1:16" ht="6" customHeigh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75"/>
      <c r="N6" s="73"/>
      <c r="O6" s="73"/>
      <c r="P6" s="73"/>
    </row>
    <row r="7" spans="1:16" ht="12.75" customHeight="1">
      <c r="A7" s="190" t="s">
        <v>150</v>
      </c>
      <c r="B7" s="191"/>
      <c r="C7" s="196" t="s">
        <v>101</v>
      </c>
      <c r="D7" s="216" t="s">
        <v>102</v>
      </c>
      <c r="E7" s="217"/>
      <c r="F7" s="217"/>
      <c r="G7" s="217"/>
      <c r="H7" s="217"/>
      <c r="I7" s="217"/>
      <c r="J7" s="217"/>
      <c r="K7" s="217"/>
      <c r="L7" s="217"/>
      <c r="M7" s="75"/>
      <c r="N7" s="73"/>
      <c r="O7" s="73"/>
      <c r="P7" s="73"/>
    </row>
    <row r="8" spans="1:16" ht="12.75" customHeight="1">
      <c r="A8" s="192"/>
      <c r="B8" s="193"/>
      <c r="C8" s="197"/>
      <c r="D8" s="216" t="s">
        <v>102</v>
      </c>
      <c r="E8" s="224"/>
      <c r="F8" s="185" t="s">
        <v>132</v>
      </c>
      <c r="G8" s="216" t="s">
        <v>102</v>
      </c>
      <c r="H8" s="217"/>
      <c r="I8" s="217"/>
      <c r="J8" s="217"/>
      <c r="K8" s="217"/>
      <c r="L8" s="217"/>
      <c r="M8" s="75"/>
      <c r="N8" s="73"/>
      <c r="O8" s="73"/>
      <c r="P8" s="73"/>
    </row>
    <row r="9" spans="1:16" s="119" customFormat="1" ht="12.75" customHeight="1">
      <c r="A9" s="192"/>
      <c r="B9" s="193"/>
      <c r="C9" s="197"/>
      <c r="D9" s="123">
        <v>55</v>
      </c>
      <c r="E9" s="118">
        <v>56</v>
      </c>
      <c r="F9" s="186"/>
      <c r="G9" s="100">
        <v>61</v>
      </c>
      <c r="H9" s="100">
        <v>62</v>
      </c>
      <c r="I9" s="100">
        <v>63</v>
      </c>
      <c r="J9" s="100">
        <v>64</v>
      </c>
      <c r="K9" s="100">
        <v>65</v>
      </c>
      <c r="L9" s="101">
        <v>69</v>
      </c>
      <c r="M9" s="102"/>
      <c r="N9" s="102"/>
      <c r="O9" s="103"/>
      <c r="P9" s="103"/>
    </row>
    <row r="10" spans="1:16" ht="12.75" customHeight="1">
      <c r="A10" s="192"/>
      <c r="B10" s="193"/>
      <c r="C10" s="197"/>
      <c r="D10" s="193" t="s">
        <v>133</v>
      </c>
      <c r="E10" s="197" t="s">
        <v>134</v>
      </c>
      <c r="F10" s="186"/>
      <c r="G10" s="197" t="s">
        <v>135</v>
      </c>
      <c r="H10" s="197" t="s">
        <v>136</v>
      </c>
      <c r="I10" s="197" t="s">
        <v>166</v>
      </c>
      <c r="J10" s="197" t="s">
        <v>137</v>
      </c>
      <c r="K10" s="197" t="s">
        <v>138</v>
      </c>
      <c r="L10" s="186" t="s">
        <v>167</v>
      </c>
      <c r="M10" s="76"/>
      <c r="N10" s="103"/>
      <c r="O10" s="103"/>
      <c r="P10" s="103"/>
    </row>
    <row r="11" spans="1:16" ht="12.75" customHeight="1">
      <c r="A11" s="192"/>
      <c r="B11" s="193"/>
      <c r="C11" s="197"/>
      <c r="D11" s="193"/>
      <c r="E11" s="197"/>
      <c r="F11" s="186"/>
      <c r="G11" s="197"/>
      <c r="H11" s="197"/>
      <c r="I11" s="197"/>
      <c r="J11" s="197"/>
      <c r="K11" s="197"/>
      <c r="L11" s="186"/>
      <c r="M11" s="76"/>
      <c r="N11" s="103"/>
      <c r="O11" s="103"/>
      <c r="P11" s="103"/>
    </row>
    <row r="12" spans="1:16" ht="12.75" customHeight="1">
      <c r="A12" s="192"/>
      <c r="B12" s="193"/>
      <c r="C12" s="197"/>
      <c r="D12" s="193"/>
      <c r="E12" s="197"/>
      <c r="F12" s="186"/>
      <c r="G12" s="197"/>
      <c r="H12" s="197"/>
      <c r="I12" s="197"/>
      <c r="J12" s="197"/>
      <c r="K12" s="197"/>
      <c r="L12" s="186"/>
      <c r="M12" s="76"/>
      <c r="N12" s="74"/>
      <c r="O12" s="73"/>
      <c r="P12" s="76"/>
    </row>
    <row r="13" spans="1:16" ht="12.75" customHeight="1">
      <c r="A13" s="192"/>
      <c r="B13" s="193"/>
      <c r="C13" s="197"/>
      <c r="D13" s="193"/>
      <c r="E13" s="197"/>
      <c r="F13" s="186"/>
      <c r="G13" s="197"/>
      <c r="H13" s="197"/>
      <c r="I13" s="197"/>
      <c r="J13" s="197"/>
      <c r="K13" s="197"/>
      <c r="L13" s="186"/>
      <c r="M13" s="76"/>
      <c r="N13" s="74"/>
      <c r="O13" s="73"/>
      <c r="P13" s="76"/>
    </row>
    <row r="14" spans="1:16" ht="12.75" customHeight="1">
      <c r="A14" s="194"/>
      <c r="B14" s="195"/>
      <c r="C14" s="198"/>
      <c r="D14" s="195"/>
      <c r="E14" s="198"/>
      <c r="F14" s="187"/>
      <c r="G14" s="198"/>
      <c r="H14" s="198"/>
      <c r="I14" s="198"/>
      <c r="J14" s="198"/>
      <c r="K14" s="198"/>
      <c r="L14" s="187"/>
      <c r="M14" s="76"/>
      <c r="N14" s="74"/>
      <c r="O14" s="73"/>
      <c r="P14" s="76"/>
    </row>
    <row r="15" spans="1:16" ht="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76"/>
      <c r="N15" s="74"/>
      <c r="O15" s="73"/>
      <c r="P15" s="76"/>
    </row>
    <row r="16" spans="1:16" ht="13.5" customHeight="1">
      <c r="A16" s="218" t="s">
        <v>46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71"/>
      <c r="N16" s="71"/>
      <c r="O16" s="71"/>
      <c r="P16" s="71"/>
    </row>
    <row r="17" spans="1:16" ht="1.5" customHeight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>
        <v>5820</v>
      </c>
      <c r="G20" s="106">
        <v>909</v>
      </c>
      <c r="H20" s="106">
        <v>2175</v>
      </c>
      <c r="I20" s="106">
        <v>2736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>
        <v>4054</v>
      </c>
      <c r="G21" s="107">
        <v>4054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>
        <v>1910</v>
      </c>
      <c r="G22" s="106">
        <v>1910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>
        <v>1569</v>
      </c>
      <c r="G24" s="106">
        <v>1569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>
        <v>10644</v>
      </c>
      <c r="G27" s="107" t="s">
        <v>109</v>
      </c>
      <c r="H27" s="107" t="s">
        <v>109</v>
      </c>
      <c r="I27" s="107" t="s">
        <v>109</v>
      </c>
      <c r="J27" s="107">
        <v>8727</v>
      </c>
      <c r="K27" s="107" t="s">
        <v>109</v>
      </c>
      <c r="L27" s="107">
        <v>1917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>
        <v>9650</v>
      </c>
      <c r="G29" s="107" t="s">
        <v>109</v>
      </c>
      <c r="H29" s="107" t="s">
        <v>109</v>
      </c>
      <c r="I29" s="107" t="s">
        <v>109</v>
      </c>
      <c r="J29" s="107">
        <v>9650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>
        <v>9764</v>
      </c>
      <c r="G30" s="106">
        <v>3611</v>
      </c>
      <c r="H30" s="106" t="s">
        <v>109</v>
      </c>
      <c r="I30" s="106">
        <v>6153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>
        <v>2140</v>
      </c>
      <c r="G31" s="107" t="s">
        <v>109</v>
      </c>
      <c r="H31" s="107" t="s">
        <v>109</v>
      </c>
      <c r="I31" s="107">
        <v>2140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>
        <v>1001</v>
      </c>
      <c r="G33" s="107" t="s">
        <v>109</v>
      </c>
      <c r="H33" s="107" t="s">
        <v>109</v>
      </c>
      <c r="I33" s="107" t="s">
        <v>109</v>
      </c>
      <c r="J33" s="107">
        <v>1001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 t="s">
        <v>109</v>
      </c>
      <c r="F34" s="111">
        <v>19063</v>
      </c>
      <c r="G34" s="111">
        <v>7999</v>
      </c>
      <c r="H34" s="111">
        <v>2175</v>
      </c>
      <c r="I34" s="111">
        <v>8889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>
        <v>27489</v>
      </c>
      <c r="G35" s="113">
        <v>4054</v>
      </c>
      <c r="H35" s="113" t="s">
        <v>109</v>
      </c>
      <c r="I35" s="113">
        <v>2140</v>
      </c>
      <c r="J35" s="113">
        <v>19378</v>
      </c>
      <c r="K35" s="113" t="s">
        <v>109</v>
      </c>
      <c r="L35" s="113">
        <v>1917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 t="s">
        <v>109</v>
      </c>
      <c r="F36" s="111">
        <v>46552</v>
      </c>
      <c r="G36" s="111">
        <v>12053</v>
      </c>
      <c r="H36" s="111">
        <v>2175</v>
      </c>
      <c r="I36" s="111">
        <v>11029</v>
      </c>
      <c r="J36" s="111">
        <v>19378</v>
      </c>
      <c r="K36" s="111" t="s">
        <v>109</v>
      </c>
      <c r="L36" s="111">
        <v>1917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18" t="s">
        <v>56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>
        <v>4988</v>
      </c>
      <c r="G40" s="106">
        <v>4988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4039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22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>
        <v>1337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>
        <v>1337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4039</v>
      </c>
      <c r="E52" s="111" t="s">
        <v>109</v>
      </c>
      <c r="F52" s="111">
        <v>4988</v>
      </c>
      <c r="G52" s="111">
        <v>4988</v>
      </c>
      <c r="H52" s="111" t="s">
        <v>109</v>
      </c>
      <c r="I52" s="111" t="s">
        <v>109</v>
      </c>
      <c r="J52" s="111" t="s">
        <v>109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22</v>
      </c>
      <c r="E53" s="113" t="s">
        <v>109</v>
      </c>
      <c r="F53" s="113">
        <v>1337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 t="s">
        <v>109</v>
      </c>
      <c r="L53" s="113">
        <v>1337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4061</v>
      </c>
      <c r="E54" s="111" t="s">
        <v>109</v>
      </c>
      <c r="F54" s="111">
        <v>6325</v>
      </c>
      <c r="G54" s="111">
        <v>4988</v>
      </c>
      <c r="H54" s="111" t="s">
        <v>109</v>
      </c>
      <c r="I54" s="111" t="s">
        <v>109</v>
      </c>
      <c r="J54" s="111" t="s">
        <v>109</v>
      </c>
      <c r="K54" s="111" t="s">
        <v>109</v>
      </c>
      <c r="L54" s="111">
        <v>1337</v>
      </c>
      <c r="M54" s="89"/>
      <c r="N54" s="89"/>
      <c r="O54" s="89"/>
      <c r="P54" s="89"/>
    </row>
    <row r="55" spans="1:16" ht="4.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68"/>
      <c r="N55" s="68"/>
      <c r="O55" s="68"/>
      <c r="P55" s="68"/>
    </row>
    <row r="56" spans="1:16" ht="13.5" customHeight="1">
      <c r="A56" s="218" t="s">
        <v>63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71"/>
      <c r="N56" s="71"/>
      <c r="O56" s="71"/>
      <c r="P56" s="71"/>
    </row>
    <row r="57" spans="1:16" ht="1.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4039</v>
      </c>
      <c r="E58" s="111" t="s">
        <v>109</v>
      </c>
      <c r="F58" s="111">
        <v>24051</v>
      </c>
      <c r="G58" s="111">
        <v>12987</v>
      </c>
      <c r="H58" s="111">
        <v>2175</v>
      </c>
      <c r="I58" s="111">
        <v>8889</v>
      </c>
      <c r="J58" s="111" t="s">
        <v>109</v>
      </c>
      <c r="K58" s="111" t="s">
        <v>109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22</v>
      </c>
      <c r="E59" s="113" t="s">
        <v>109</v>
      </c>
      <c r="F59" s="113">
        <v>28826</v>
      </c>
      <c r="G59" s="113">
        <v>4054</v>
      </c>
      <c r="H59" s="113" t="s">
        <v>109</v>
      </c>
      <c r="I59" s="113">
        <v>2140</v>
      </c>
      <c r="J59" s="113">
        <v>19378</v>
      </c>
      <c r="K59" s="113" t="s">
        <v>109</v>
      </c>
      <c r="L59" s="113">
        <v>3254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4061</v>
      </c>
      <c r="E60" s="111" t="s">
        <v>109</v>
      </c>
      <c r="F60" s="111">
        <v>52877</v>
      </c>
      <c r="G60" s="111">
        <v>17041</v>
      </c>
      <c r="H60" s="111">
        <v>2175</v>
      </c>
      <c r="I60" s="111">
        <v>11029</v>
      </c>
      <c r="J60" s="111">
        <v>19378</v>
      </c>
      <c r="K60" s="111" t="s">
        <v>109</v>
      </c>
      <c r="L60" s="111">
        <v>3254</v>
      </c>
      <c r="M60" s="89"/>
      <c r="N60" s="89"/>
      <c r="O60" s="89"/>
      <c r="P60" s="89"/>
    </row>
    <row r="61" spans="1:16" ht="4.5" customHeight="1">
      <c r="A61" s="75"/>
      <c r="B61" s="75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0" t="s">
        <v>156</v>
      </c>
      <c r="B63" s="210"/>
      <c r="C63" s="210"/>
      <c r="D63" s="210"/>
      <c r="E63" s="210"/>
      <c r="F63" s="210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>
        <v>5820</v>
      </c>
      <c r="G64" s="106">
        <v>909</v>
      </c>
      <c r="H64" s="106">
        <v>2175</v>
      </c>
      <c r="I64" s="106">
        <v>2736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>
        <v>4054</v>
      </c>
      <c r="G65" s="107">
        <v>4054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 t="s">
        <v>109</v>
      </c>
      <c r="F66" s="106">
        <v>9874</v>
      </c>
      <c r="G66" s="106">
        <v>4963</v>
      </c>
      <c r="H66" s="106">
        <v>2175</v>
      </c>
      <c r="I66" s="106">
        <v>2736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2010-05-06T14:33:26Z</cp:lastPrinted>
  <dcterms:created xsi:type="dcterms:W3CDTF">2005-03-17T07:23:33Z</dcterms:created>
  <dcterms:modified xsi:type="dcterms:W3CDTF">2010-05-12T05:24:22Z</dcterms:modified>
  <cp:category/>
  <cp:version/>
  <cp:contentType/>
  <cp:contentStatus/>
</cp:coreProperties>
</file>