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190" windowHeight="5595" activeTab="0"/>
  </bookViews>
  <sheets>
    <sheet name="Seite3" sheetId="1" r:id="rId1"/>
    <sheet name="Seite4" sheetId="2" r:id="rId2"/>
    <sheet name="Seite5" sheetId="3" r:id="rId3"/>
    <sheet name="Seite6" sheetId="4" r:id="rId4"/>
    <sheet name="Seite7" sheetId="5" r:id="rId5"/>
    <sheet name="Seite8" sheetId="6" r:id="rId6"/>
    <sheet name="Seite9" sheetId="7" r:id="rId7"/>
    <sheet name="Seite10" sheetId="8" r:id="rId8"/>
    <sheet name="Seite11" sheetId="9" r:id="rId9"/>
    <sheet name="Seite12" sheetId="10" r:id="rId10"/>
    <sheet name="Seite13" sheetId="11" r:id="rId11"/>
  </sheets>
  <definedNames>
    <definedName name="_xlnm.Print_Area" localSheetId="7">'Seite10'!$A$1:$L$66</definedName>
    <definedName name="_xlnm.Print_Area" localSheetId="1">'Seite4'!$A$1:$K$44</definedName>
    <definedName name="_xlnm.Print_Area" localSheetId="3">'Seite6'!$A$1:$M$67</definedName>
    <definedName name="_xlnm.Print_Area" localSheetId="4">'Seite7'!$A$1:$L$66</definedName>
  </definedNames>
  <calcPr fullCalcOnLoad="1"/>
</workbook>
</file>

<file path=xl/sharedStrings.xml><?xml version="1.0" encoding="utf-8"?>
<sst xmlns="http://schemas.openxmlformats.org/spreadsheetml/2006/main" count="2681" uniqueCount="197">
  <si>
    <t>Nürn-
berg</t>
  </si>
  <si>
    <t>Bam-
berg</t>
  </si>
  <si>
    <t>Schwein-
furt</t>
  </si>
  <si>
    <t>Würz-
burg</t>
  </si>
  <si>
    <t>Aschaf-
fen-
burg</t>
  </si>
  <si>
    <t>Kel-
heim</t>
  </si>
  <si>
    <t>Main-
gebiet</t>
  </si>
  <si>
    <t>Donau-
gebiet</t>
  </si>
  <si>
    <t>Bayern
ins-
gesamt</t>
  </si>
  <si>
    <t>1 000 Tonnen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</si>
  <si>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</si>
  <si>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</si>
  <si>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</si>
  <si>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</si>
  <si>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</si>
  <si>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</si>
  <si>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</si>
  <si>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</si>
  <si>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Oktober</t>
  </si>
  <si>
    <t>Karl-
stadt</t>
  </si>
  <si>
    <t>___________________</t>
  </si>
  <si>
    <t>.</t>
  </si>
  <si>
    <t>Leng-
furt</t>
  </si>
  <si>
    <t>Jahr
——
Monat</t>
  </si>
  <si>
    <t>Strau-
bing-
Sand¹)</t>
  </si>
  <si>
    <t>Pas-sau²)</t>
  </si>
  <si>
    <t>Re-
gens-
burg</t>
  </si>
  <si>
    <t>Deg-
gen-
dorf</t>
  </si>
  <si>
    <t>MD³)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</si>
  <si>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</si>
  <si>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</si>
  <si>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</si>
  <si>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</si>
  <si>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</si>
  <si>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</si>
  <si>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</si>
  <si>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</si>
  <si>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</si>
  <si>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Sept.</t>
  </si>
  <si>
    <t>Nov.</t>
  </si>
  <si>
    <t>Dez.</t>
  </si>
  <si>
    <t>2. Güterumschlag nach Verkehrsgebieten und ausgewählten Häfen in Bayern</t>
  </si>
  <si>
    <t>Verkehrs-
gebiet
——
Hafen</t>
  </si>
  <si>
    <t>Veränderung</t>
  </si>
  <si>
    <t>Tonnen</t>
  </si>
  <si>
    <t>%</t>
  </si>
  <si>
    <t>Maingebiet</t>
  </si>
  <si>
    <t>Nürnberg</t>
  </si>
  <si>
    <t/>
  </si>
  <si>
    <t>Bamberg</t>
  </si>
  <si>
    <t>Schweinfurt</t>
  </si>
  <si>
    <t>Würzburg</t>
  </si>
  <si>
    <t>Karlstadt</t>
  </si>
  <si>
    <t>Lengfurt</t>
  </si>
  <si>
    <t>Aschaffenburg</t>
  </si>
  <si>
    <t>zusammen</t>
  </si>
  <si>
    <t>Donaugebiet</t>
  </si>
  <si>
    <t>Kelheim</t>
  </si>
  <si>
    <t>Regensburg</t>
  </si>
  <si>
    <t>Straubing-Sand</t>
  </si>
  <si>
    <t>Deggendorf</t>
  </si>
  <si>
    <t>Passau</t>
  </si>
  <si>
    <t>Insgesamt</t>
  </si>
  <si>
    <t>Bayern</t>
  </si>
  <si>
    <t>davon:</t>
  </si>
  <si>
    <t>Empfang</t>
  </si>
  <si>
    <t>Versand</t>
  </si>
  <si>
    <t>nachrichtlich:</t>
  </si>
  <si>
    <t>3. Güterumschlag nach Güterabteilungen in Bayern</t>
  </si>
  <si>
    <t>Güterabteilung
Bezeichnung</t>
  </si>
  <si>
    <t>Land- und forstw. Erzeug-</t>
  </si>
  <si>
    <t>nisse, lebende Tiere</t>
  </si>
  <si>
    <t xml:space="preserve">Andere Nahrungs- </t>
  </si>
  <si>
    <t>und Futtermittel</t>
  </si>
  <si>
    <t>Feste mineralische</t>
  </si>
  <si>
    <t>Brennstoffe</t>
  </si>
  <si>
    <t>Erdöl, Mineralöl-</t>
  </si>
  <si>
    <t>erzeugnisse, Gase</t>
  </si>
  <si>
    <t>Erze u. Metallabfälle</t>
  </si>
  <si>
    <t>Eisen, Stahl und</t>
  </si>
  <si>
    <t>NE-Metalle</t>
  </si>
  <si>
    <t>Steine und Erden</t>
  </si>
  <si>
    <t>Düngemittel</t>
  </si>
  <si>
    <t>Chemische Erzeugnisse</t>
  </si>
  <si>
    <t>Fahrzeuge, Maschinen,</t>
  </si>
  <si>
    <t>sonst. Halb- u.</t>
  </si>
  <si>
    <t>Fertigwaren</t>
  </si>
  <si>
    <t>an 
bzw.
ab</t>
  </si>
  <si>
    <t>Güterschiffe insgesamt</t>
  </si>
  <si>
    <t>darunter Güterschiffe mit eigener Triebkraft</t>
  </si>
  <si>
    <t>beladen</t>
  </si>
  <si>
    <t>Empfang bzw. Versand
in
Tonnen</t>
  </si>
  <si>
    <t>An-
zahl</t>
  </si>
  <si>
    <t>Tragfä-
higkeit
in Tonnen</t>
  </si>
  <si>
    <t>an</t>
  </si>
  <si>
    <t>ab</t>
  </si>
  <si>
    <t>Erlangen</t>
  </si>
  <si>
    <t>übrige Häfen</t>
  </si>
  <si>
    <t>zus.</t>
  </si>
  <si>
    <t>insgesamt</t>
  </si>
  <si>
    <t>Güterabteilungen und Güterhauptgruppen in Bayern</t>
  </si>
  <si>
    <t>E
bzw.
V</t>
  </si>
  <si>
    <t>davon</t>
  </si>
  <si>
    <t>Getreide</t>
  </si>
  <si>
    <t>Kartoffeln</t>
  </si>
  <si>
    <t>Spinn-stoffe
und
textile
Abfälle</t>
  </si>
  <si>
    <t>Holz
und
Kork</t>
  </si>
  <si>
    <t>Zucker-
rüben</t>
  </si>
  <si>
    <t>E</t>
  </si>
  <si>
    <t>-</t>
  </si>
  <si>
    <t>V</t>
  </si>
  <si>
    <t>09</t>
  </si>
  <si>
    <t>Zucker</t>
  </si>
  <si>
    <t>Getränke</t>
  </si>
  <si>
    <t>Fleisch, Fische,
Eier,
Milch</t>
  </si>
  <si>
    <t>Getreide-,
Obst- und
Gemüse-
erzeug-
nisse</t>
  </si>
  <si>
    <t>Futter-
mittel</t>
  </si>
  <si>
    <t>Ölsaaten,
Ölfrüchte,
Öle und
Fette</t>
  </si>
  <si>
    <t>3
Erdöl,
Mineralöl-
erzeug-
nisse
und Gase</t>
  </si>
  <si>
    <t>Stein-
kohle,
-briketts</t>
  </si>
  <si>
    <t>Braun-
kohle,
-briketts,
Torf</t>
  </si>
  <si>
    <t>Kraft-
stoffe,
Heizöl</t>
  </si>
  <si>
    <t>Natur-,
Raffinerie-
und ver-
wandte
Gase</t>
  </si>
  <si>
    <t>Mineralöl-
erzeug-
nisse
a.n.g</t>
  </si>
  <si>
    <t>4
Erze und
Metall-
abfälle</t>
  </si>
  <si>
    <t>5
Eisen,
Stahl und
NE-Metalle</t>
  </si>
  <si>
    <t>Eisenerze</t>
  </si>
  <si>
    <t>Eisen-,
Stahl-
abfälle</t>
  </si>
  <si>
    <t>Roheisen,
Rohstahl</t>
  </si>
  <si>
    <t>Stahl-
halbzeug</t>
  </si>
  <si>
    <t>Stab-,
Formstahl
u.a.</t>
  </si>
  <si>
    <t>Stahl-
blech,
Bandstahl</t>
  </si>
  <si>
    <t>6
Steine
und
Erden</t>
  </si>
  <si>
    <t>Rohre,
Gießerei-
erzeug-
nisse</t>
  </si>
  <si>
    <t>NE-Metalle,
-Halbzeug</t>
  </si>
  <si>
    <t>Sand, Kies,
Bims, Ton</t>
  </si>
  <si>
    <t xml:space="preserve">Salz,
Schwefel-
kies,
Schwefel
</t>
  </si>
  <si>
    <t>Zement,
Kalk</t>
  </si>
  <si>
    <t>Gips</t>
  </si>
  <si>
    <t>7
Dünge-
mittel</t>
  </si>
  <si>
    <t>Zellstoff,
Altpapier</t>
  </si>
  <si>
    <t>9
Fahr-zeuge, Ma-schinen,
sonst. Halb- u. Fertigw.</t>
  </si>
  <si>
    <t>Fahr-
zeuge</t>
  </si>
  <si>
    <t>Baukon-
struktio-nen aus Metall;
EBM-Waren</t>
  </si>
  <si>
    <t>Glas-
und andere
mineral.
Waren</t>
  </si>
  <si>
    <t>Leder-
und
Textil-
waren</t>
  </si>
  <si>
    <r>
      <t>1)</t>
    </r>
    <r>
      <rPr>
        <sz val="7"/>
        <rFont val="Arial"/>
        <family val="0"/>
      </rPr>
      <t xml:space="preserve"> Bis zum Jahr 2000 nicht gesondert ausweisbar.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0"/>
      </rPr>
      <t xml:space="preserve"> Ab Juli 2008 einschließlich Passau-Schalding.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0"/>
      </rPr>
      <t xml:space="preserve"> Monatsdurchschnitt.</t>
    </r>
  </si>
  <si>
    <t>1. Die Entwicklung des Güterumschlags nach Verkehrsgebieten</t>
  </si>
  <si>
    <t>4. Schiffsverkehr, Güterempfang und Güterversand nach Verkehrsgebieten, ausgewählten Häfen</t>
  </si>
  <si>
    <t>Verkehrs-
gebiet
Hafen</t>
  </si>
  <si>
    <t>Verkehrsgebiet
___
Hafen</t>
  </si>
  <si>
    <t>5. Güterempfang und Güterversand nach Verkehrsgebieten, ausgewählten Häfen</t>
  </si>
  <si>
    <r>
      <t>Noch:</t>
    </r>
    <r>
      <rPr>
        <b/>
        <sz val="9"/>
        <rFont val="Arial"/>
        <family val="0"/>
      </rPr>
      <t xml:space="preserve"> 5. Güterempfang und Güterversand nach Verkehrsgebieten, ausgewählten Häfen</t>
    </r>
  </si>
  <si>
    <t>Genuss-
mittel u.
Nahrungs-
mittelzu-
bereitun-
gen</t>
  </si>
  <si>
    <t>___________</t>
  </si>
  <si>
    <r>
      <t xml:space="preserve">*) </t>
    </r>
    <r>
      <rPr>
        <sz val="8"/>
        <rFont val="Arial"/>
        <family val="2"/>
      </rPr>
      <t>Zwischen dem Meldehafen und dem letzten bzw. nächsten Hafen wurde keine Ladung transportiert.</t>
    </r>
  </si>
  <si>
    <t xml:space="preserve"> Main-Donau-Kanal</t>
  </si>
  <si>
    <t>0
Land- und
forstw.
Erzeug-
nisse,
leb. Tiere</t>
  </si>
  <si>
    <t>Lebende
Tiere</t>
  </si>
  <si>
    <t>Frische(s)
Früchte,
Gemüse</t>
  </si>
  <si>
    <t>1
Andere
Nahrungs-
und
Futter-
mittel</t>
  </si>
  <si>
    <t>Sonst.
pfl., tier.
und verw.
Rohstoffe</t>
  </si>
  <si>
    <t>2
Feste
mine-
ralische 
Brenn-
stoffe</t>
  </si>
  <si>
    <t>Stein- u. 
Braun-
kohlen-
koks</t>
  </si>
  <si>
    <t>Rohes
Erdöl</t>
  </si>
  <si>
    <t xml:space="preserve">NE-
Metall-
erze,
-abfälle </t>
  </si>
  <si>
    <t>Sonstige Steine und Erden</t>
  </si>
  <si>
    <t>Sonstige
mineral.
Baustoffe</t>
  </si>
  <si>
    <t>Natürliche
Dünge-
mittel</t>
  </si>
  <si>
    <t>Chemi-
sche
Dünge-
mittel</t>
  </si>
  <si>
    <t>8
Chemi-
sche
Erzeug-nisse</t>
  </si>
  <si>
    <t>Chemi-
sche
Grund-stoffe</t>
  </si>
  <si>
    <t>Sonstige
chemi-
sche
Erzeug-
nisse</t>
  </si>
  <si>
    <t>Aluminium-
oxyd u.
-hydroxyd</t>
  </si>
  <si>
    <t xml:space="preserve">Benzol,
Teere u.ä.
</t>
  </si>
  <si>
    <t>Landwirt-
schaft-
liche
Maschi-
nen</t>
  </si>
  <si>
    <t>Elektro-
techn.
Erzeug-
nisse
u. sonst.
Maschinen</t>
  </si>
  <si>
    <t>Sonstige
Halb- und
Fertig-
waren</t>
  </si>
  <si>
    <t>Beson-
dere
Transport-
güter</t>
  </si>
  <si>
    <t>übr. Häfen</t>
  </si>
  <si>
    <r>
      <t>unbeladen</t>
    </r>
    <r>
      <rPr>
        <vertAlign val="superscript"/>
        <sz val="8"/>
        <rFont val="Arial"/>
        <family val="2"/>
      </rPr>
      <t>*)</t>
    </r>
  </si>
  <si>
    <t>0 - 9
ins-
gesamt</t>
  </si>
  <si>
    <t>2009</t>
  </si>
  <si>
    <t>und ausgewählten Häfen in Bayern seit 2000</t>
  </si>
  <si>
    <t>Juli
2010</t>
  </si>
  <si>
    <t>im August 2010</t>
  </si>
  <si>
    <t>August
2009</t>
  </si>
  <si>
    <t>August
2010</t>
  </si>
  <si>
    <t>Januar
-
August
2009</t>
  </si>
  <si>
    <t>Januar
-
August
2010</t>
  </si>
  <si>
    <t>August 2010
gegenüber</t>
  </si>
  <si>
    <t>Juli 2010</t>
  </si>
  <si>
    <t>Januar - August 2010
gegenüber
Januar - August 2009</t>
  </si>
  <si>
    <t>Aug 2009</t>
  </si>
  <si>
    <t>in Bayern im August 2010</t>
  </si>
  <si>
    <r>
      <t>im August 2010</t>
    </r>
    <r>
      <rPr>
        <b/>
        <sz val="9"/>
        <rFont val="Arial"/>
        <family val="2"/>
      </rPr>
      <t xml:space="preserve"> (in Tonnen)</t>
    </r>
  </si>
  <si>
    <t>im August 2010 (in Tonnen)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</si>
</sst>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##\ ###\ ###\ ;\-###\ ###\ ###\ ;\-\ ;@*.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\ ###\ ##0.0\ \ ;\-#\ ###\ ##0.0\ \ ;0\ \ ;@\ \ "/>
    <numFmt numFmtId="178" formatCode="General\ \ ;\-General\ \ ;\ \-\ \ ;@\ *."/>
    <numFmt numFmtId="179" formatCode="#\ ###\ ##0\ \ ;\-#\ ###\ ##0\ \ ;0\ \ ;@\ \ "/>
    <numFmt numFmtId="180" formatCode="#\ ###\ ###\ \ ;\-#\ ###\ ###\ \ ;0\ \ ;@\ \ "/>
    <numFmt numFmtId="181" formatCode="#\ ###\ ##0\ \ ;\-#\ ###\ ##0\ \ ;\-\ \ "/>
    <numFmt numFmtId="182" formatCode="#\ ###\ ##0.0\ \ ;\-#\ ###\ ##0.0\ \ ;\-\ \ "/>
    <numFmt numFmtId="183" formatCode="#\ ###\ ##0.00\ \ ;\-#\ ###\ ##0.00\ \ ;\-\ \ "/>
    <numFmt numFmtId="184" formatCode="General\ \ ;\-General\ \ ;\ \-\ \ ;@*."/>
    <numFmt numFmtId="185" formatCode="mmmm\ yyyy"/>
    <numFmt numFmtId="186" formatCode="#\ ###\ ##0.0\ \ ;\-#\ ###\ ##0.0\ \ ;0\ \ ;@"/>
    <numFmt numFmtId="187" formatCode="#\ ###\ ##0.0\ \ ;\-#\ ###\ ##0.0\ \ ;\-\ \ ;@\ \ "/>
    <numFmt numFmtId="188" formatCode="#\ ###\ ##0\ \ ;\-#\ ###\ ##0\ \ ;\-\ \ ;@\ \ "/>
    <numFmt numFmtId="189" formatCode="##\ ##0&quot;  &quot;;\-##\ ##0&quot;  &quot;;\-&quot;  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##\ ###\ ###"/>
    <numFmt numFmtId="199" formatCode="###\ ###\ ##0"/>
    <numFmt numFmtId="200" formatCode="###\ ###\ ###\ \ ;\-###\ ###\ ###\ \ ;\-\ \ ;@\ *."/>
    <numFmt numFmtId="201" formatCode="#,##0\ &quot;€&quot;"/>
    <numFmt numFmtId="202" formatCode="#,##0.00\ &quot;€&quot;"/>
    <numFmt numFmtId="203" formatCode="_([$€]* #,##0.00_);_([$€]* \(#,##0.00\);_([$€]* &quot;-&quot;??_);_(@_)"/>
    <numFmt numFmtId="204" formatCode="###\ ###\ ###\ \ ;\-###\ ###\ ###\ \ ;\-\ \ ;"/>
    <numFmt numFmtId="205" formatCode="###\ ###\ ###\ \ ;\-###\ ###\ ###\ \ ;\-;"/>
    <numFmt numFmtId="206" formatCode="###\ ###\ ###\ \ ;\-###\ ###\ ###\ \ ;"/>
    <numFmt numFmtId="207" formatCode="###\ ###\ ##0;"/>
    <numFmt numFmtId="208" formatCode="@\ *."/>
    <numFmt numFmtId="209" formatCode="mmm\ yyyy"/>
    <numFmt numFmtId="210" formatCode="0.0"/>
    <numFmt numFmtId="211" formatCode="@*."/>
    <numFmt numFmtId="212" formatCode="#\ ###\ ###"/>
    <numFmt numFmtId="213" formatCode="#\ ###"/>
    <numFmt numFmtId="214" formatCode="00"/>
    <numFmt numFmtId="215" formatCode="@\ \+\."/>
    <numFmt numFmtId="216" formatCode="#\ ###\ ##0"/>
    <numFmt numFmtId="217" formatCode="#\ ##0"/>
  </numFmts>
  <fonts count="24">
    <font>
      <sz val="10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6"/>
      <name val="Jahrbuch"/>
      <family val="0"/>
    </font>
    <font>
      <sz val="7"/>
      <name val="Arial"/>
      <family val="0"/>
    </font>
    <font>
      <sz val="7"/>
      <name val="Jahrbuch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7.5"/>
      <name val="Arial"/>
      <family val="0"/>
    </font>
    <font>
      <b/>
      <sz val="8"/>
      <name val="Arial"/>
      <family val="2"/>
    </font>
    <font>
      <i/>
      <sz val="8"/>
      <name val="Arial"/>
      <family val="0"/>
    </font>
    <font>
      <b/>
      <i/>
      <sz val="8"/>
      <name val="Arial"/>
      <family val="2"/>
    </font>
    <font>
      <b/>
      <sz val="7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7.5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1">
      <alignment vertical="center"/>
      <protection/>
    </xf>
    <xf numFmtId="182" fontId="1" fillId="0" borderId="1">
      <alignment vertical="center"/>
      <protection/>
    </xf>
    <xf numFmtId="183" fontId="1" fillId="0" borderId="1">
      <alignment vertical="center"/>
      <protection/>
    </xf>
    <xf numFmtId="181" fontId="2" fillId="0" borderId="0">
      <alignment vertical="center"/>
      <protection/>
    </xf>
    <xf numFmtId="182" fontId="2" fillId="0" borderId="0">
      <alignment vertical="center"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vertical="center"/>
      <protection/>
    </xf>
    <xf numFmtId="0" fontId="1" fillId="0" borderId="1">
      <alignment vertical="center"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78" fontId="5" fillId="0" borderId="0">
      <alignment vertical="center"/>
      <protection/>
    </xf>
    <xf numFmtId="1" fontId="8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0" fontId="11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6" fillId="0" borderId="0" xfId="28" applyProtection="1">
      <alignment/>
      <protection/>
    </xf>
    <xf numFmtId="0" fontId="12" fillId="0" borderId="0" xfId="28" applyFont="1" applyProtection="1">
      <alignment/>
      <protection/>
    </xf>
    <xf numFmtId="1" fontId="12" fillId="0" borderId="0" xfId="28" applyNumberFormat="1" applyFont="1" applyProtection="1">
      <alignment/>
      <protection/>
    </xf>
    <xf numFmtId="207" fontId="6" fillId="0" borderId="0" xfId="29" applyNumberFormat="1" applyFont="1" applyBorder="1" applyProtection="1">
      <alignment/>
      <protection/>
    </xf>
    <xf numFmtId="0" fontId="12" fillId="0" borderId="0" xfId="28" applyFont="1" applyAlignment="1" applyProtection="1">
      <alignment horizontal="left"/>
      <protection/>
    </xf>
    <xf numFmtId="0" fontId="12" fillId="0" borderId="0" xfId="28" applyFont="1" applyAlignment="1" applyProtection="1">
      <alignment horizontal="center"/>
      <protection/>
    </xf>
    <xf numFmtId="0" fontId="6" fillId="0" borderId="0" xfId="28" applyAlignment="1" applyProtection="1">
      <alignment horizontal="left"/>
      <protection/>
    </xf>
    <xf numFmtId="0" fontId="14" fillId="0" borderId="0" xfId="28" applyFont="1" applyAlignment="1" applyProtection="1">
      <alignment horizontal="left"/>
      <protection/>
    </xf>
    <xf numFmtId="0" fontId="6" fillId="0" borderId="0" xfId="28">
      <alignment/>
      <protection/>
    </xf>
    <xf numFmtId="0" fontId="12" fillId="0" borderId="0" xfId="28" applyFont="1" applyAlignment="1" applyProtection="1">
      <alignment horizontal="center" vertical="center" wrapText="1"/>
      <protection/>
    </xf>
    <xf numFmtId="0" fontId="11" fillId="0" borderId="0" xfId="28" applyFont="1" applyProtection="1">
      <alignment/>
      <protection/>
    </xf>
    <xf numFmtId="0" fontId="11" fillId="0" borderId="0" xfId="29" applyFont="1" applyAlignment="1" applyProtection="1">
      <alignment horizontal="left"/>
      <protection/>
    </xf>
    <xf numFmtId="0" fontId="11" fillId="0" borderId="0" xfId="29" applyFont="1" applyProtection="1">
      <alignment/>
      <protection/>
    </xf>
    <xf numFmtId="0" fontId="11" fillId="0" borderId="2" xfId="29" applyFont="1" applyBorder="1" applyProtection="1">
      <alignment/>
      <protection/>
    </xf>
    <xf numFmtId="0" fontId="11" fillId="0" borderId="3" xfId="29" applyFont="1" applyBorder="1" applyProtection="1">
      <alignment/>
      <protection/>
    </xf>
    <xf numFmtId="0" fontId="11" fillId="0" borderId="0" xfId="29" applyNumberFormat="1" applyFont="1" applyAlignment="1" applyProtection="1">
      <alignment horizontal="left"/>
      <protection/>
    </xf>
    <xf numFmtId="207" fontId="11" fillId="0" borderId="2" xfId="29" applyNumberFormat="1" applyFont="1" applyBorder="1" applyProtection="1">
      <alignment/>
      <protection/>
    </xf>
    <xf numFmtId="207" fontId="11" fillId="0" borderId="0" xfId="29" applyNumberFormat="1" applyFont="1" applyBorder="1" applyProtection="1">
      <alignment/>
      <protection/>
    </xf>
    <xf numFmtId="207" fontId="11" fillId="0" borderId="0" xfId="29" applyNumberFormat="1" applyFont="1" applyBorder="1" applyAlignment="1" applyProtection="1">
      <alignment horizontal="right"/>
      <protection/>
    </xf>
    <xf numFmtId="0" fontId="11" fillId="0" borderId="0" xfId="29" applyFont="1" applyAlignment="1" applyProtection="1">
      <alignment/>
      <protection/>
    </xf>
    <xf numFmtId="207" fontId="11" fillId="0" borderId="2" xfId="29" applyNumberFormat="1" applyFont="1" applyBorder="1" applyProtection="1">
      <alignment/>
      <protection locked="0"/>
    </xf>
    <xf numFmtId="207" fontId="11" fillId="0" borderId="0" xfId="29" applyNumberFormat="1" applyFont="1" applyBorder="1" applyProtection="1">
      <alignment/>
      <protection locked="0"/>
    </xf>
    <xf numFmtId="180" fontId="11" fillId="0" borderId="2" xfId="29" applyNumberFormat="1" applyFont="1" applyBorder="1" applyProtection="1">
      <alignment/>
      <protection/>
    </xf>
    <xf numFmtId="180" fontId="11" fillId="0" borderId="0" xfId="29" applyNumberFormat="1" applyFont="1" applyBorder="1" applyProtection="1">
      <alignment/>
      <protection/>
    </xf>
    <xf numFmtId="0" fontId="11" fillId="0" borderId="1" xfId="29" applyFont="1" applyBorder="1" applyProtection="1">
      <alignment/>
      <protection/>
    </xf>
    <xf numFmtId="207" fontId="11" fillId="0" borderId="2" xfId="29" applyNumberFormat="1" applyFont="1" applyFill="1" applyBorder="1" applyProtection="1">
      <alignment/>
      <protection/>
    </xf>
    <xf numFmtId="207" fontId="11" fillId="0" borderId="0" xfId="29" applyNumberFormat="1" applyFont="1" applyFill="1" applyBorder="1" applyProtection="1">
      <alignment/>
      <protection/>
    </xf>
    <xf numFmtId="0" fontId="16" fillId="0" borderId="0" xfId="29" applyNumberFormat="1" applyFont="1" applyAlignment="1" applyProtection="1">
      <alignment horizontal="left"/>
      <protection/>
    </xf>
    <xf numFmtId="208" fontId="11" fillId="0" borderId="0" xfId="29" applyNumberFormat="1" applyFont="1" applyAlignment="1" applyProtection="1" quotePrefix="1">
      <alignment horizontal="left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0" fillId="0" borderId="0" xfId="28" applyFont="1" applyAlignment="1" applyProtection="1">
      <alignment horizontal="center"/>
      <protection/>
    </xf>
    <xf numFmtId="0" fontId="11" fillId="0" borderId="0" xfId="28" applyFont="1" applyBorder="1" applyAlignment="1" applyProtection="1">
      <alignment horizontal="center"/>
      <protection/>
    </xf>
    <xf numFmtId="199" fontId="11" fillId="0" borderId="0" xfId="29" applyNumberFormat="1" applyFont="1" applyBorder="1" applyProtection="1">
      <alignment/>
      <protection/>
    </xf>
    <xf numFmtId="199" fontId="11" fillId="0" borderId="0" xfId="29" applyNumberFormat="1" applyFont="1" applyProtection="1">
      <alignment/>
      <protection/>
    </xf>
    <xf numFmtId="210" fontId="11" fillId="0" borderId="0" xfId="29" applyNumberFormat="1" applyFont="1" applyProtection="1">
      <alignment/>
      <protection/>
    </xf>
    <xf numFmtId="211" fontId="11" fillId="0" borderId="0" xfId="29" applyNumberFormat="1" applyFont="1" applyAlignment="1" applyProtection="1">
      <alignment horizontal="left" indent="1"/>
      <protection/>
    </xf>
    <xf numFmtId="199" fontId="11" fillId="0" borderId="2" xfId="29" applyNumberFormat="1" applyFont="1" applyBorder="1" applyProtection="1">
      <alignment/>
      <protection/>
    </xf>
    <xf numFmtId="210" fontId="17" fillId="0" borderId="0" xfId="29" applyNumberFormat="1" applyFont="1" applyBorder="1" applyProtection="1">
      <alignment/>
      <protection/>
    </xf>
    <xf numFmtId="0" fontId="16" fillId="0" borderId="0" xfId="29" applyFont="1" applyProtection="1">
      <alignment/>
      <protection/>
    </xf>
    <xf numFmtId="0" fontId="16" fillId="0" borderId="0" xfId="29" applyNumberFormat="1" applyFont="1" applyAlignment="1" applyProtection="1">
      <alignment horizontal="right" indent="1"/>
      <protection/>
    </xf>
    <xf numFmtId="199" fontId="16" fillId="0" borderId="2" xfId="29" applyNumberFormat="1" applyFont="1" applyBorder="1" applyProtection="1">
      <alignment/>
      <protection/>
    </xf>
    <xf numFmtId="199" fontId="16" fillId="0" borderId="0" xfId="29" applyNumberFormat="1" applyFont="1" applyBorder="1" applyProtection="1">
      <alignment/>
      <protection/>
    </xf>
    <xf numFmtId="210" fontId="18" fillId="0" borderId="0" xfId="29" applyNumberFormat="1" applyFont="1" applyBorder="1" applyProtection="1">
      <alignment/>
      <protection/>
    </xf>
    <xf numFmtId="210" fontId="11" fillId="0" borderId="0" xfId="29" applyNumberFormat="1" applyFont="1" applyBorder="1" applyProtection="1">
      <alignment/>
      <protection/>
    </xf>
    <xf numFmtId="211" fontId="16" fillId="0" borderId="0" xfId="29" applyNumberFormat="1" applyFont="1" applyAlignment="1" applyProtection="1">
      <alignment horizontal="left" indent="1"/>
      <protection/>
    </xf>
    <xf numFmtId="0" fontId="11" fillId="0" borderId="0" xfId="29" applyNumberFormat="1" applyFont="1" applyAlignment="1" applyProtection="1">
      <alignment horizontal="left" indent="1"/>
      <protection/>
    </xf>
    <xf numFmtId="211" fontId="11" fillId="0" borderId="0" xfId="29" applyNumberFormat="1" applyFont="1" applyAlignment="1" applyProtection="1">
      <alignment horizontal="left" indent="2"/>
      <protection/>
    </xf>
    <xf numFmtId="199" fontId="11" fillId="0" borderId="2" xfId="29" applyNumberFormat="1" applyFont="1" applyBorder="1" applyProtection="1">
      <alignment/>
      <protection locked="0"/>
    </xf>
    <xf numFmtId="199" fontId="11" fillId="0" borderId="0" xfId="29" applyNumberFormat="1" applyFont="1" applyBorder="1" applyProtection="1">
      <alignment/>
      <protection locked="0"/>
    </xf>
    <xf numFmtId="211" fontId="11" fillId="0" borderId="0" xfId="29" applyNumberFormat="1" applyFont="1" applyBorder="1" applyAlignment="1" applyProtection="1">
      <alignment horizontal="left" indent="2"/>
      <protection/>
    </xf>
    <xf numFmtId="0" fontId="11" fillId="0" borderId="0" xfId="29" applyFont="1" applyBorder="1" applyProtection="1">
      <alignment/>
      <protection/>
    </xf>
    <xf numFmtId="0" fontId="11" fillId="0" borderId="0" xfId="29" applyNumberFormat="1" applyFont="1" applyBorder="1" applyAlignment="1" applyProtection="1">
      <alignment horizontal="left" indent="1"/>
      <protection/>
    </xf>
    <xf numFmtId="0" fontId="11" fillId="0" borderId="0" xfId="29" applyFont="1" applyAlignment="1" applyProtection="1">
      <alignment horizontal="center"/>
      <protection/>
    </xf>
    <xf numFmtId="0" fontId="6" fillId="0" borderId="2" xfId="28" applyBorder="1" applyProtection="1">
      <alignment/>
      <protection/>
    </xf>
    <xf numFmtId="200" fontId="11" fillId="0" borderId="0" xfId="29" applyNumberFormat="1" applyFont="1" applyAlignment="1" applyProtection="1">
      <alignment vertical="center"/>
      <protection/>
    </xf>
    <xf numFmtId="210" fontId="6" fillId="0" borderId="0" xfId="28" applyNumberFormat="1" applyProtection="1">
      <alignment/>
      <protection/>
    </xf>
    <xf numFmtId="0" fontId="11" fillId="0" borderId="0" xfId="29" applyNumberFormat="1" applyFont="1" applyAlignment="1" applyProtection="1">
      <alignment vertical="center" wrapText="1"/>
      <protection/>
    </xf>
    <xf numFmtId="199" fontId="11" fillId="0" borderId="2" xfId="28" applyNumberFormat="1" applyFont="1" applyBorder="1" applyProtection="1">
      <alignment/>
      <protection/>
    </xf>
    <xf numFmtId="199" fontId="11" fillId="0" borderId="0" xfId="28" applyNumberFormat="1" applyFont="1" applyProtection="1">
      <alignment/>
      <protection/>
    </xf>
    <xf numFmtId="210" fontId="17" fillId="0" borderId="0" xfId="28" applyNumberFormat="1" applyFont="1" applyProtection="1">
      <alignment/>
      <protection/>
    </xf>
    <xf numFmtId="0" fontId="16" fillId="0" borderId="0" xfId="28" applyFont="1" applyProtection="1">
      <alignment/>
      <protection/>
    </xf>
    <xf numFmtId="0" fontId="16" fillId="0" borderId="0" xfId="29" applyNumberFormat="1" applyFont="1" applyAlignment="1" applyProtection="1">
      <alignment horizontal="right"/>
      <protection/>
    </xf>
    <xf numFmtId="199" fontId="16" fillId="0" borderId="0" xfId="28" applyNumberFormat="1" applyFont="1" applyBorder="1" applyProtection="1">
      <alignment/>
      <protection/>
    </xf>
    <xf numFmtId="0" fontId="19" fillId="0" borderId="0" xfId="28" applyFont="1" applyProtection="1">
      <alignment/>
      <protection/>
    </xf>
    <xf numFmtId="0" fontId="11" fillId="0" borderId="0" xfId="28" applyFont="1" applyAlignment="1" applyProtection="1">
      <alignment horizontal="left"/>
      <protection/>
    </xf>
    <xf numFmtId="199" fontId="6" fillId="0" borderId="0" xfId="28" applyNumberFormat="1" applyProtection="1">
      <alignment/>
      <protection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08" fontId="11" fillId="0" borderId="0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212" fontId="11" fillId="0" borderId="0" xfId="0" applyNumberFormat="1" applyFont="1" applyAlignment="1">
      <alignment/>
    </xf>
    <xf numFmtId="208" fontId="11" fillId="0" borderId="0" xfId="0" applyNumberFormat="1" applyFont="1" applyBorder="1" applyAlignment="1">
      <alignment vertical="top"/>
    </xf>
    <xf numFmtId="0" fontId="11" fillId="0" borderId="2" xfId="0" applyFont="1" applyBorder="1" applyAlignment="1">
      <alignment horizontal="center" vertical="top"/>
    </xf>
    <xf numFmtId="212" fontId="11" fillId="0" borderId="0" xfId="0" applyNumberFormat="1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08" fontId="16" fillId="0" borderId="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top"/>
    </xf>
    <xf numFmtId="212" fontId="16" fillId="0" borderId="0" xfId="0" applyNumberFormat="1" applyFont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1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214" fontId="11" fillId="0" borderId="1" xfId="0" applyNumberFormat="1" applyFont="1" applyBorder="1" applyAlignment="1">
      <alignment horizontal="center"/>
    </xf>
    <xf numFmtId="214" fontId="11" fillId="0" borderId="4" xfId="0" applyNumberFormat="1" applyFont="1" applyBorder="1" applyAlignment="1">
      <alignment horizontal="center"/>
    </xf>
    <xf numFmtId="214" fontId="11" fillId="0" borderId="2" xfId="0" applyNumberFormat="1" applyFont="1" applyBorder="1" applyAlignment="1">
      <alignment horizontal="center"/>
    </xf>
    <xf numFmtId="21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/>
    </xf>
    <xf numFmtId="212" fontId="11" fillId="0" borderId="0" xfId="0" applyNumberFormat="1" applyFont="1" applyAlignment="1">
      <alignment horizontal="right"/>
    </xf>
    <xf numFmtId="212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212" fontId="16" fillId="0" borderId="0" xfId="0" applyNumberFormat="1" applyFont="1" applyAlignment="1">
      <alignment horizontal="right" vertical="top"/>
    </xf>
    <xf numFmtId="0" fontId="21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 quotePrefix="1">
      <alignment horizontal="center" wrapText="1"/>
    </xf>
    <xf numFmtId="0" fontId="11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horizontal="center"/>
    </xf>
    <xf numFmtId="214" fontId="11" fillId="0" borderId="5" xfId="0" applyNumberFormat="1" applyFont="1" applyBorder="1" applyAlignment="1">
      <alignment horizontal="center"/>
    </xf>
    <xf numFmtId="214" fontId="11" fillId="0" borderId="6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4" fillId="0" borderId="0" xfId="28" applyFont="1" applyAlignment="1" applyProtection="1">
      <alignment horizontal="left" vertical="top"/>
      <protection/>
    </xf>
    <xf numFmtId="207" fontId="16" fillId="0" borderId="0" xfId="29" applyNumberFormat="1" applyFont="1" applyBorder="1" applyProtection="1">
      <alignment/>
      <protection/>
    </xf>
    <xf numFmtId="0" fontId="16" fillId="0" borderId="0" xfId="28" applyFont="1" applyProtection="1">
      <alignment/>
      <protection/>
    </xf>
    <xf numFmtId="0" fontId="23" fillId="0" borderId="0" xfId="0" applyFont="1" applyAlignment="1">
      <alignment/>
    </xf>
    <xf numFmtId="200" fontId="11" fillId="0" borderId="0" xfId="29" applyNumberFormat="1" applyFont="1" applyBorder="1" applyAlignment="1" applyProtection="1">
      <alignment/>
      <protection/>
    </xf>
    <xf numFmtId="199" fontId="11" fillId="0" borderId="6" xfId="29" applyNumberFormat="1" applyFont="1" applyBorder="1" applyProtection="1">
      <alignment/>
      <protection/>
    </xf>
    <xf numFmtId="212" fontId="16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 vertical="top"/>
    </xf>
    <xf numFmtId="199" fontId="16" fillId="0" borderId="2" xfId="28" applyNumberFormat="1" applyFont="1" applyBorder="1" applyProtection="1">
      <alignment/>
      <protection/>
    </xf>
    <xf numFmtId="200" fontId="11" fillId="0" borderId="0" xfId="29" applyNumberFormat="1" applyFont="1" applyBorder="1" applyAlignment="1" applyProtection="1">
      <alignment vertical="center"/>
      <protection/>
    </xf>
    <xf numFmtId="49" fontId="11" fillId="0" borderId="4" xfId="28" applyNumberFormat="1" applyFont="1" applyBorder="1" applyAlignment="1" applyProtection="1">
      <alignment horizontal="center" vertical="center" wrapText="1"/>
      <protection/>
    </xf>
    <xf numFmtId="1" fontId="11" fillId="0" borderId="7" xfId="28" applyNumberFormat="1" applyFont="1" applyBorder="1" applyAlignment="1" applyProtection="1">
      <alignment horizontal="center" vertical="center" wrapText="1"/>
      <protection/>
    </xf>
    <xf numFmtId="0" fontId="11" fillId="0" borderId="8" xfId="28" applyFont="1" applyBorder="1" applyAlignment="1" applyProtection="1">
      <alignment horizontal="center" vertical="center" wrapText="1"/>
      <protection/>
    </xf>
    <xf numFmtId="0" fontId="11" fillId="0" borderId="9" xfId="28" applyFont="1" applyBorder="1" applyAlignment="1" applyProtection="1">
      <alignment horizontal="center" vertical="center" wrapText="1"/>
      <protection/>
    </xf>
    <xf numFmtId="0" fontId="16" fillId="0" borderId="0" xfId="29" applyFont="1" applyAlignment="1" applyProtection="1">
      <alignment horizontal="center"/>
      <protection/>
    </xf>
    <xf numFmtId="0" fontId="11" fillId="0" borderId="5" xfId="28" applyFont="1" applyBorder="1" applyAlignment="1" applyProtection="1">
      <alignment horizontal="center" vertical="center" wrapText="1"/>
      <protection/>
    </xf>
    <xf numFmtId="0" fontId="11" fillId="0" borderId="4" xfId="28" applyFont="1" applyBorder="1" applyAlignment="1" applyProtection="1">
      <alignment horizontal="center" vertical="center"/>
      <protection/>
    </xf>
    <xf numFmtId="0" fontId="11" fillId="0" borderId="7" xfId="28" applyFont="1" applyBorder="1" applyAlignment="1" applyProtection="1">
      <alignment horizontal="center" vertical="center"/>
      <protection/>
    </xf>
    <xf numFmtId="1" fontId="11" fillId="0" borderId="5" xfId="28" applyNumberFormat="1" applyFont="1" applyBorder="1" applyAlignment="1" applyProtection="1">
      <alignment horizontal="center" vertical="center" wrapText="1"/>
      <protection/>
    </xf>
    <xf numFmtId="1" fontId="11" fillId="0" borderId="4" xfId="28" applyNumberFormat="1" applyFont="1" applyBorder="1" applyAlignment="1" applyProtection="1">
      <alignment horizontal="center" vertical="center" wrapText="1"/>
      <protection/>
    </xf>
    <xf numFmtId="0" fontId="15" fillId="0" borderId="5" xfId="28" applyFont="1" applyBorder="1" applyAlignment="1" applyProtection="1">
      <alignment horizontal="center" vertical="center" wrapText="1"/>
      <protection/>
    </xf>
    <xf numFmtId="0" fontId="15" fillId="0" borderId="4" xfId="28" applyFont="1" applyBorder="1" applyAlignment="1" applyProtection="1">
      <alignment horizontal="center" vertical="center"/>
      <protection/>
    </xf>
    <xf numFmtId="0" fontId="15" fillId="0" borderId="7" xfId="28" applyFont="1" applyBorder="1" applyAlignment="1" applyProtection="1">
      <alignment horizontal="center" vertical="center"/>
      <protection/>
    </xf>
    <xf numFmtId="0" fontId="12" fillId="0" borderId="0" xfId="28" applyFont="1" applyAlignment="1" applyProtection="1">
      <alignment horizontal="right"/>
      <protection/>
    </xf>
    <xf numFmtId="0" fontId="15" fillId="0" borderId="6" xfId="28" applyFont="1" applyBorder="1" applyAlignment="1" applyProtection="1">
      <alignment horizontal="center" vertical="center" wrapText="1"/>
      <protection/>
    </xf>
    <xf numFmtId="0" fontId="15" fillId="0" borderId="2" xfId="28" applyFont="1" applyBorder="1" applyAlignment="1" applyProtection="1">
      <alignment horizontal="center" vertical="center" wrapText="1"/>
      <protection/>
    </xf>
    <xf numFmtId="0" fontId="15" fillId="0" borderId="10" xfId="28" applyFont="1" applyBorder="1" applyAlignment="1" applyProtection="1">
      <alignment horizontal="center" vertical="center" wrapText="1"/>
      <protection/>
    </xf>
    <xf numFmtId="0" fontId="22" fillId="0" borderId="6" xfId="28" applyFont="1" applyBorder="1" applyAlignment="1" applyProtection="1">
      <alignment horizontal="center" vertical="center" wrapText="1"/>
      <protection/>
    </xf>
    <xf numFmtId="0" fontId="22" fillId="0" borderId="2" xfId="28" applyFont="1" applyBorder="1" applyAlignment="1" applyProtection="1">
      <alignment horizontal="center" vertical="center"/>
      <protection/>
    </xf>
    <xf numFmtId="0" fontId="13" fillId="0" borderId="0" xfId="28" applyFont="1" applyAlignment="1" applyProtection="1">
      <alignment horizontal="center"/>
      <protection/>
    </xf>
    <xf numFmtId="0" fontId="11" fillId="0" borderId="3" xfId="28" applyFont="1" applyBorder="1" applyAlignment="1" applyProtection="1">
      <alignment horizontal="center" vertical="center" wrapText="1"/>
      <protection/>
    </xf>
    <xf numFmtId="0" fontId="11" fillId="0" borderId="11" xfId="28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 wrapText="1"/>
      <protection/>
    </xf>
    <xf numFmtId="0" fontId="11" fillId="0" borderId="12" xfId="28" applyFont="1" applyBorder="1" applyAlignment="1" applyProtection="1">
      <alignment horizontal="center" vertical="center" wrapText="1"/>
      <protection/>
    </xf>
    <xf numFmtId="0" fontId="11" fillId="0" borderId="13" xfId="28" applyFont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vertical="center"/>
      <protection/>
    </xf>
    <xf numFmtId="0" fontId="11" fillId="0" borderId="8" xfId="28" applyFont="1" applyBorder="1" applyAlignment="1" applyProtection="1">
      <alignment horizontal="center"/>
      <protection/>
    </xf>
    <xf numFmtId="0" fontId="11" fillId="0" borderId="9" xfId="28" applyFont="1" applyBorder="1" applyAlignment="1" applyProtection="1">
      <alignment horizontal="center"/>
      <protection/>
    </xf>
    <xf numFmtId="0" fontId="15" fillId="0" borderId="4" xfId="28" applyFont="1" applyBorder="1" applyAlignment="1" applyProtection="1">
      <alignment horizontal="center" vertical="center" wrapText="1"/>
      <protection/>
    </xf>
    <xf numFmtId="0" fontId="15" fillId="0" borderId="7" xfId="28" applyFont="1" applyBorder="1" applyAlignment="1" applyProtection="1">
      <alignment horizontal="center" vertical="center" wrapText="1"/>
      <protection/>
    </xf>
    <xf numFmtId="1" fontId="15" fillId="0" borderId="5" xfId="28" applyNumberFormat="1" applyFont="1" applyBorder="1" applyAlignment="1" applyProtection="1">
      <alignment horizontal="center" vertical="center" wrapText="1"/>
      <protection/>
    </xf>
    <xf numFmtId="1" fontId="15" fillId="0" borderId="4" xfId="28" applyNumberFormat="1" applyFont="1" applyBorder="1" applyAlignment="1" applyProtection="1">
      <alignment horizontal="center" vertical="center" wrapText="1"/>
      <protection/>
    </xf>
    <xf numFmtId="1" fontId="15" fillId="0" borderId="7" xfId="28" applyNumberFormat="1" applyFont="1" applyBorder="1" applyAlignment="1" applyProtection="1">
      <alignment horizontal="center" vertical="center" wrapText="1"/>
      <protection/>
    </xf>
    <xf numFmtId="0" fontId="12" fillId="0" borderId="0" xfId="28" applyFont="1" applyAlignment="1" applyProtection="1">
      <alignment horizontal="left"/>
      <protection/>
    </xf>
    <xf numFmtId="0" fontId="16" fillId="0" borderId="0" xfId="29" applyNumberFormat="1" applyFont="1" applyAlignment="1" applyProtection="1">
      <alignment horizontal="center"/>
      <protection/>
    </xf>
    <xf numFmtId="0" fontId="16" fillId="0" borderId="0" xfId="28" applyFont="1" applyAlignment="1" applyProtection="1">
      <alignment horizontal="center"/>
      <protection/>
    </xf>
    <xf numFmtId="0" fontId="11" fillId="0" borderId="0" xfId="28" applyFont="1" applyAlignment="1" applyProtection="1">
      <alignment horizontal="center"/>
      <protection/>
    </xf>
    <xf numFmtId="0" fontId="11" fillId="0" borderId="2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/>
      <protection/>
    </xf>
    <xf numFmtId="0" fontId="11" fillId="0" borderId="10" xfId="28" applyFont="1" applyBorder="1" applyAlignment="1" applyProtection="1">
      <alignment horizontal="center" vertical="center"/>
      <protection/>
    </xf>
    <xf numFmtId="0" fontId="11" fillId="0" borderId="13" xfId="28" applyFont="1" applyBorder="1" applyAlignment="1" applyProtection="1">
      <alignment horizontal="center" vertical="center"/>
      <protection/>
    </xf>
    <xf numFmtId="0" fontId="11" fillId="0" borderId="14" xfId="28" applyFont="1" applyBorder="1" applyAlignment="1" applyProtection="1">
      <alignment horizontal="center"/>
      <protection/>
    </xf>
    <xf numFmtId="0" fontId="13" fillId="0" borderId="0" xfId="28" applyFont="1" applyBorder="1" applyAlignment="1" applyProtection="1">
      <alignment horizontal="center" vertical="center" wrapText="1"/>
      <protection/>
    </xf>
    <xf numFmtId="0" fontId="11" fillId="0" borderId="6" xfId="28" applyFont="1" applyBorder="1" applyAlignment="1" applyProtection="1">
      <alignment horizontal="center" vertical="center" wrapText="1"/>
      <protection/>
    </xf>
    <xf numFmtId="0" fontId="11" fillId="0" borderId="10" xfId="28" applyFont="1" applyBorder="1" applyAlignment="1" applyProtection="1">
      <alignment horizontal="center" vertical="center" wrapText="1"/>
      <protection/>
    </xf>
    <xf numFmtId="0" fontId="11" fillId="0" borderId="0" xfId="29" applyNumberFormat="1" applyFont="1" applyAlignment="1" applyProtection="1">
      <alignment horizontal="left" vertical="center"/>
      <protection/>
    </xf>
    <xf numFmtId="0" fontId="11" fillId="0" borderId="0" xfId="29" applyNumberFormat="1" applyFont="1" applyAlignment="1" applyProtection="1">
      <alignment horizontal="left"/>
      <protection/>
    </xf>
    <xf numFmtId="200" fontId="11" fillId="0" borderId="0" xfId="29" applyNumberFormat="1" applyFont="1" applyAlignment="1" applyProtection="1">
      <alignment horizontal="center"/>
      <protection/>
    </xf>
    <xf numFmtId="0" fontId="11" fillId="0" borderId="0" xfId="29" applyNumberFormat="1" applyFont="1" applyAlignment="1" applyProtection="1">
      <alignment horizontal="left" wrapText="1"/>
      <protection/>
    </xf>
    <xf numFmtId="0" fontId="0" fillId="0" borderId="0" xfId="0" applyAlignment="1">
      <alignment/>
    </xf>
    <xf numFmtId="0" fontId="11" fillId="0" borderId="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208" fontId="11" fillId="0" borderId="0" xfId="0" applyNumberFormat="1" applyFont="1" applyAlignment="1">
      <alignment/>
    </xf>
    <xf numFmtId="208" fontId="16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15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23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Euro" xfId="23"/>
    <cellStyle name="Hyperlink" xfId="24"/>
    <cellStyle name="in Millionen" xfId="25"/>
    <cellStyle name="in Tausend" xfId="26"/>
    <cellStyle name="Percent" xfId="27"/>
    <cellStyle name="Standard_F21013 200411_s6-7" xfId="28"/>
    <cellStyle name="Standard_s2" xfId="29"/>
    <cellStyle name="Text mit Füllzeichen" xfId="30"/>
    <cellStyle name="Ü-Haupt[I,II]" xfId="31"/>
    <cellStyle name="Ü-Tabellen[1.,2.]" xfId="32"/>
    <cellStyle name="Ü-Zwischen[A,B]" xfId="33"/>
    <cellStyle name="Vorspalte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0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5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6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7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8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9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0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1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2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9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0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1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3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4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5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6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7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8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9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0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2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3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4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6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7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8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0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1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2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1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5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9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7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7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1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5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9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3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1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1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9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9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7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7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1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4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5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5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5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7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7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9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2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3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3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3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5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5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7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0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1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1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1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3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3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5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8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9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9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9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1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1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2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1</xdr:col>
      <xdr:colOff>352425</xdr:colOff>
      <xdr:row>7</xdr:row>
      <xdr:rowOff>76200</xdr:rowOff>
    </xdr:from>
    <xdr:to>
      <xdr:col>1</xdr:col>
      <xdr:colOff>819150</xdr:colOff>
      <xdr:row>7</xdr:row>
      <xdr:rowOff>76200</xdr:rowOff>
    </xdr:to>
    <xdr:sp>
      <xdr:nvSpPr>
        <xdr:cNvPr id="1121" name="Line 97"/>
        <xdr:cNvSpPr>
          <a:spLocks/>
        </xdr:cNvSpPr>
      </xdr:nvSpPr>
      <xdr:spPr>
        <a:xfrm flipV="1">
          <a:off x="42862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9525</xdr:rowOff>
    </xdr:from>
    <xdr:to>
      <xdr:col>13</xdr:col>
      <xdr:colOff>0</xdr:colOff>
      <xdr:row>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53150" y="781050"/>
          <a:ext cx="0" cy="590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Hilfsspalten; ab hier nicht mehr</a:t>
          </a:r>
        </a:p>
      </xdr:txBody>
    </xdr:sp>
    <xdr:clientData/>
  </xdr:twoCellAnchor>
  <xdr:twoCellAnchor>
    <xdr:from>
      <xdr:col>0</xdr:col>
      <xdr:colOff>295275</xdr:colOff>
      <xdr:row>8</xdr:row>
      <xdr:rowOff>85725</xdr:rowOff>
    </xdr:from>
    <xdr:to>
      <xdr:col>0</xdr:col>
      <xdr:colOff>600075</xdr:colOff>
      <xdr:row>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95275" y="1162050"/>
          <a:ext cx="304800" cy="9525"/>
        </a:xfrm>
        <a:custGeom>
          <a:pathLst>
            <a:path h="1" w="32">
              <a:moveTo>
                <a:pt x="0" y="0"/>
              </a:moveTo>
              <a:lnTo>
                <a:pt x="32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72"/>
  <sheetViews>
    <sheetView tabSelected="1" workbookViewId="0" topLeftCell="A1">
      <selection activeCell="A3" sqref="A3:Q3"/>
    </sheetView>
  </sheetViews>
  <sheetFormatPr defaultColWidth="11.421875" defaultRowHeight="12.75"/>
  <cols>
    <col min="1" max="1" width="7.28125" style="7" customWidth="1"/>
    <col min="2" max="2" width="0.5625" style="1" customWidth="1"/>
    <col min="3" max="4" width="5.140625" style="1" customWidth="1"/>
    <col min="5" max="5" width="6.00390625" style="1" customWidth="1"/>
    <col min="6" max="7" width="5.28125" style="1" customWidth="1"/>
    <col min="8" max="8" width="5.7109375" style="1" customWidth="1"/>
    <col min="9" max="9" width="5.140625" style="1" customWidth="1"/>
    <col min="10" max="10" width="5.421875" style="1" customWidth="1"/>
    <col min="11" max="11" width="5.57421875" style="1" customWidth="1"/>
    <col min="12" max="13" width="5.28125" style="1" customWidth="1"/>
    <col min="14" max="14" width="5.421875" style="1" customWidth="1"/>
    <col min="15" max="15" width="5.7109375" style="1" customWidth="1"/>
    <col min="16" max="16" width="5.421875" style="1" customWidth="1"/>
    <col min="17" max="17" width="5.8515625" style="1" customWidth="1"/>
    <col min="18" max="16384" width="11.421875" style="1" customWidth="1"/>
  </cols>
  <sheetData>
    <row r="1" spans="1:17" ht="12" customHeight="1">
      <c r="A1" s="146">
        <v>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8" ht="6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R2" s="9"/>
    </row>
    <row r="3" spans="1:17" ht="12.75" customHeight="1">
      <c r="A3" s="152" t="s">
        <v>147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1:17" ht="12" customHeight="1">
      <c r="A4" s="159" t="s">
        <v>183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</row>
    <row r="5" spans="1:11" ht="6" customHeight="1">
      <c r="A5" s="10"/>
      <c r="B5" s="2"/>
      <c r="C5" s="2"/>
      <c r="D5" s="2"/>
      <c r="E5" s="2"/>
      <c r="F5" s="3"/>
      <c r="G5" s="2"/>
      <c r="H5" s="2"/>
      <c r="I5" s="2"/>
      <c r="J5" s="3"/>
      <c r="K5" s="2"/>
    </row>
    <row r="6" spans="1:17" ht="12" customHeight="1">
      <c r="A6" s="153" t="s">
        <v>23</v>
      </c>
      <c r="B6" s="154"/>
      <c r="C6" s="143" t="s">
        <v>0</v>
      </c>
      <c r="D6" s="143" t="s">
        <v>1</v>
      </c>
      <c r="E6" s="164" t="s">
        <v>2</v>
      </c>
      <c r="F6" s="143" t="s">
        <v>3</v>
      </c>
      <c r="G6" s="147" t="s">
        <v>19</v>
      </c>
      <c r="H6" s="143" t="s">
        <v>22</v>
      </c>
      <c r="I6" s="164" t="s">
        <v>4</v>
      </c>
      <c r="J6" s="147" t="s">
        <v>5</v>
      </c>
      <c r="K6" s="143" t="s">
        <v>26</v>
      </c>
      <c r="L6" s="143" t="s">
        <v>24</v>
      </c>
      <c r="M6" s="143" t="s">
        <v>27</v>
      </c>
      <c r="N6" s="143" t="s">
        <v>25</v>
      </c>
      <c r="O6" s="143" t="s">
        <v>6</v>
      </c>
      <c r="P6" s="147" t="s">
        <v>7</v>
      </c>
      <c r="Q6" s="150" t="s">
        <v>8</v>
      </c>
    </row>
    <row r="7" spans="1:17" ht="12" customHeight="1">
      <c r="A7" s="155"/>
      <c r="B7" s="156"/>
      <c r="C7" s="144"/>
      <c r="D7" s="144"/>
      <c r="E7" s="165"/>
      <c r="F7" s="144"/>
      <c r="G7" s="148"/>
      <c r="H7" s="144"/>
      <c r="I7" s="165"/>
      <c r="J7" s="148"/>
      <c r="K7" s="144"/>
      <c r="L7" s="144"/>
      <c r="M7" s="162"/>
      <c r="N7" s="144"/>
      <c r="O7" s="144"/>
      <c r="P7" s="148"/>
      <c r="Q7" s="151"/>
    </row>
    <row r="8" spans="1:17" ht="12" customHeight="1">
      <c r="A8" s="155"/>
      <c r="B8" s="156"/>
      <c r="C8" s="144"/>
      <c r="D8" s="144"/>
      <c r="E8" s="165"/>
      <c r="F8" s="144"/>
      <c r="G8" s="148"/>
      <c r="H8" s="144"/>
      <c r="I8" s="165"/>
      <c r="J8" s="148"/>
      <c r="K8" s="144"/>
      <c r="L8" s="144"/>
      <c r="M8" s="162"/>
      <c r="N8" s="144"/>
      <c r="O8" s="144"/>
      <c r="P8" s="148"/>
      <c r="Q8" s="151"/>
    </row>
    <row r="9" spans="1:17" ht="12" customHeight="1">
      <c r="A9" s="155"/>
      <c r="B9" s="156"/>
      <c r="C9" s="145"/>
      <c r="D9" s="145"/>
      <c r="E9" s="166"/>
      <c r="F9" s="145"/>
      <c r="G9" s="149"/>
      <c r="H9" s="145"/>
      <c r="I9" s="166"/>
      <c r="J9" s="149"/>
      <c r="K9" s="145"/>
      <c r="L9" s="145"/>
      <c r="M9" s="163"/>
      <c r="N9" s="145"/>
      <c r="O9" s="145"/>
      <c r="P9" s="149"/>
      <c r="Q9" s="151"/>
    </row>
    <row r="10" spans="1:17" ht="12" customHeight="1">
      <c r="A10" s="157"/>
      <c r="B10" s="158"/>
      <c r="C10" s="160" t="s">
        <v>9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</row>
    <row r="11" spans="1:17" ht="11.25" customHeight="1">
      <c r="A11" s="12"/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5"/>
      <c r="M11" s="13"/>
      <c r="N11" s="13"/>
      <c r="O11" s="15"/>
      <c r="P11" s="13"/>
      <c r="Q11" s="13"/>
    </row>
    <row r="12" spans="1:17" ht="11.25" customHeight="1">
      <c r="A12" s="29" t="s">
        <v>29</v>
      </c>
      <c r="B12" s="13"/>
      <c r="C12" s="17">
        <v>1049</v>
      </c>
      <c r="D12" s="18">
        <v>884</v>
      </c>
      <c r="E12" s="18">
        <v>638</v>
      </c>
      <c r="F12" s="18">
        <v>791</v>
      </c>
      <c r="G12" s="18">
        <v>346</v>
      </c>
      <c r="H12" s="18">
        <v>475</v>
      </c>
      <c r="I12" s="18">
        <v>992</v>
      </c>
      <c r="J12" s="18">
        <v>999</v>
      </c>
      <c r="K12" s="18">
        <v>2300</v>
      </c>
      <c r="L12" s="19" t="s">
        <v>21</v>
      </c>
      <c r="M12" s="18">
        <v>499</v>
      </c>
      <c r="N12" s="18">
        <v>42</v>
      </c>
      <c r="O12" s="18">
        <v>8552</v>
      </c>
      <c r="P12" s="18">
        <v>4279</v>
      </c>
      <c r="Q12" s="124">
        <v>12830</v>
      </c>
    </row>
    <row r="13" spans="1:17" ht="11.25" customHeight="1">
      <c r="A13" s="29" t="s">
        <v>28</v>
      </c>
      <c r="B13" s="13"/>
      <c r="C13" s="17">
        <v>87</v>
      </c>
      <c r="D13" s="18">
        <v>74</v>
      </c>
      <c r="E13" s="18">
        <v>53</v>
      </c>
      <c r="F13" s="18">
        <v>66</v>
      </c>
      <c r="G13" s="18">
        <v>29</v>
      </c>
      <c r="H13" s="18">
        <v>40</v>
      </c>
      <c r="I13" s="18">
        <v>83</v>
      </c>
      <c r="J13" s="18">
        <v>83</v>
      </c>
      <c r="K13" s="18">
        <v>192</v>
      </c>
      <c r="L13" s="19" t="s">
        <v>21</v>
      </c>
      <c r="M13" s="18">
        <v>42</v>
      </c>
      <c r="N13" s="18">
        <v>4</v>
      </c>
      <c r="O13" s="18">
        <v>713</v>
      </c>
      <c r="P13" s="18">
        <v>357</v>
      </c>
      <c r="Q13" s="124">
        <v>1069</v>
      </c>
    </row>
    <row r="14" spans="1:17" ht="6" customHeight="1">
      <c r="A14" s="16"/>
      <c r="B14" s="1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24"/>
    </row>
    <row r="15" spans="1:17" ht="11.25" customHeight="1">
      <c r="A15" s="29" t="s">
        <v>30</v>
      </c>
      <c r="B15" s="13"/>
      <c r="C15" s="17">
        <v>721</v>
      </c>
      <c r="D15" s="18">
        <v>747</v>
      </c>
      <c r="E15" s="18">
        <v>563</v>
      </c>
      <c r="F15" s="18">
        <v>643</v>
      </c>
      <c r="G15" s="18">
        <v>294</v>
      </c>
      <c r="H15" s="18">
        <v>554</v>
      </c>
      <c r="I15" s="18">
        <v>961</v>
      </c>
      <c r="J15" s="18">
        <v>964</v>
      </c>
      <c r="K15" s="18">
        <v>2161</v>
      </c>
      <c r="L15" s="18">
        <v>160</v>
      </c>
      <c r="M15" s="18">
        <v>524</v>
      </c>
      <c r="N15" s="18">
        <v>122</v>
      </c>
      <c r="O15" s="18">
        <v>7184</v>
      </c>
      <c r="P15" s="18">
        <v>4308</v>
      </c>
      <c r="Q15" s="124">
        <v>11492</v>
      </c>
    </row>
    <row r="16" spans="1:17" ht="11.25" customHeight="1">
      <c r="A16" s="29" t="s">
        <v>28</v>
      </c>
      <c r="B16" s="13"/>
      <c r="C16" s="17">
        <v>60</v>
      </c>
      <c r="D16" s="18">
        <v>62</v>
      </c>
      <c r="E16" s="18">
        <v>47</v>
      </c>
      <c r="F16" s="18">
        <v>54</v>
      </c>
      <c r="G16" s="18">
        <v>24</v>
      </c>
      <c r="H16" s="18">
        <v>46</v>
      </c>
      <c r="I16" s="18">
        <v>80</v>
      </c>
      <c r="J16" s="18">
        <v>80</v>
      </c>
      <c r="K16" s="18">
        <v>180</v>
      </c>
      <c r="L16" s="18">
        <v>13</v>
      </c>
      <c r="M16" s="18">
        <v>44</v>
      </c>
      <c r="N16" s="18">
        <v>10</v>
      </c>
      <c r="O16" s="18">
        <v>599</v>
      </c>
      <c r="P16" s="18">
        <v>359</v>
      </c>
      <c r="Q16" s="124">
        <v>958</v>
      </c>
    </row>
    <row r="17" spans="1:17" ht="6" customHeight="1">
      <c r="A17" s="16"/>
      <c r="B17" s="1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24"/>
    </row>
    <row r="18" spans="1:17" ht="11.25" customHeight="1">
      <c r="A18" s="29" t="s">
        <v>31</v>
      </c>
      <c r="B18" s="13"/>
      <c r="C18" s="17">
        <v>553</v>
      </c>
      <c r="D18" s="18">
        <v>604</v>
      </c>
      <c r="E18" s="18">
        <v>526</v>
      </c>
      <c r="F18" s="18">
        <v>545</v>
      </c>
      <c r="G18" s="18">
        <v>148</v>
      </c>
      <c r="H18" s="18">
        <v>473</v>
      </c>
      <c r="I18" s="18">
        <v>867</v>
      </c>
      <c r="J18" s="18">
        <v>675</v>
      </c>
      <c r="K18" s="18">
        <v>2453</v>
      </c>
      <c r="L18" s="18">
        <v>221</v>
      </c>
      <c r="M18" s="18">
        <v>433</v>
      </c>
      <c r="N18" s="18">
        <v>215</v>
      </c>
      <c r="O18" s="18">
        <v>5813</v>
      </c>
      <c r="P18" s="18">
        <v>4301</v>
      </c>
      <c r="Q18" s="124">
        <v>10115</v>
      </c>
    </row>
    <row r="19" spans="1:17" ht="11.25" customHeight="1">
      <c r="A19" s="29" t="s">
        <v>28</v>
      </c>
      <c r="B19" s="20"/>
      <c r="C19" s="17">
        <v>46</v>
      </c>
      <c r="D19" s="18">
        <v>50</v>
      </c>
      <c r="E19" s="18">
        <v>44</v>
      </c>
      <c r="F19" s="18">
        <v>45</v>
      </c>
      <c r="G19" s="18">
        <v>12</v>
      </c>
      <c r="H19" s="18">
        <v>39</v>
      </c>
      <c r="I19" s="18">
        <v>72</v>
      </c>
      <c r="J19" s="18">
        <v>56</v>
      </c>
      <c r="K19" s="18">
        <v>204</v>
      </c>
      <c r="L19" s="18">
        <v>18</v>
      </c>
      <c r="M19" s="18">
        <v>36</v>
      </c>
      <c r="N19" s="18">
        <v>18</v>
      </c>
      <c r="O19" s="18">
        <v>484</v>
      </c>
      <c r="P19" s="18">
        <v>358</v>
      </c>
      <c r="Q19" s="124">
        <v>843</v>
      </c>
    </row>
    <row r="20" spans="1:17" ht="6" customHeight="1">
      <c r="A20" s="16"/>
      <c r="B20" s="13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24"/>
    </row>
    <row r="21" spans="1:17" ht="11.25" customHeight="1">
      <c r="A21" s="29" t="s">
        <v>32</v>
      </c>
      <c r="B21" s="13"/>
      <c r="C21" s="17">
        <v>447</v>
      </c>
      <c r="D21" s="18">
        <v>441</v>
      </c>
      <c r="E21" s="18">
        <v>488</v>
      </c>
      <c r="F21" s="18">
        <v>410</v>
      </c>
      <c r="G21" s="18">
        <v>225</v>
      </c>
      <c r="H21" s="18">
        <v>399</v>
      </c>
      <c r="I21" s="18">
        <v>771</v>
      </c>
      <c r="J21" s="18">
        <v>628</v>
      </c>
      <c r="K21" s="18">
        <v>3194</v>
      </c>
      <c r="L21" s="18">
        <v>242</v>
      </c>
      <c r="M21" s="18">
        <v>320</v>
      </c>
      <c r="N21" s="18">
        <v>253</v>
      </c>
      <c r="O21" s="18">
        <v>4934</v>
      </c>
      <c r="P21" s="18">
        <v>4820</v>
      </c>
      <c r="Q21" s="124">
        <v>9755</v>
      </c>
    </row>
    <row r="22" spans="1:17" ht="11.25" customHeight="1">
      <c r="A22" s="29" t="s">
        <v>28</v>
      </c>
      <c r="B22" s="13"/>
      <c r="C22" s="21">
        <v>37</v>
      </c>
      <c r="D22" s="22">
        <v>37</v>
      </c>
      <c r="E22" s="22">
        <v>41</v>
      </c>
      <c r="F22" s="22">
        <v>34</v>
      </c>
      <c r="G22" s="22">
        <v>19</v>
      </c>
      <c r="H22" s="22">
        <v>33</v>
      </c>
      <c r="I22" s="22">
        <v>64</v>
      </c>
      <c r="J22" s="22">
        <v>52</v>
      </c>
      <c r="K22" s="22">
        <v>266</v>
      </c>
      <c r="L22" s="11">
        <v>20</v>
      </c>
      <c r="M22" s="11">
        <v>27</v>
      </c>
      <c r="N22" s="11">
        <v>21</v>
      </c>
      <c r="O22" s="11">
        <v>411</v>
      </c>
      <c r="P22" s="11">
        <v>402</v>
      </c>
      <c r="Q22" s="125">
        <v>813</v>
      </c>
    </row>
    <row r="23" spans="1:17" ht="6" customHeight="1">
      <c r="A23" s="16"/>
      <c r="B23" s="13"/>
      <c r="C23" s="23"/>
      <c r="D23" s="24"/>
      <c r="E23" s="24"/>
      <c r="F23" s="24"/>
      <c r="G23" s="24"/>
      <c r="H23" s="24"/>
      <c r="I23" s="24"/>
      <c r="J23" s="24"/>
      <c r="K23" s="24"/>
      <c r="L23" s="11"/>
      <c r="M23" s="11"/>
      <c r="N23" s="11"/>
      <c r="O23" s="11"/>
      <c r="P23" s="11"/>
      <c r="Q23" s="125"/>
    </row>
    <row r="24" spans="1:17" ht="11.25" customHeight="1">
      <c r="A24" s="29" t="s">
        <v>33</v>
      </c>
      <c r="B24" s="13"/>
      <c r="C24" s="17">
        <v>523</v>
      </c>
      <c r="D24" s="18">
        <v>443</v>
      </c>
      <c r="E24" s="18">
        <v>495</v>
      </c>
      <c r="F24" s="18">
        <v>369</v>
      </c>
      <c r="G24" s="18">
        <v>444</v>
      </c>
      <c r="H24" s="18">
        <v>341</v>
      </c>
      <c r="I24" s="18">
        <v>794</v>
      </c>
      <c r="J24" s="18">
        <v>648</v>
      </c>
      <c r="K24" s="18">
        <v>3462</v>
      </c>
      <c r="L24" s="18">
        <v>305</v>
      </c>
      <c r="M24" s="18">
        <v>411</v>
      </c>
      <c r="N24" s="18">
        <v>327</v>
      </c>
      <c r="O24" s="18">
        <v>5180</v>
      </c>
      <c r="P24" s="18">
        <v>5370</v>
      </c>
      <c r="Q24" s="124">
        <v>10550</v>
      </c>
    </row>
    <row r="25" spans="1:17" ht="11.25" customHeight="1">
      <c r="A25" s="29" t="s">
        <v>28</v>
      </c>
      <c r="B25" s="20"/>
      <c r="C25" s="17">
        <v>44</v>
      </c>
      <c r="D25" s="18">
        <v>37</v>
      </c>
      <c r="E25" s="18">
        <v>41</v>
      </c>
      <c r="F25" s="18">
        <v>31</v>
      </c>
      <c r="G25" s="18">
        <v>37</v>
      </c>
      <c r="H25" s="18">
        <v>28</v>
      </c>
      <c r="I25" s="18">
        <v>66</v>
      </c>
      <c r="J25" s="18">
        <v>54</v>
      </c>
      <c r="K25" s="18">
        <v>288</v>
      </c>
      <c r="L25" s="18">
        <v>25</v>
      </c>
      <c r="M25" s="18">
        <v>34</v>
      </c>
      <c r="N25" s="18">
        <v>27</v>
      </c>
      <c r="O25" s="18">
        <v>432</v>
      </c>
      <c r="P25" s="18">
        <v>448</v>
      </c>
      <c r="Q25" s="124">
        <v>879</v>
      </c>
    </row>
    <row r="26" spans="1:17" ht="6" customHeight="1">
      <c r="A26" s="16"/>
      <c r="B26" s="13"/>
      <c r="C26" s="23"/>
      <c r="D26" s="24"/>
      <c r="E26" s="24"/>
      <c r="F26" s="24"/>
      <c r="G26" s="24"/>
      <c r="H26" s="24"/>
      <c r="I26" s="24"/>
      <c r="J26" s="24"/>
      <c r="K26" s="24"/>
      <c r="L26" s="11"/>
      <c r="M26" s="11"/>
      <c r="N26" s="11"/>
      <c r="O26" s="11"/>
      <c r="P26" s="11"/>
      <c r="Q26" s="125"/>
    </row>
    <row r="27" spans="1:17" ht="11.25" customHeight="1">
      <c r="A27" s="29" t="s">
        <v>34</v>
      </c>
      <c r="B27" s="13"/>
      <c r="C27" s="17">
        <v>579</v>
      </c>
      <c r="D27" s="18">
        <v>450</v>
      </c>
      <c r="E27" s="18">
        <v>434</v>
      </c>
      <c r="F27" s="18">
        <v>396</v>
      </c>
      <c r="G27" s="18">
        <v>447</v>
      </c>
      <c r="H27" s="18">
        <v>449</v>
      </c>
      <c r="I27" s="18">
        <v>859</v>
      </c>
      <c r="J27" s="18">
        <v>651</v>
      </c>
      <c r="K27" s="18">
        <v>3470</v>
      </c>
      <c r="L27" s="18">
        <v>373</v>
      </c>
      <c r="M27" s="18">
        <v>416</v>
      </c>
      <c r="N27" s="18">
        <v>328</v>
      </c>
      <c r="O27" s="18">
        <v>5065</v>
      </c>
      <c r="P27" s="18">
        <v>5481</v>
      </c>
      <c r="Q27" s="124">
        <v>10546</v>
      </c>
    </row>
    <row r="28" spans="1:17" ht="11.25" customHeight="1">
      <c r="A28" s="29" t="s">
        <v>28</v>
      </c>
      <c r="B28" s="20"/>
      <c r="C28" s="17">
        <v>48</v>
      </c>
      <c r="D28" s="18">
        <v>38</v>
      </c>
      <c r="E28" s="18">
        <v>36</v>
      </c>
      <c r="F28" s="18">
        <v>33</v>
      </c>
      <c r="G28" s="18">
        <v>37</v>
      </c>
      <c r="H28" s="18">
        <v>37</v>
      </c>
      <c r="I28" s="18">
        <v>72</v>
      </c>
      <c r="J28" s="18">
        <v>54</v>
      </c>
      <c r="K28" s="18">
        <v>289</v>
      </c>
      <c r="L28" s="18">
        <v>31</v>
      </c>
      <c r="M28" s="18">
        <v>35</v>
      </c>
      <c r="N28" s="18">
        <v>27</v>
      </c>
      <c r="O28" s="18">
        <v>422</v>
      </c>
      <c r="P28" s="18">
        <v>457</v>
      </c>
      <c r="Q28" s="124">
        <v>879</v>
      </c>
    </row>
    <row r="29" spans="1:17" ht="6" customHeight="1">
      <c r="A29" s="16"/>
      <c r="B29" s="13"/>
      <c r="C29" s="23"/>
      <c r="D29" s="24"/>
      <c r="E29" s="24"/>
      <c r="F29" s="24"/>
      <c r="G29" s="24"/>
      <c r="H29" s="24"/>
      <c r="I29" s="24"/>
      <c r="J29" s="24"/>
      <c r="K29" s="24"/>
      <c r="L29" s="11"/>
      <c r="M29" s="11"/>
      <c r="N29" s="11"/>
      <c r="O29" s="11"/>
      <c r="P29" s="11"/>
      <c r="Q29" s="125"/>
    </row>
    <row r="30" spans="1:17" ht="11.25" customHeight="1">
      <c r="A30" s="29" t="s">
        <v>35</v>
      </c>
      <c r="B30" s="13"/>
      <c r="C30" s="17">
        <v>527</v>
      </c>
      <c r="D30" s="18">
        <v>358</v>
      </c>
      <c r="E30" s="18">
        <v>402</v>
      </c>
      <c r="F30" s="18">
        <v>407</v>
      </c>
      <c r="G30" s="18">
        <v>584</v>
      </c>
      <c r="H30" s="18">
        <v>635</v>
      </c>
      <c r="I30" s="18">
        <v>949</v>
      </c>
      <c r="J30" s="18">
        <v>683</v>
      </c>
      <c r="K30" s="18">
        <v>2403</v>
      </c>
      <c r="L30" s="18">
        <v>277</v>
      </c>
      <c r="M30" s="18">
        <v>417</v>
      </c>
      <c r="N30" s="18">
        <v>380</v>
      </c>
      <c r="O30" s="18">
        <v>5924</v>
      </c>
      <c r="P30" s="18">
        <v>4420</v>
      </c>
      <c r="Q30" s="124">
        <v>10344</v>
      </c>
    </row>
    <row r="31" spans="1:17" ht="11.25" customHeight="1">
      <c r="A31" s="29" t="s">
        <v>28</v>
      </c>
      <c r="B31" s="20"/>
      <c r="C31" s="17">
        <v>44</v>
      </c>
      <c r="D31" s="18">
        <v>30</v>
      </c>
      <c r="E31" s="18">
        <v>34</v>
      </c>
      <c r="F31" s="18">
        <v>34</v>
      </c>
      <c r="G31" s="18">
        <v>49</v>
      </c>
      <c r="H31" s="18">
        <v>53</v>
      </c>
      <c r="I31" s="18">
        <v>79</v>
      </c>
      <c r="J31" s="18">
        <v>57</v>
      </c>
      <c r="K31" s="18">
        <v>200</v>
      </c>
      <c r="L31" s="18">
        <v>23</v>
      </c>
      <c r="M31" s="18">
        <v>35</v>
      </c>
      <c r="N31" s="18">
        <v>32</v>
      </c>
      <c r="O31" s="18">
        <v>494</v>
      </c>
      <c r="P31" s="18">
        <v>368</v>
      </c>
      <c r="Q31" s="124">
        <v>862</v>
      </c>
    </row>
    <row r="32" spans="1:17" ht="6" customHeight="1">
      <c r="A32" s="16"/>
      <c r="B32" s="13"/>
      <c r="C32" s="23"/>
      <c r="D32" s="24"/>
      <c r="E32" s="2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5"/>
    </row>
    <row r="33" spans="1:17" ht="11.25" customHeight="1">
      <c r="A33" s="29" t="s">
        <v>36</v>
      </c>
      <c r="B33" s="13"/>
      <c r="C33" s="17">
        <v>454</v>
      </c>
      <c r="D33" s="18">
        <v>362</v>
      </c>
      <c r="E33" s="18">
        <v>320</v>
      </c>
      <c r="F33" s="18">
        <v>349</v>
      </c>
      <c r="G33" s="18">
        <v>579</v>
      </c>
      <c r="H33" s="18">
        <v>677</v>
      </c>
      <c r="I33" s="18">
        <v>809</v>
      </c>
      <c r="J33" s="18">
        <v>657</v>
      </c>
      <c r="K33" s="18">
        <v>2278</v>
      </c>
      <c r="L33" s="18">
        <v>282</v>
      </c>
      <c r="M33" s="18">
        <v>474</v>
      </c>
      <c r="N33" s="18">
        <v>312</v>
      </c>
      <c r="O33" s="18">
        <v>5709</v>
      </c>
      <c r="P33" s="18">
        <v>4194</v>
      </c>
      <c r="Q33" s="124">
        <v>9903</v>
      </c>
    </row>
    <row r="34" spans="1:17" ht="11.25" customHeight="1">
      <c r="A34" s="29" t="s">
        <v>28</v>
      </c>
      <c r="B34" s="20"/>
      <c r="C34" s="17">
        <v>38</v>
      </c>
      <c r="D34" s="18">
        <v>30</v>
      </c>
      <c r="E34" s="18">
        <v>27</v>
      </c>
      <c r="F34" s="18">
        <v>29</v>
      </c>
      <c r="G34" s="18">
        <v>48</v>
      </c>
      <c r="H34" s="18">
        <v>56</v>
      </c>
      <c r="I34" s="18">
        <v>67</v>
      </c>
      <c r="J34" s="18">
        <v>55</v>
      </c>
      <c r="K34" s="18">
        <v>190</v>
      </c>
      <c r="L34" s="18">
        <v>23</v>
      </c>
      <c r="M34" s="18">
        <v>39</v>
      </c>
      <c r="N34" s="18">
        <v>26</v>
      </c>
      <c r="O34" s="18">
        <v>476</v>
      </c>
      <c r="P34" s="18">
        <v>350</v>
      </c>
      <c r="Q34" s="124">
        <v>825</v>
      </c>
    </row>
    <row r="35" spans="1:17" ht="6" customHeight="1">
      <c r="A35" s="16"/>
      <c r="B35" s="13"/>
      <c r="C35" s="23"/>
      <c r="D35" s="24"/>
      <c r="E35" s="2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5"/>
    </row>
    <row r="36" spans="1:17" ht="11.25" customHeight="1">
      <c r="A36" s="29" t="s">
        <v>37</v>
      </c>
      <c r="B36" s="13"/>
      <c r="C36" s="17">
        <v>517</v>
      </c>
      <c r="D36" s="18">
        <v>338</v>
      </c>
      <c r="E36" s="18">
        <v>343</v>
      </c>
      <c r="F36" s="18">
        <v>384</v>
      </c>
      <c r="G36" s="18">
        <v>449</v>
      </c>
      <c r="H36" s="18">
        <v>558</v>
      </c>
      <c r="I36" s="18">
        <v>911</v>
      </c>
      <c r="J36" s="18">
        <v>619</v>
      </c>
      <c r="K36" s="18">
        <v>2505</v>
      </c>
      <c r="L36" s="18">
        <v>428</v>
      </c>
      <c r="M36" s="18">
        <v>430</v>
      </c>
      <c r="N36" s="18">
        <v>346</v>
      </c>
      <c r="O36" s="18">
        <v>5498</v>
      </c>
      <c r="P36" s="18">
        <v>4438</v>
      </c>
      <c r="Q36" s="124">
        <v>9936</v>
      </c>
    </row>
    <row r="37" spans="1:17" ht="11.25" customHeight="1">
      <c r="A37" s="29" t="s">
        <v>28</v>
      </c>
      <c r="B37" s="20"/>
      <c r="C37" s="17">
        <v>43</v>
      </c>
      <c r="D37" s="18">
        <v>28</v>
      </c>
      <c r="E37" s="18">
        <v>29</v>
      </c>
      <c r="F37" s="18">
        <v>32</v>
      </c>
      <c r="G37" s="18">
        <v>37</v>
      </c>
      <c r="H37" s="18">
        <v>46</v>
      </c>
      <c r="I37" s="18">
        <v>76</v>
      </c>
      <c r="J37" s="18">
        <v>52</v>
      </c>
      <c r="K37" s="18">
        <v>209</v>
      </c>
      <c r="L37" s="18">
        <v>36</v>
      </c>
      <c r="M37" s="18">
        <v>36</v>
      </c>
      <c r="N37" s="18">
        <v>29</v>
      </c>
      <c r="O37" s="18">
        <v>458</v>
      </c>
      <c r="P37" s="18">
        <v>370</v>
      </c>
      <c r="Q37" s="124">
        <v>828</v>
      </c>
    </row>
    <row r="38" spans="1:17" ht="6" customHeight="1">
      <c r="A38" s="16"/>
      <c r="B38" s="13"/>
      <c r="C38" s="23"/>
      <c r="D38" s="24"/>
      <c r="E38" s="24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5"/>
    </row>
    <row r="39" spans="1:17" ht="11.25" customHeight="1">
      <c r="A39" s="29" t="s">
        <v>182</v>
      </c>
      <c r="B39" s="13"/>
      <c r="C39" s="17">
        <v>441</v>
      </c>
      <c r="D39" s="18">
        <v>385</v>
      </c>
      <c r="E39" s="18">
        <v>357</v>
      </c>
      <c r="F39" s="18">
        <v>343</v>
      </c>
      <c r="G39" s="18">
        <v>218</v>
      </c>
      <c r="H39" s="18">
        <v>434</v>
      </c>
      <c r="I39" s="18">
        <v>815</v>
      </c>
      <c r="J39" s="18">
        <v>446</v>
      </c>
      <c r="K39" s="18">
        <v>1873</v>
      </c>
      <c r="L39" s="18">
        <v>493</v>
      </c>
      <c r="M39" s="18">
        <v>299</v>
      </c>
      <c r="N39" s="18">
        <v>396</v>
      </c>
      <c r="O39" s="18">
        <v>4843</v>
      </c>
      <c r="P39" s="18">
        <v>3626</v>
      </c>
      <c r="Q39" s="124">
        <v>8468</v>
      </c>
    </row>
    <row r="40" spans="1:17" ht="11.25" customHeight="1">
      <c r="A40" s="29" t="s">
        <v>28</v>
      </c>
      <c r="B40" s="20"/>
      <c r="C40" s="17">
        <v>37</v>
      </c>
      <c r="D40" s="18">
        <v>32</v>
      </c>
      <c r="E40" s="18">
        <v>30</v>
      </c>
      <c r="F40" s="18">
        <v>29</v>
      </c>
      <c r="G40" s="18">
        <v>18</v>
      </c>
      <c r="H40" s="18">
        <v>36</v>
      </c>
      <c r="I40" s="18">
        <v>68</v>
      </c>
      <c r="J40" s="18">
        <v>37</v>
      </c>
      <c r="K40" s="18">
        <v>156</v>
      </c>
      <c r="L40" s="18">
        <v>41</v>
      </c>
      <c r="M40" s="18">
        <v>25</v>
      </c>
      <c r="N40" s="18">
        <v>33</v>
      </c>
      <c r="O40" s="18">
        <v>404</v>
      </c>
      <c r="P40" s="18">
        <v>302</v>
      </c>
      <c r="Q40" s="124">
        <v>706</v>
      </c>
    </row>
    <row r="41" spans="1:17" ht="11.25" customHeight="1">
      <c r="A41" s="16"/>
      <c r="B41" s="20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4"/>
    </row>
    <row r="42" spans="1:17" ht="11.25" customHeight="1">
      <c r="A42" s="28">
        <v>2009</v>
      </c>
      <c r="B42" s="25"/>
      <c r="C42" s="17"/>
      <c r="D42" s="18"/>
      <c r="E42" s="18"/>
      <c r="F42" s="18"/>
      <c r="G42" s="18"/>
      <c r="H42" s="18"/>
      <c r="I42" s="18"/>
      <c r="J42" s="18"/>
      <c r="K42" s="18"/>
      <c r="L42" s="11"/>
      <c r="M42" s="11"/>
      <c r="N42" s="11"/>
      <c r="O42" s="11"/>
      <c r="P42" s="11"/>
      <c r="Q42" s="124"/>
    </row>
    <row r="43" spans="1:17" ht="6" customHeight="1">
      <c r="A43" s="16"/>
      <c r="B43" s="25"/>
      <c r="C43" s="13"/>
      <c r="D43" s="13"/>
      <c r="E43" s="13"/>
      <c r="F43" s="13"/>
      <c r="G43" s="13"/>
      <c r="H43" s="13"/>
      <c r="I43" s="13"/>
      <c r="J43" s="13"/>
      <c r="K43" s="13"/>
      <c r="L43" s="11"/>
      <c r="M43" s="11"/>
      <c r="N43" s="11"/>
      <c r="O43" s="11"/>
      <c r="P43" s="11"/>
      <c r="Q43" s="124"/>
    </row>
    <row r="44" spans="1:17" ht="11.25" customHeight="1">
      <c r="A44" s="29" t="s">
        <v>10</v>
      </c>
      <c r="B44" s="13"/>
      <c r="C44" s="17">
        <v>23</v>
      </c>
      <c r="D44" s="18">
        <v>26</v>
      </c>
      <c r="E44" s="18">
        <v>19</v>
      </c>
      <c r="F44" s="18">
        <v>12</v>
      </c>
      <c r="G44" s="18">
        <v>8</v>
      </c>
      <c r="H44" s="18">
        <v>9</v>
      </c>
      <c r="I44" s="18">
        <v>75</v>
      </c>
      <c r="J44" s="18">
        <v>6</v>
      </c>
      <c r="K44" s="18">
        <v>68</v>
      </c>
      <c r="L44" s="11">
        <v>20</v>
      </c>
      <c r="M44" s="11">
        <v>14</v>
      </c>
      <c r="N44" s="11">
        <v>11</v>
      </c>
      <c r="O44" s="11">
        <v>200</v>
      </c>
      <c r="P44" s="11">
        <v>121</v>
      </c>
      <c r="Q44" s="124">
        <v>320</v>
      </c>
    </row>
    <row r="45" spans="1:19" ht="11.25" customHeight="1">
      <c r="A45" s="29" t="s">
        <v>11</v>
      </c>
      <c r="B45" s="13"/>
      <c r="C45" s="17">
        <v>46</v>
      </c>
      <c r="D45" s="18">
        <v>33</v>
      </c>
      <c r="E45" s="18">
        <v>28</v>
      </c>
      <c r="F45" s="18">
        <v>22</v>
      </c>
      <c r="G45" s="18">
        <v>14</v>
      </c>
      <c r="H45" s="18">
        <v>38</v>
      </c>
      <c r="I45" s="18">
        <v>71</v>
      </c>
      <c r="J45" s="18">
        <v>42</v>
      </c>
      <c r="K45" s="18">
        <v>134</v>
      </c>
      <c r="L45" s="11">
        <v>27</v>
      </c>
      <c r="M45" s="11">
        <v>16</v>
      </c>
      <c r="N45" s="11">
        <v>19</v>
      </c>
      <c r="O45" s="11">
        <v>326</v>
      </c>
      <c r="P45" s="11">
        <v>239</v>
      </c>
      <c r="Q45" s="124">
        <v>566</v>
      </c>
      <c r="S45" s="4"/>
    </row>
    <row r="46" spans="1:17" ht="11.25" customHeight="1">
      <c r="A46" s="29" t="s">
        <v>12</v>
      </c>
      <c r="B46" s="13"/>
      <c r="C46" s="17">
        <v>39</v>
      </c>
      <c r="D46" s="18">
        <v>51</v>
      </c>
      <c r="E46" s="18">
        <v>39</v>
      </c>
      <c r="F46" s="18">
        <v>36</v>
      </c>
      <c r="G46" s="18">
        <v>23</v>
      </c>
      <c r="H46" s="18">
        <v>35</v>
      </c>
      <c r="I46" s="18">
        <v>78</v>
      </c>
      <c r="J46" s="18">
        <v>40</v>
      </c>
      <c r="K46" s="18">
        <v>135</v>
      </c>
      <c r="L46" s="11">
        <v>38</v>
      </c>
      <c r="M46" s="11">
        <v>34</v>
      </c>
      <c r="N46" s="11">
        <v>22</v>
      </c>
      <c r="O46" s="11">
        <v>415</v>
      </c>
      <c r="P46" s="11">
        <v>274</v>
      </c>
      <c r="Q46" s="124">
        <v>688</v>
      </c>
    </row>
    <row r="47" spans="1:17" ht="11.25" customHeight="1">
      <c r="A47" s="29" t="s">
        <v>13</v>
      </c>
      <c r="B47" s="13"/>
      <c r="C47" s="26">
        <v>34</v>
      </c>
      <c r="D47" s="27">
        <v>28</v>
      </c>
      <c r="E47" s="27">
        <v>21</v>
      </c>
      <c r="F47" s="27">
        <v>20</v>
      </c>
      <c r="G47" s="27">
        <v>30</v>
      </c>
      <c r="H47" s="27">
        <v>12</v>
      </c>
      <c r="I47" s="27">
        <v>71</v>
      </c>
      <c r="J47" s="27">
        <v>29</v>
      </c>
      <c r="K47" s="27">
        <v>113</v>
      </c>
      <c r="L47" s="11">
        <v>52</v>
      </c>
      <c r="M47" s="11">
        <v>29</v>
      </c>
      <c r="N47" s="11">
        <v>20</v>
      </c>
      <c r="O47" s="11">
        <v>320</v>
      </c>
      <c r="P47" s="11">
        <v>248</v>
      </c>
      <c r="Q47" s="124">
        <v>569</v>
      </c>
    </row>
    <row r="48" spans="1:17" ht="11.25" customHeight="1">
      <c r="A48" s="29" t="s">
        <v>14</v>
      </c>
      <c r="B48" s="13"/>
      <c r="C48" s="17">
        <v>43</v>
      </c>
      <c r="D48" s="18">
        <v>26</v>
      </c>
      <c r="E48" s="18">
        <v>34</v>
      </c>
      <c r="F48" s="18">
        <v>32</v>
      </c>
      <c r="G48" s="18">
        <v>13</v>
      </c>
      <c r="H48" s="18">
        <v>27</v>
      </c>
      <c r="I48" s="18">
        <v>53</v>
      </c>
      <c r="J48" s="18">
        <v>38</v>
      </c>
      <c r="K48" s="18">
        <v>169</v>
      </c>
      <c r="L48" s="18">
        <v>49</v>
      </c>
      <c r="M48" s="18">
        <v>30</v>
      </c>
      <c r="N48" s="18">
        <v>25</v>
      </c>
      <c r="O48" s="18">
        <v>346</v>
      </c>
      <c r="P48" s="18">
        <v>325</v>
      </c>
      <c r="Q48" s="124">
        <v>672</v>
      </c>
    </row>
    <row r="49" spans="1:17" ht="11.25" customHeight="1">
      <c r="A49" s="29" t="s">
        <v>15</v>
      </c>
      <c r="B49" s="13"/>
      <c r="C49" s="17">
        <v>40</v>
      </c>
      <c r="D49" s="18">
        <v>32</v>
      </c>
      <c r="E49" s="18">
        <v>37</v>
      </c>
      <c r="F49" s="18">
        <v>28</v>
      </c>
      <c r="G49" s="18">
        <v>38</v>
      </c>
      <c r="H49" s="18">
        <v>44</v>
      </c>
      <c r="I49" s="18">
        <v>64</v>
      </c>
      <c r="J49" s="18">
        <v>49</v>
      </c>
      <c r="K49" s="18">
        <v>169</v>
      </c>
      <c r="L49" s="11">
        <v>47</v>
      </c>
      <c r="M49" s="11">
        <v>28</v>
      </c>
      <c r="N49" s="11">
        <v>33</v>
      </c>
      <c r="O49" s="11">
        <v>490</v>
      </c>
      <c r="P49" s="11">
        <v>364</v>
      </c>
      <c r="Q49" s="124">
        <v>854</v>
      </c>
    </row>
    <row r="50" spans="1:17" ht="11.25" customHeight="1">
      <c r="A50" s="29" t="s">
        <v>16</v>
      </c>
      <c r="B50" s="13"/>
      <c r="C50" s="17">
        <v>30</v>
      </c>
      <c r="D50" s="18">
        <v>34</v>
      </c>
      <c r="E50" s="18">
        <v>39</v>
      </c>
      <c r="F50" s="18">
        <v>26</v>
      </c>
      <c r="G50" s="18">
        <v>24</v>
      </c>
      <c r="H50" s="18">
        <v>68</v>
      </c>
      <c r="I50" s="18">
        <v>69</v>
      </c>
      <c r="J50" s="18">
        <v>45</v>
      </c>
      <c r="K50" s="18">
        <v>155</v>
      </c>
      <c r="L50" s="11">
        <v>40</v>
      </c>
      <c r="M50" s="11">
        <v>24</v>
      </c>
      <c r="N50" s="11">
        <v>23</v>
      </c>
      <c r="O50" s="11">
        <v>505</v>
      </c>
      <c r="P50" s="11">
        <v>300</v>
      </c>
      <c r="Q50" s="124">
        <v>805</v>
      </c>
    </row>
    <row r="51" spans="1:17" ht="11.25" customHeight="1">
      <c r="A51" s="29" t="s">
        <v>17</v>
      </c>
      <c r="B51" s="13"/>
      <c r="C51" s="17">
        <v>47</v>
      </c>
      <c r="D51" s="18">
        <v>41</v>
      </c>
      <c r="E51" s="18">
        <v>33</v>
      </c>
      <c r="F51" s="18">
        <v>44</v>
      </c>
      <c r="G51" s="18">
        <v>20</v>
      </c>
      <c r="H51" s="18">
        <v>42</v>
      </c>
      <c r="I51" s="18">
        <v>42</v>
      </c>
      <c r="J51" s="18">
        <v>53</v>
      </c>
      <c r="K51" s="18">
        <v>210</v>
      </c>
      <c r="L51" s="11">
        <v>48</v>
      </c>
      <c r="M51" s="11">
        <v>23</v>
      </c>
      <c r="N51" s="11">
        <v>69</v>
      </c>
      <c r="O51" s="11">
        <v>448</v>
      </c>
      <c r="P51" s="11">
        <v>419</v>
      </c>
      <c r="Q51" s="124">
        <v>867</v>
      </c>
    </row>
    <row r="52" spans="1:17" ht="11.25" customHeight="1">
      <c r="A52" s="29" t="s">
        <v>38</v>
      </c>
      <c r="B52" s="13"/>
      <c r="C52" s="26">
        <v>34</v>
      </c>
      <c r="D52" s="27">
        <v>20</v>
      </c>
      <c r="E52" s="27">
        <v>20</v>
      </c>
      <c r="F52" s="27">
        <v>21</v>
      </c>
      <c r="G52" s="27">
        <v>11</v>
      </c>
      <c r="H52" s="27">
        <v>33</v>
      </c>
      <c r="I52" s="27">
        <v>57</v>
      </c>
      <c r="J52" s="27">
        <v>38</v>
      </c>
      <c r="K52" s="27">
        <v>274</v>
      </c>
      <c r="L52" s="11">
        <v>35</v>
      </c>
      <c r="M52" s="11">
        <v>22</v>
      </c>
      <c r="N52" s="11">
        <v>89</v>
      </c>
      <c r="O52" s="11">
        <v>417</v>
      </c>
      <c r="P52" s="11">
        <v>463</v>
      </c>
      <c r="Q52" s="124">
        <v>880</v>
      </c>
    </row>
    <row r="53" spans="1:17" ht="11.25" customHeight="1">
      <c r="A53" s="29" t="s">
        <v>18</v>
      </c>
      <c r="B53" s="13"/>
      <c r="C53" s="17">
        <v>26</v>
      </c>
      <c r="D53" s="18">
        <v>26</v>
      </c>
      <c r="E53" s="18">
        <v>22</v>
      </c>
      <c r="F53" s="18">
        <v>23</v>
      </c>
      <c r="G53" s="18">
        <v>10</v>
      </c>
      <c r="H53" s="18">
        <v>41</v>
      </c>
      <c r="I53" s="18">
        <v>51</v>
      </c>
      <c r="J53" s="18">
        <v>38</v>
      </c>
      <c r="K53" s="18">
        <v>146</v>
      </c>
      <c r="L53" s="11">
        <v>39</v>
      </c>
      <c r="M53" s="11">
        <v>29</v>
      </c>
      <c r="N53" s="11">
        <v>40</v>
      </c>
      <c r="O53" s="11">
        <v>430</v>
      </c>
      <c r="P53" s="11">
        <v>297</v>
      </c>
      <c r="Q53" s="124">
        <v>727</v>
      </c>
    </row>
    <row r="54" spans="1:17" ht="11.25" customHeight="1">
      <c r="A54" s="29" t="s">
        <v>39</v>
      </c>
      <c r="B54" s="25"/>
      <c r="C54" s="11">
        <v>42</v>
      </c>
      <c r="D54" s="11">
        <v>40</v>
      </c>
      <c r="E54" s="11">
        <v>30</v>
      </c>
      <c r="F54" s="11">
        <v>35</v>
      </c>
      <c r="G54" s="11">
        <v>10</v>
      </c>
      <c r="H54" s="11">
        <v>49</v>
      </c>
      <c r="I54" s="11">
        <v>98</v>
      </c>
      <c r="J54" s="11">
        <v>37</v>
      </c>
      <c r="K54" s="11">
        <v>173</v>
      </c>
      <c r="L54" s="11">
        <v>40</v>
      </c>
      <c r="M54" s="11">
        <v>22</v>
      </c>
      <c r="N54" s="11">
        <v>28</v>
      </c>
      <c r="O54" s="11">
        <v>551</v>
      </c>
      <c r="P54" s="11">
        <v>309</v>
      </c>
      <c r="Q54" s="125">
        <v>860</v>
      </c>
    </row>
    <row r="55" spans="1:17" ht="11.25" customHeight="1">
      <c r="A55" s="29" t="s">
        <v>40</v>
      </c>
      <c r="B55" s="13"/>
      <c r="C55" s="17">
        <v>36</v>
      </c>
      <c r="D55" s="18">
        <v>30</v>
      </c>
      <c r="E55" s="18">
        <v>36</v>
      </c>
      <c r="F55" s="18">
        <v>43</v>
      </c>
      <c r="G55" s="18">
        <v>18</v>
      </c>
      <c r="H55" s="18">
        <v>36</v>
      </c>
      <c r="I55" s="18">
        <v>87</v>
      </c>
      <c r="J55" s="18">
        <v>31</v>
      </c>
      <c r="K55" s="18">
        <v>127</v>
      </c>
      <c r="L55" s="11">
        <v>58</v>
      </c>
      <c r="M55" s="11">
        <v>26</v>
      </c>
      <c r="N55" s="11">
        <v>17</v>
      </c>
      <c r="O55" s="11">
        <v>395</v>
      </c>
      <c r="P55" s="11">
        <v>266</v>
      </c>
      <c r="Q55" s="124">
        <v>661</v>
      </c>
    </row>
    <row r="56" spans="1:17" ht="11.25" customHeight="1">
      <c r="A56" s="12"/>
      <c r="B56" s="25"/>
      <c r="C56" s="17"/>
      <c r="D56" s="18"/>
      <c r="E56" s="18"/>
      <c r="F56" s="18"/>
      <c r="G56" s="18"/>
      <c r="H56" s="18"/>
      <c r="I56" s="18"/>
      <c r="J56" s="18"/>
      <c r="K56" s="18"/>
      <c r="L56" s="11"/>
      <c r="M56" s="11"/>
      <c r="N56" s="11"/>
      <c r="O56" s="11"/>
      <c r="P56" s="11"/>
      <c r="Q56" s="124"/>
    </row>
    <row r="57" spans="1:17" ht="11.25" customHeight="1">
      <c r="A57" s="28">
        <v>2010</v>
      </c>
      <c r="B57" s="25"/>
      <c r="C57" s="17"/>
      <c r="D57" s="18"/>
      <c r="E57" s="18"/>
      <c r="F57" s="18"/>
      <c r="G57" s="18"/>
      <c r="H57" s="18"/>
      <c r="I57" s="18"/>
      <c r="J57" s="18"/>
      <c r="K57" s="18"/>
      <c r="L57" s="11"/>
      <c r="M57" s="11"/>
      <c r="N57" s="11"/>
      <c r="O57" s="11"/>
      <c r="P57" s="11"/>
      <c r="Q57" s="124"/>
    </row>
    <row r="58" spans="1:17" ht="6" customHeight="1">
      <c r="A58" s="16"/>
      <c r="B58" s="25"/>
      <c r="C58" s="13"/>
      <c r="D58" s="13"/>
      <c r="E58" s="13"/>
      <c r="F58" s="13"/>
      <c r="G58" s="13"/>
      <c r="H58" s="13"/>
      <c r="I58" s="13"/>
      <c r="J58" s="13"/>
      <c r="K58" s="13"/>
      <c r="L58" s="11"/>
      <c r="M58" s="11"/>
      <c r="N58" s="11"/>
      <c r="O58" s="11"/>
      <c r="P58" s="11"/>
      <c r="Q58" s="124"/>
    </row>
    <row r="59" spans="1:17" ht="11.25" customHeight="1">
      <c r="A59" s="29" t="s">
        <v>10</v>
      </c>
      <c r="B59" s="13"/>
      <c r="C59" s="17">
        <v>17</v>
      </c>
      <c r="D59" s="18">
        <v>42</v>
      </c>
      <c r="E59" s="18">
        <v>29</v>
      </c>
      <c r="F59" s="18">
        <v>39</v>
      </c>
      <c r="G59" s="18">
        <v>16</v>
      </c>
      <c r="H59" s="18">
        <v>15</v>
      </c>
      <c r="I59" s="18">
        <v>39</v>
      </c>
      <c r="J59" s="18">
        <v>26</v>
      </c>
      <c r="K59" s="18">
        <v>115</v>
      </c>
      <c r="L59" s="11">
        <v>48</v>
      </c>
      <c r="M59" s="11">
        <v>27</v>
      </c>
      <c r="N59" s="11">
        <v>11</v>
      </c>
      <c r="O59" s="11">
        <v>257</v>
      </c>
      <c r="P59" s="11">
        <v>231</v>
      </c>
      <c r="Q59" s="124">
        <v>488</v>
      </c>
    </row>
    <row r="60" spans="1:17" ht="11.25" customHeight="1">
      <c r="A60" s="29" t="s">
        <v>11</v>
      </c>
      <c r="B60" s="13"/>
      <c r="C60" s="17">
        <v>2</v>
      </c>
      <c r="D60" s="18">
        <v>31</v>
      </c>
      <c r="E60" s="18">
        <v>36</v>
      </c>
      <c r="F60" s="18">
        <v>42</v>
      </c>
      <c r="G60" s="18">
        <v>12</v>
      </c>
      <c r="H60" s="18">
        <v>15</v>
      </c>
      <c r="I60" s="18">
        <v>48</v>
      </c>
      <c r="J60" s="18">
        <v>11</v>
      </c>
      <c r="K60" s="18">
        <v>76</v>
      </c>
      <c r="L60" s="11">
        <v>31</v>
      </c>
      <c r="M60" s="11">
        <v>22</v>
      </c>
      <c r="N60" s="11">
        <v>8</v>
      </c>
      <c r="O60" s="11">
        <v>248</v>
      </c>
      <c r="P60" s="11">
        <v>151</v>
      </c>
      <c r="Q60" s="124">
        <v>399</v>
      </c>
    </row>
    <row r="61" spans="1:17" ht="11.25" customHeight="1">
      <c r="A61" s="29" t="s">
        <v>12</v>
      </c>
      <c r="B61" s="13"/>
      <c r="C61" s="17">
        <v>67</v>
      </c>
      <c r="D61" s="18">
        <v>34</v>
      </c>
      <c r="E61" s="18">
        <v>41</v>
      </c>
      <c r="F61" s="18">
        <v>29</v>
      </c>
      <c r="G61" s="18">
        <v>36</v>
      </c>
      <c r="H61" s="18">
        <v>40</v>
      </c>
      <c r="I61" s="18">
        <v>64</v>
      </c>
      <c r="J61" s="18">
        <v>59</v>
      </c>
      <c r="K61" s="18">
        <v>168</v>
      </c>
      <c r="L61" s="11">
        <v>67</v>
      </c>
      <c r="M61" s="11">
        <v>33</v>
      </c>
      <c r="N61" s="11">
        <v>23</v>
      </c>
      <c r="O61" s="11">
        <v>394</v>
      </c>
      <c r="P61" s="11">
        <v>361</v>
      </c>
      <c r="Q61" s="124">
        <v>755</v>
      </c>
    </row>
    <row r="62" spans="1:17" ht="11.25" customHeight="1">
      <c r="A62" s="29" t="s">
        <v>13</v>
      </c>
      <c r="B62" s="13"/>
      <c r="C62" s="26">
        <v>14</v>
      </c>
      <c r="D62" s="27">
        <v>12</v>
      </c>
      <c r="E62" s="27">
        <v>14</v>
      </c>
      <c r="F62" s="27">
        <v>10</v>
      </c>
      <c r="G62" s="27">
        <v>26</v>
      </c>
      <c r="H62" s="27">
        <v>21</v>
      </c>
      <c r="I62" s="27">
        <v>52</v>
      </c>
      <c r="J62" s="27">
        <v>27</v>
      </c>
      <c r="K62" s="27">
        <v>68</v>
      </c>
      <c r="L62" s="11">
        <v>17</v>
      </c>
      <c r="M62" s="11">
        <v>19</v>
      </c>
      <c r="N62" s="11">
        <v>25</v>
      </c>
      <c r="O62" s="11">
        <v>236</v>
      </c>
      <c r="P62" s="11">
        <v>167</v>
      </c>
      <c r="Q62" s="124">
        <v>402</v>
      </c>
    </row>
    <row r="63" spans="1:17" ht="11.25" customHeight="1">
      <c r="A63" s="29" t="s">
        <v>14</v>
      </c>
      <c r="B63" s="13"/>
      <c r="C63" s="17">
        <v>60</v>
      </c>
      <c r="D63" s="18">
        <v>36</v>
      </c>
      <c r="E63" s="18">
        <v>28</v>
      </c>
      <c r="F63" s="18">
        <v>28</v>
      </c>
      <c r="G63" s="18">
        <v>33</v>
      </c>
      <c r="H63" s="18">
        <v>46</v>
      </c>
      <c r="I63" s="18">
        <v>69</v>
      </c>
      <c r="J63" s="18">
        <v>53</v>
      </c>
      <c r="K63" s="18">
        <v>160</v>
      </c>
      <c r="L63" s="18">
        <v>38</v>
      </c>
      <c r="M63" s="18">
        <v>33</v>
      </c>
      <c r="N63" s="18">
        <v>29</v>
      </c>
      <c r="O63" s="18">
        <v>453</v>
      </c>
      <c r="P63" s="18">
        <v>327</v>
      </c>
      <c r="Q63" s="124">
        <v>779</v>
      </c>
    </row>
    <row r="64" spans="1:17" ht="11.25" customHeight="1">
      <c r="A64" s="29" t="s">
        <v>15</v>
      </c>
      <c r="B64" s="13"/>
      <c r="C64" s="17">
        <v>41</v>
      </c>
      <c r="D64" s="18">
        <v>35</v>
      </c>
      <c r="E64" s="18">
        <v>32</v>
      </c>
      <c r="F64" s="18">
        <v>31</v>
      </c>
      <c r="G64" s="18">
        <v>51</v>
      </c>
      <c r="H64" s="18">
        <v>41</v>
      </c>
      <c r="I64" s="18">
        <v>74</v>
      </c>
      <c r="J64" s="18">
        <v>43</v>
      </c>
      <c r="K64" s="18">
        <v>116</v>
      </c>
      <c r="L64" s="11">
        <v>28</v>
      </c>
      <c r="M64" s="11">
        <v>52</v>
      </c>
      <c r="N64" s="11">
        <v>19</v>
      </c>
      <c r="O64" s="11">
        <v>526</v>
      </c>
      <c r="P64" s="11">
        <v>274</v>
      </c>
      <c r="Q64" s="124">
        <v>800</v>
      </c>
    </row>
    <row r="65" spans="1:17" ht="11.25" customHeight="1">
      <c r="A65" s="29" t="s">
        <v>16</v>
      </c>
      <c r="B65" s="13"/>
      <c r="C65" s="17">
        <v>42</v>
      </c>
      <c r="D65" s="18">
        <v>30</v>
      </c>
      <c r="E65" s="18">
        <v>36</v>
      </c>
      <c r="F65" s="18">
        <v>30</v>
      </c>
      <c r="G65" s="18">
        <v>44</v>
      </c>
      <c r="H65" s="18">
        <v>44</v>
      </c>
      <c r="I65" s="18">
        <v>69</v>
      </c>
      <c r="J65" s="18">
        <v>45</v>
      </c>
      <c r="K65" s="18">
        <v>208</v>
      </c>
      <c r="L65" s="11">
        <v>39</v>
      </c>
      <c r="M65" s="11">
        <v>49</v>
      </c>
      <c r="N65" s="11">
        <v>49</v>
      </c>
      <c r="O65" s="11">
        <v>545</v>
      </c>
      <c r="P65" s="11">
        <v>403</v>
      </c>
      <c r="Q65" s="124">
        <v>949</v>
      </c>
    </row>
    <row r="66" spans="1:17" ht="11.25" customHeight="1">
      <c r="A66" s="29" t="s">
        <v>17</v>
      </c>
      <c r="B66" s="13"/>
      <c r="C66" s="17">
        <v>41</v>
      </c>
      <c r="D66" s="18">
        <v>42</v>
      </c>
      <c r="E66" s="18">
        <v>30</v>
      </c>
      <c r="F66" s="18">
        <v>40</v>
      </c>
      <c r="G66" s="18">
        <v>13</v>
      </c>
      <c r="H66" s="18">
        <v>45</v>
      </c>
      <c r="I66" s="18">
        <v>81</v>
      </c>
      <c r="J66" s="18">
        <v>58</v>
      </c>
      <c r="K66" s="18">
        <v>136</v>
      </c>
      <c r="L66" s="11">
        <v>81</v>
      </c>
      <c r="M66" s="11">
        <v>35</v>
      </c>
      <c r="N66" s="11">
        <v>25</v>
      </c>
      <c r="O66" s="11">
        <v>516</v>
      </c>
      <c r="P66" s="11">
        <v>350</v>
      </c>
      <c r="Q66" s="124">
        <v>866</v>
      </c>
    </row>
    <row r="67" spans="1:17" ht="11.25" customHeight="1">
      <c r="A67" s="29" t="s">
        <v>38</v>
      </c>
      <c r="B67" s="13"/>
      <c r="C67" s="26"/>
      <c r="D67" s="27"/>
      <c r="E67" s="27"/>
      <c r="F67" s="27"/>
      <c r="G67" s="27"/>
      <c r="H67" s="27"/>
      <c r="I67" s="27"/>
      <c r="J67" s="27"/>
      <c r="K67" s="27"/>
      <c r="L67" s="11"/>
      <c r="M67" s="11"/>
      <c r="N67" s="11"/>
      <c r="O67" s="11"/>
      <c r="P67" s="11"/>
      <c r="Q67" s="124"/>
    </row>
    <row r="68" spans="1:17" ht="11.25" customHeight="1">
      <c r="A68" s="29" t="s">
        <v>18</v>
      </c>
      <c r="B68" s="13"/>
      <c r="C68" s="17"/>
      <c r="D68" s="18"/>
      <c r="E68" s="18"/>
      <c r="F68" s="18"/>
      <c r="G68" s="18"/>
      <c r="H68" s="18"/>
      <c r="I68" s="18"/>
      <c r="J68" s="18"/>
      <c r="K68" s="18"/>
      <c r="L68" s="11"/>
      <c r="M68" s="11"/>
      <c r="N68" s="11"/>
      <c r="O68" s="11"/>
      <c r="P68" s="11"/>
      <c r="Q68" s="124"/>
    </row>
    <row r="69" spans="1:17" ht="11.25" customHeight="1">
      <c r="A69" s="29" t="s">
        <v>39</v>
      </c>
      <c r="B69" s="2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5"/>
    </row>
    <row r="70" spans="1:17" ht="11.25" customHeight="1">
      <c r="A70" s="29" t="s">
        <v>40</v>
      </c>
      <c r="B70" s="13"/>
      <c r="C70" s="17"/>
      <c r="D70" s="18"/>
      <c r="E70" s="18"/>
      <c r="F70" s="18"/>
      <c r="G70" s="18"/>
      <c r="H70" s="18"/>
      <c r="I70" s="18"/>
      <c r="J70" s="18"/>
      <c r="K70" s="18"/>
      <c r="L70" s="11"/>
      <c r="M70" s="11"/>
      <c r="N70" s="11"/>
      <c r="O70" s="11"/>
      <c r="P70" s="11"/>
      <c r="Q70" s="124"/>
    </row>
    <row r="71" spans="1:17" ht="13.5" customHeight="1">
      <c r="A71" s="8" t="s">
        <v>20</v>
      </c>
      <c r="Q71" s="64"/>
    </row>
    <row r="72" ht="10.5" customHeight="1">
      <c r="A72" s="123" t="s">
        <v>146</v>
      </c>
    </row>
    <row r="77" ht="12.75" customHeight="1"/>
  </sheetData>
  <sheetProtection/>
  <mergeCells count="20">
    <mergeCell ref="C10:Q10"/>
    <mergeCell ref="K6:K9"/>
    <mergeCell ref="N6:N9"/>
    <mergeCell ref="M6:M9"/>
    <mergeCell ref="L6:L9"/>
    <mergeCell ref="E6:E9"/>
    <mergeCell ref="H6:H9"/>
    <mergeCell ref="I6:I9"/>
    <mergeCell ref="J6:J9"/>
    <mergeCell ref="C6:C9"/>
    <mergeCell ref="D6:D9"/>
    <mergeCell ref="A1:Q1"/>
    <mergeCell ref="O6:O9"/>
    <mergeCell ref="P6:P9"/>
    <mergeCell ref="Q6:Q9"/>
    <mergeCell ref="A3:Q3"/>
    <mergeCell ref="G6:G9"/>
    <mergeCell ref="F6:F9"/>
    <mergeCell ref="A6:B10"/>
    <mergeCell ref="A4:Q4"/>
  </mergeCells>
  <printOptions/>
  <pageMargins left="0.7874015748031497" right="0.5905511811023623" top="0.5118110236220472" bottom="0.15748031496062992" header="0.2362204724409449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A1" s="114">
        <v>12</v>
      </c>
    </row>
    <row r="2" ht="6" customHeight="1"/>
    <row r="3" spans="1:16" ht="12.75" customHeight="1">
      <c r="A3" s="223" t="s">
        <v>152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71"/>
      <c r="N3" s="71"/>
      <c r="O3" s="71"/>
      <c r="P3" s="71"/>
    </row>
    <row r="4" spans="1:16" s="67" customFormat="1" ht="12" customHeight="1">
      <c r="A4" s="190" t="s">
        <v>100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70"/>
      <c r="N4" s="70"/>
      <c r="O4" s="70"/>
      <c r="P4" s="70"/>
    </row>
    <row r="5" spans="1:16" ht="12" customHeight="1">
      <c r="A5" s="224" t="s">
        <v>196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71"/>
      <c r="N5" s="71"/>
      <c r="O5" s="71"/>
      <c r="P5" s="71"/>
    </row>
    <row r="6" spans="1:16" ht="6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74"/>
      <c r="N6" s="72"/>
      <c r="O6" s="72"/>
      <c r="P6" s="72"/>
    </row>
    <row r="7" spans="1:16" ht="12.75" customHeight="1">
      <c r="A7" s="191" t="s">
        <v>150</v>
      </c>
      <c r="B7" s="192"/>
      <c r="C7" s="197" t="s">
        <v>101</v>
      </c>
      <c r="D7" s="217" t="s">
        <v>102</v>
      </c>
      <c r="E7" s="218"/>
      <c r="F7" s="218"/>
      <c r="G7" s="218"/>
      <c r="H7" s="218"/>
      <c r="I7" s="218"/>
      <c r="J7" s="218"/>
      <c r="K7" s="218"/>
      <c r="L7" s="218"/>
      <c r="M7" s="74"/>
      <c r="N7" s="72"/>
      <c r="O7" s="72"/>
      <c r="P7" s="72"/>
    </row>
    <row r="8" spans="1:16" ht="12.75" customHeight="1">
      <c r="A8" s="193"/>
      <c r="B8" s="194"/>
      <c r="C8" s="198"/>
      <c r="D8" s="186" t="s">
        <v>139</v>
      </c>
      <c r="E8" s="217" t="s">
        <v>102</v>
      </c>
      <c r="F8" s="225"/>
      <c r="G8" s="186" t="s">
        <v>170</v>
      </c>
      <c r="H8" s="217" t="s">
        <v>102</v>
      </c>
      <c r="I8" s="218"/>
      <c r="J8" s="218"/>
      <c r="K8" s="218"/>
      <c r="L8" s="218"/>
      <c r="M8" s="74"/>
      <c r="N8" s="72"/>
      <c r="O8" s="72"/>
      <c r="P8" s="72"/>
    </row>
    <row r="9" spans="1:16" s="118" customFormat="1" ht="12.75" customHeight="1">
      <c r="A9" s="193"/>
      <c r="B9" s="194"/>
      <c r="C9" s="198"/>
      <c r="D9" s="187"/>
      <c r="E9" s="117">
        <v>71</v>
      </c>
      <c r="F9" s="117">
        <v>72</v>
      </c>
      <c r="G9" s="187"/>
      <c r="H9" s="99">
        <v>81</v>
      </c>
      <c r="I9" s="99">
        <v>82</v>
      </c>
      <c r="J9" s="99">
        <v>83</v>
      </c>
      <c r="K9" s="99">
        <v>84</v>
      </c>
      <c r="L9" s="100">
        <v>89</v>
      </c>
      <c r="M9" s="101"/>
      <c r="N9" s="101"/>
      <c r="O9" s="102"/>
      <c r="P9" s="102"/>
    </row>
    <row r="10" spans="1:16" ht="12.75" customHeight="1">
      <c r="A10" s="193"/>
      <c r="B10" s="194"/>
      <c r="C10" s="198"/>
      <c r="D10" s="187"/>
      <c r="E10" s="198" t="s">
        <v>168</v>
      </c>
      <c r="F10" s="198" t="s">
        <v>169</v>
      </c>
      <c r="G10" s="187"/>
      <c r="H10" s="198" t="s">
        <v>171</v>
      </c>
      <c r="I10" s="198" t="s">
        <v>173</v>
      </c>
      <c r="J10" s="198" t="s">
        <v>174</v>
      </c>
      <c r="K10" s="198" t="s">
        <v>140</v>
      </c>
      <c r="L10" s="187" t="s">
        <v>172</v>
      </c>
      <c r="M10" s="75"/>
      <c r="N10" s="102"/>
      <c r="O10" s="102"/>
      <c r="P10" s="102"/>
    </row>
    <row r="11" spans="1:16" ht="12.75" customHeight="1">
      <c r="A11" s="193"/>
      <c r="B11" s="194"/>
      <c r="C11" s="198"/>
      <c r="D11" s="187"/>
      <c r="E11" s="198"/>
      <c r="F11" s="198"/>
      <c r="G11" s="187"/>
      <c r="H11" s="198"/>
      <c r="I11" s="198"/>
      <c r="J11" s="198"/>
      <c r="K11" s="198"/>
      <c r="L11" s="187"/>
      <c r="M11" s="75"/>
      <c r="N11" s="102"/>
      <c r="O11" s="102"/>
      <c r="P11" s="102"/>
    </row>
    <row r="12" spans="1:16" ht="12.75" customHeight="1">
      <c r="A12" s="193"/>
      <c r="B12" s="194"/>
      <c r="C12" s="198"/>
      <c r="D12" s="187"/>
      <c r="E12" s="198"/>
      <c r="F12" s="198"/>
      <c r="G12" s="187"/>
      <c r="H12" s="198"/>
      <c r="I12" s="198"/>
      <c r="J12" s="198"/>
      <c r="K12" s="198"/>
      <c r="L12" s="187"/>
      <c r="M12" s="75"/>
      <c r="N12" s="73"/>
      <c r="O12" s="72"/>
      <c r="P12" s="75"/>
    </row>
    <row r="13" spans="1:16" ht="12.75" customHeight="1">
      <c r="A13" s="193"/>
      <c r="B13" s="194"/>
      <c r="C13" s="198"/>
      <c r="D13" s="187"/>
      <c r="E13" s="198"/>
      <c r="F13" s="198"/>
      <c r="G13" s="187"/>
      <c r="H13" s="198"/>
      <c r="I13" s="198"/>
      <c r="J13" s="198"/>
      <c r="K13" s="198"/>
      <c r="L13" s="187"/>
      <c r="M13" s="75"/>
      <c r="N13" s="73"/>
      <c r="O13" s="72"/>
      <c r="P13" s="75"/>
    </row>
    <row r="14" spans="1:16" ht="12.75" customHeight="1">
      <c r="A14" s="195"/>
      <c r="B14" s="196"/>
      <c r="C14" s="199"/>
      <c r="D14" s="188"/>
      <c r="E14" s="199"/>
      <c r="F14" s="199"/>
      <c r="G14" s="188"/>
      <c r="H14" s="199"/>
      <c r="I14" s="199"/>
      <c r="J14" s="199"/>
      <c r="K14" s="199"/>
      <c r="L14" s="188"/>
      <c r="M14" s="75"/>
      <c r="N14" s="73"/>
      <c r="O14" s="72"/>
      <c r="P14" s="75"/>
    </row>
    <row r="15" spans="1:16" ht="6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75"/>
      <c r="N15" s="73"/>
      <c r="O15" s="72"/>
      <c r="P15" s="75"/>
    </row>
    <row r="16" spans="1:16" ht="13.5" customHeight="1">
      <c r="A16" s="219" t="s">
        <v>46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70"/>
      <c r="N16" s="70"/>
      <c r="O16" s="70"/>
      <c r="P16" s="70"/>
    </row>
    <row r="17" spans="1:16" ht="1.5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>
        <v>8717</v>
      </c>
      <c r="E18" s="105" t="s">
        <v>109</v>
      </c>
      <c r="F18" s="105">
        <v>8717</v>
      </c>
      <c r="G18" s="105" t="s">
        <v>109</v>
      </c>
      <c r="H18" s="105" t="s">
        <v>109</v>
      </c>
      <c r="I18" s="105" t="s">
        <v>109</v>
      </c>
      <c r="J18" s="105" t="s">
        <v>109</v>
      </c>
      <c r="K18" s="105" t="s">
        <v>109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 t="s">
        <v>109</v>
      </c>
      <c r="E19" s="106" t="s">
        <v>109</v>
      </c>
      <c r="F19" s="106" t="s">
        <v>109</v>
      </c>
      <c r="G19" s="106" t="s">
        <v>109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>
        <v>4096</v>
      </c>
      <c r="E20" s="105" t="s">
        <v>109</v>
      </c>
      <c r="F20" s="105">
        <v>4096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 t="s">
        <v>109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 t="s">
        <v>109</v>
      </c>
      <c r="F21" s="106" t="s">
        <v>109</v>
      </c>
      <c r="G21" s="106" t="s">
        <v>109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>
        <v>3023</v>
      </c>
      <c r="E22" s="105" t="s">
        <v>109</v>
      </c>
      <c r="F22" s="105">
        <v>3023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>
        <v>2504</v>
      </c>
      <c r="E24" s="105" t="s">
        <v>109</v>
      </c>
      <c r="F24" s="105">
        <v>2504</v>
      </c>
      <c r="G24" s="105" t="s">
        <v>109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 t="s">
        <v>109</v>
      </c>
      <c r="E30" s="105" t="s">
        <v>109</v>
      </c>
      <c r="F30" s="105" t="s">
        <v>109</v>
      </c>
      <c r="G30" s="105">
        <v>9447</v>
      </c>
      <c r="H30" s="105" t="s">
        <v>109</v>
      </c>
      <c r="I30" s="105" t="s">
        <v>109</v>
      </c>
      <c r="J30" s="105" t="s">
        <v>109</v>
      </c>
      <c r="K30" s="105">
        <v>9447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 t="s">
        <v>109</v>
      </c>
      <c r="E31" s="106" t="s">
        <v>109</v>
      </c>
      <c r="F31" s="106" t="s">
        <v>109</v>
      </c>
      <c r="G31" s="106">
        <v>688</v>
      </c>
      <c r="H31" s="106" t="s">
        <v>109</v>
      </c>
      <c r="I31" s="106" t="s">
        <v>109</v>
      </c>
      <c r="J31" s="106" t="s">
        <v>109</v>
      </c>
      <c r="K31" s="106">
        <v>688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>
        <v>10044</v>
      </c>
      <c r="E32" s="105" t="s">
        <v>109</v>
      </c>
      <c r="F32" s="105">
        <v>10044</v>
      </c>
      <c r="G32" s="105">
        <v>8990</v>
      </c>
      <c r="H32" s="105">
        <v>8990</v>
      </c>
      <c r="I32" s="105" t="s">
        <v>109</v>
      </c>
      <c r="J32" s="105" t="s">
        <v>109</v>
      </c>
      <c r="K32" s="105" t="s">
        <v>109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>
        <v>2425</v>
      </c>
      <c r="E33" s="106" t="s">
        <v>109</v>
      </c>
      <c r="F33" s="106">
        <v>2425</v>
      </c>
      <c r="G33" s="106" t="s">
        <v>109</v>
      </c>
      <c r="H33" s="106" t="s">
        <v>109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>
        <v>28384</v>
      </c>
      <c r="E34" s="110" t="s">
        <v>109</v>
      </c>
      <c r="F34" s="110">
        <v>28384</v>
      </c>
      <c r="G34" s="110">
        <v>18437</v>
      </c>
      <c r="H34" s="110">
        <v>8990</v>
      </c>
      <c r="I34" s="110" t="s">
        <v>109</v>
      </c>
      <c r="J34" s="110" t="s">
        <v>109</v>
      </c>
      <c r="K34" s="110">
        <v>9447</v>
      </c>
      <c r="L34" s="110" t="s">
        <v>109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>
        <v>2425</v>
      </c>
      <c r="E35" s="112" t="s">
        <v>109</v>
      </c>
      <c r="F35" s="112">
        <v>2425</v>
      </c>
      <c r="G35" s="112">
        <v>688</v>
      </c>
      <c r="H35" s="112" t="s">
        <v>109</v>
      </c>
      <c r="I35" s="112" t="s">
        <v>109</v>
      </c>
      <c r="J35" s="112" t="s">
        <v>109</v>
      </c>
      <c r="K35" s="112">
        <v>688</v>
      </c>
      <c r="L35" s="112" t="s">
        <v>109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>
        <v>30809</v>
      </c>
      <c r="E36" s="110" t="s">
        <v>109</v>
      </c>
      <c r="F36" s="110">
        <v>30809</v>
      </c>
      <c r="G36" s="110">
        <v>19125</v>
      </c>
      <c r="H36" s="110">
        <v>8990</v>
      </c>
      <c r="I36" s="110" t="s">
        <v>109</v>
      </c>
      <c r="J36" s="110" t="s">
        <v>109</v>
      </c>
      <c r="K36" s="110">
        <v>10135</v>
      </c>
      <c r="L36" s="110" t="s">
        <v>109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19" t="s">
        <v>56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>
        <v>11680</v>
      </c>
      <c r="E40" s="105" t="s">
        <v>109</v>
      </c>
      <c r="F40" s="105">
        <v>11680</v>
      </c>
      <c r="G40" s="105">
        <v>3944</v>
      </c>
      <c r="H40" s="105" t="s">
        <v>109</v>
      </c>
      <c r="I40" s="105" t="s">
        <v>109</v>
      </c>
      <c r="J40" s="105" t="s">
        <v>109</v>
      </c>
      <c r="K40" s="105">
        <v>3944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 t="s">
        <v>109</v>
      </c>
      <c r="F41" s="106" t="s">
        <v>109</v>
      </c>
      <c r="G41" s="106" t="s">
        <v>109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6798</v>
      </c>
      <c r="E42" s="105" t="s">
        <v>109</v>
      </c>
      <c r="F42" s="105">
        <v>6798</v>
      </c>
      <c r="G42" s="105">
        <v>4152</v>
      </c>
      <c r="H42" s="105" t="s">
        <v>109</v>
      </c>
      <c r="I42" s="105">
        <v>4152</v>
      </c>
      <c r="J42" s="105" t="s">
        <v>109</v>
      </c>
      <c r="K42" s="105" t="s">
        <v>109</v>
      </c>
      <c r="L42" s="105" t="s">
        <v>109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 t="s">
        <v>109</v>
      </c>
      <c r="E43" s="106" t="s">
        <v>109</v>
      </c>
      <c r="F43" s="106" t="s">
        <v>109</v>
      </c>
      <c r="G43" s="106" t="s">
        <v>109</v>
      </c>
      <c r="H43" s="106" t="s">
        <v>109</v>
      </c>
      <c r="I43" s="106" t="s">
        <v>109</v>
      </c>
      <c r="J43" s="106" t="s">
        <v>109</v>
      </c>
      <c r="K43" s="106" t="s">
        <v>109</v>
      </c>
      <c r="L43" s="106" t="s">
        <v>109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>
        <v>11340</v>
      </c>
      <c r="E44" s="105" t="s">
        <v>109</v>
      </c>
      <c r="F44" s="105">
        <v>11340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>
        <v>4458</v>
      </c>
      <c r="E46" s="105">
        <v>1041</v>
      </c>
      <c r="F46" s="105">
        <v>3417</v>
      </c>
      <c r="G46" s="105" t="s">
        <v>109</v>
      </c>
      <c r="H46" s="105" t="s">
        <v>109</v>
      </c>
      <c r="I46" s="105" t="s">
        <v>109</v>
      </c>
      <c r="J46" s="105" t="s">
        <v>109</v>
      </c>
      <c r="K46" s="105" t="s">
        <v>109</v>
      </c>
      <c r="L46" s="105" t="s">
        <v>109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 t="s">
        <v>109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>
        <v>4955</v>
      </c>
      <c r="E48" s="105" t="s">
        <v>109</v>
      </c>
      <c r="F48" s="105">
        <v>4955</v>
      </c>
      <c r="G48" s="105">
        <v>348</v>
      </c>
      <c r="H48" s="105" t="s">
        <v>109</v>
      </c>
      <c r="I48" s="105" t="s">
        <v>109</v>
      </c>
      <c r="J48" s="105" t="s">
        <v>109</v>
      </c>
      <c r="K48" s="105">
        <v>348</v>
      </c>
      <c r="L48" s="105" t="s">
        <v>109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 t="s">
        <v>109</v>
      </c>
      <c r="F49" s="106" t="s">
        <v>109</v>
      </c>
      <c r="G49" s="106" t="s">
        <v>109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>
        <v>428</v>
      </c>
      <c r="E50" s="105" t="s">
        <v>109</v>
      </c>
      <c r="F50" s="105">
        <v>428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39659</v>
      </c>
      <c r="E52" s="110">
        <v>1041</v>
      </c>
      <c r="F52" s="110">
        <v>38618</v>
      </c>
      <c r="G52" s="110">
        <v>8444</v>
      </c>
      <c r="H52" s="110" t="s">
        <v>109</v>
      </c>
      <c r="I52" s="110">
        <v>4152</v>
      </c>
      <c r="J52" s="110" t="s">
        <v>109</v>
      </c>
      <c r="K52" s="110">
        <v>4292</v>
      </c>
      <c r="L52" s="110" t="s">
        <v>109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 t="s">
        <v>109</v>
      </c>
      <c r="E53" s="112" t="s">
        <v>109</v>
      </c>
      <c r="F53" s="112" t="s">
        <v>109</v>
      </c>
      <c r="G53" s="112" t="s">
        <v>109</v>
      </c>
      <c r="H53" s="112" t="s">
        <v>109</v>
      </c>
      <c r="I53" s="112" t="s">
        <v>109</v>
      </c>
      <c r="J53" s="112" t="s">
        <v>109</v>
      </c>
      <c r="K53" s="112" t="s">
        <v>109</v>
      </c>
      <c r="L53" s="112" t="s">
        <v>109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39659</v>
      </c>
      <c r="E54" s="110">
        <v>1041</v>
      </c>
      <c r="F54" s="110">
        <v>38618</v>
      </c>
      <c r="G54" s="110">
        <v>8444</v>
      </c>
      <c r="H54" s="110" t="s">
        <v>109</v>
      </c>
      <c r="I54" s="110">
        <v>4152</v>
      </c>
      <c r="J54" s="110" t="s">
        <v>109</v>
      </c>
      <c r="K54" s="110">
        <v>4292</v>
      </c>
      <c r="L54" s="110" t="s">
        <v>109</v>
      </c>
      <c r="M54" s="88"/>
      <c r="N54" s="88"/>
      <c r="O54" s="88"/>
      <c r="P54" s="88"/>
    </row>
    <row r="55" spans="1:16" ht="4.5" customHeight="1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67"/>
      <c r="N55" s="67"/>
      <c r="O55" s="67"/>
      <c r="P55" s="67"/>
    </row>
    <row r="56" spans="1:16" ht="13.5" customHeight="1">
      <c r="A56" s="219" t="s">
        <v>63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70"/>
      <c r="N56" s="70"/>
      <c r="O56" s="70"/>
      <c r="P56" s="70"/>
    </row>
    <row r="57" spans="1:16" ht="1.5" customHeight="1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68043</v>
      </c>
      <c r="E58" s="110">
        <v>1041</v>
      </c>
      <c r="F58" s="110">
        <v>67002</v>
      </c>
      <c r="G58" s="110">
        <v>26881</v>
      </c>
      <c r="H58" s="110">
        <v>8990</v>
      </c>
      <c r="I58" s="110">
        <v>4152</v>
      </c>
      <c r="J58" s="110" t="s">
        <v>109</v>
      </c>
      <c r="K58" s="110">
        <v>13739</v>
      </c>
      <c r="L58" s="110" t="s">
        <v>109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2425</v>
      </c>
      <c r="E59" s="112" t="s">
        <v>109</v>
      </c>
      <c r="F59" s="112">
        <v>2425</v>
      </c>
      <c r="G59" s="112">
        <v>688</v>
      </c>
      <c r="H59" s="112" t="s">
        <v>109</v>
      </c>
      <c r="I59" s="112" t="s">
        <v>109</v>
      </c>
      <c r="J59" s="112" t="s">
        <v>109</v>
      </c>
      <c r="K59" s="112">
        <v>688</v>
      </c>
      <c r="L59" s="112" t="s">
        <v>109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70468</v>
      </c>
      <c r="E60" s="110">
        <v>1041</v>
      </c>
      <c r="F60" s="110">
        <v>69427</v>
      </c>
      <c r="G60" s="110">
        <v>27569</v>
      </c>
      <c r="H60" s="110">
        <v>8990</v>
      </c>
      <c r="I60" s="110">
        <v>4152</v>
      </c>
      <c r="J60" s="110" t="s">
        <v>109</v>
      </c>
      <c r="K60" s="110">
        <v>14427</v>
      </c>
      <c r="L60" s="110" t="s">
        <v>109</v>
      </c>
      <c r="M60" s="88"/>
      <c r="N60" s="88"/>
      <c r="O60" s="88"/>
      <c r="P60" s="88"/>
    </row>
    <row r="61" spans="1:16" ht="4.5" customHeight="1">
      <c r="A61" s="74"/>
      <c r="B61" s="74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211" t="s">
        <v>156</v>
      </c>
      <c r="B63" s="211"/>
      <c r="C63" s="211"/>
      <c r="D63" s="211"/>
      <c r="E63" s="211"/>
      <c r="F63" s="211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>
        <v>14872</v>
      </c>
      <c r="E64" s="105" t="s">
        <v>109</v>
      </c>
      <c r="F64" s="105">
        <v>14872</v>
      </c>
      <c r="G64" s="105" t="s">
        <v>109</v>
      </c>
      <c r="H64" s="105" t="s">
        <v>109</v>
      </c>
      <c r="I64" s="105" t="s">
        <v>109</v>
      </c>
      <c r="J64" s="105" t="s">
        <v>109</v>
      </c>
      <c r="K64" s="105" t="s">
        <v>109</v>
      </c>
      <c r="L64" s="105" t="s">
        <v>109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 t="s">
        <v>109</v>
      </c>
      <c r="E65" s="106" t="s">
        <v>109</v>
      </c>
      <c r="F65" s="106" t="s">
        <v>109</v>
      </c>
      <c r="G65" s="106" t="s">
        <v>109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1:16" ht="10.5" customHeight="1">
      <c r="A66" s="77"/>
      <c r="B66" s="77"/>
      <c r="C66" s="78" t="s">
        <v>98</v>
      </c>
      <c r="D66" s="105">
        <v>14872</v>
      </c>
      <c r="E66" s="105" t="s">
        <v>109</v>
      </c>
      <c r="F66" s="105">
        <v>14872</v>
      </c>
      <c r="G66" s="105" t="s">
        <v>109</v>
      </c>
      <c r="H66" s="105" t="s">
        <v>109</v>
      </c>
      <c r="I66" s="105" t="s">
        <v>109</v>
      </c>
      <c r="J66" s="105" t="s">
        <v>109</v>
      </c>
      <c r="K66" s="105" t="s">
        <v>109</v>
      </c>
      <c r="L66" s="105" t="s">
        <v>109</v>
      </c>
      <c r="M66" s="67"/>
      <c r="N66" s="67"/>
      <c r="O66" s="67"/>
      <c r="P66" s="67"/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D14"/>
    <mergeCell ref="E8:F8"/>
    <mergeCell ref="G8:G14"/>
    <mergeCell ref="H8:L8"/>
    <mergeCell ref="E10:E14"/>
    <mergeCell ref="F10:F14"/>
    <mergeCell ref="H10:H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L1" s="97">
        <v>13</v>
      </c>
    </row>
    <row r="2" spans="1:16" ht="6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67"/>
      <c r="N2" s="67"/>
      <c r="O2" s="67"/>
      <c r="P2" s="67"/>
    </row>
    <row r="3" spans="1:16" ht="12.75" customHeight="1">
      <c r="A3" s="223" t="s">
        <v>152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71"/>
      <c r="N3" s="71"/>
      <c r="O3" s="71"/>
      <c r="P3" s="71"/>
    </row>
    <row r="4" spans="1:16" s="67" customFormat="1" ht="12" customHeight="1">
      <c r="A4" s="190" t="s">
        <v>100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70"/>
      <c r="N4" s="70"/>
      <c r="O4" s="70"/>
      <c r="P4" s="70"/>
    </row>
    <row r="5" spans="1:16" ht="12" customHeight="1">
      <c r="A5" s="224" t="s">
        <v>196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71"/>
      <c r="N5" s="71"/>
      <c r="O5" s="71"/>
      <c r="P5" s="71"/>
    </row>
    <row r="6" spans="1:16" ht="6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74"/>
      <c r="N6" s="72"/>
      <c r="O6" s="72"/>
      <c r="P6" s="72"/>
    </row>
    <row r="7" spans="1:16" ht="12.75" customHeight="1">
      <c r="A7" s="191" t="s">
        <v>150</v>
      </c>
      <c r="B7" s="192"/>
      <c r="C7" s="197" t="s">
        <v>101</v>
      </c>
      <c r="D7" s="217" t="s">
        <v>102</v>
      </c>
      <c r="E7" s="218"/>
      <c r="F7" s="218"/>
      <c r="G7" s="218"/>
      <c r="H7" s="218"/>
      <c r="I7" s="218"/>
      <c r="J7" s="218"/>
      <c r="K7" s="218"/>
      <c r="L7" s="218"/>
      <c r="M7" s="74"/>
      <c r="N7" s="72"/>
      <c r="O7" s="72"/>
      <c r="P7" s="72"/>
    </row>
    <row r="8" spans="1:16" ht="12.75" customHeight="1">
      <c r="A8" s="193"/>
      <c r="B8" s="194"/>
      <c r="C8" s="198"/>
      <c r="D8" s="197" t="s">
        <v>141</v>
      </c>
      <c r="E8" s="217" t="s">
        <v>102</v>
      </c>
      <c r="F8" s="218"/>
      <c r="G8" s="218"/>
      <c r="H8" s="218"/>
      <c r="I8" s="218"/>
      <c r="J8" s="218"/>
      <c r="K8" s="218"/>
      <c r="L8" s="218"/>
      <c r="M8" s="74"/>
      <c r="N8" s="72"/>
      <c r="O8" s="72"/>
      <c r="P8" s="72"/>
    </row>
    <row r="9" spans="1:16" s="118" customFormat="1" ht="12.75" customHeight="1">
      <c r="A9" s="193"/>
      <c r="B9" s="194"/>
      <c r="C9" s="198"/>
      <c r="D9" s="198"/>
      <c r="E9" s="117">
        <v>91</v>
      </c>
      <c r="F9" s="117">
        <v>92</v>
      </c>
      <c r="G9" s="99">
        <v>93</v>
      </c>
      <c r="H9" s="99">
        <v>94</v>
      </c>
      <c r="I9" s="99">
        <v>95</v>
      </c>
      <c r="J9" s="99">
        <v>96</v>
      </c>
      <c r="K9" s="99">
        <v>97</v>
      </c>
      <c r="L9" s="100">
        <v>99</v>
      </c>
      <c r="M9" s="101"/>
      <c r="N9" s="101"/>
      <c r="O9" s="102"/>
      <c r="P9" s="102"/>
    </row>
    <row r="10" spans="1:16" ht="12.75" customHeight="1">
      <c r="A10" s="193"/>
      <c r="B10" s="194"/>
      <c r="C10" s="198"/>
      <c r="D10" s="198"/>
      <c r="E10" s="198" t="s">
        <v>142</v>
      </c>
      <c r="F10" s="198" t="s">
        <v>175</v>
      </c>
      <c r="G10" s="198" t="s">
        <v>176</v>
      </c>
      <c r="H10" s="198" t="s">
        <v>143</v>
      </c>
      <c r="I10" s="198" t="s">
        <v>144</v>
      </c>
      <c r="J10" s="198" t="s">
        <v>145</v>
      </c>
      <c r="K10" s="198" t="s">
        <v>177</v>
      </c>
      <c r="L10" s="187" t="s">
        <v>178</v>
      </c>
      <c r="M10" s="75"/>
      <c r="N10" s="102"/>
      <c r="O10" s="102"/>
      <c r="P10" s="102"/>
    </row>
    <row r="11" spans="1:16" ht="12.75" customHeight="1">
      <c r="A11" s="193"/>
      <c r="B11" s="194"/>
      <c r="C11" s="198"/>
      <c r="D11" s="198"/>
      <c r="E11" s="198"/>
      <c r="F11" s="198"/>
      <c r="G11" s="198"/>
      <c r="H11" s="198"/>
      <c r="I11" s="198"/>
      <c r="J11" s="198"/>
      <c r="K11" s="198"/>
      <c r="L11" s="187"/>
      <c r="M11" s="75"/>
      <c r="N11" s="102"/>
      <c r="O11" s="102"/>
      <c r="P11" s="102"/>
    </row>
    <row r="12" spans="1:16" ht="12.75" customHeight="1">
      <c r="A12" s="193"/>
      <c r="B12" s="194"/>
      <c r="C12" s="198"/>
      <c r="D12" s="198"/>
      <c r="E12" s="198"/>
      <c r="F12" s="198"/>
      <c r="G12" s="198"/>
      <c r="H12" s="198"/>
      <c r="I12" s="198"/>
      <c r="J12" s="198"/>
      <c r="K12" s="198"/>
      <c r="L12" s="187"/>
      <c r="M12" s="75"/>
      <c r="N12" s="73"/>
      <c r="O12" s="72"/>
      <c r="P12" s="75"/>
    </row>
    <row r="13" spans="1:16" ht="12.75" customHeight="1">
      <c r="A13" s="193"/>
      <c r="B13" s="194"/>
      <c r="C13" s="198"/>
      <c r="D13" s="198"/>
      <c r="E13" s="198"/>
      <c r="F13" s="198"/>
      <c r="G13" s="198"/>
      <c r="H13" s="198"/>
      <c r="I13" s="198"/>
      <c r="J13" s="198"/>
      <c r="K13" s="198"/>
      <c r="L13" s="187"/>
      <c r="M13" s="75"/>
      <c r="N13" s="73"/>
      <c r="O13" s="72"/>
      <c r="P13" s="75"/>
    </row>
    <row r="14" spans="1:16" ht="12.75" customHeight="1">
      <c r="A14" s="195"/>
      <c r="B14" s="196"/>
      <c r="C14" s="199"/>
      <c r="D14" s="199"/>
      <c r="E14" s="199"/>
      <c r="F14" s="199"/>
      <c r="G14" s="199"/>
      <c r="H14" s="199"/>
      <c r="I14" s="199"/>
      <c r="J14" s="199"/>
      <c r="K14" s="199"/>
      <c r="L14" s="188"/>
      <c r="M14" s="75"/>
      <c r="N14" s="73"/>
      <c r="O14" s="72"/>
      <c r="P14" s="75"/>
    </row>
    <row r="15" spans="1:16" ht="6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75"/>
      <c r="N15" s="73"/>
      <c r="O15" s="72"/>
      <c r="P15" s="75"/>
    </row>
    <row r="16" spans="1:16" ht="13.5" customHeight="1">
      <c r="A16" s="219" t="s">
        <v>46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70"/>
      <c r="N16" s="70"/>
      <c r="O16" s="70"/>
      <c r="P16" s="70"/>
    </row>
    <row r="17" spans="1:16" ht="1.5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>
        <v>519</v>
      </c>
      <c r="E18" s="105" t="s">
        <v>109</v>
      </c>
      <c r="F18" s="105" t="s">
        <v>109</v>
      </c>
      <c r="G18" s="105">
        <v>485</v>
      </c>
      <c r="H18" s="105">
        <v>34</v>
      </c>
      <c r="I18" s="105" t="s">
        <v>109</v>
      </c>
      <c r="J18" s="105" t="s">
        <v>109</v>
      </c>
      <c r="K18" s="105" t="s">
        <v>109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>
        <v>2227</v>
      </c>
      <c r="E19" s="106" t="s">
        <v>109</v>
      </c>
      <c r="F19" s="106" t="s">
        <v>109</v>
      </c>
      <c r="G19" s="106">
        <v>2227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 t="s">
        <v>109</v>
      </c>
      <c r="F20" s="105" t="s">
        <v>109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 t="s">
        <v>109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 t="s">
        <v>109</v>
      </c>
      <c r="F21" s="106" t="s">
        <v>109</v>
      </c>
      <c r="G21" s="106" t="s">
        <v>109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 t="s">
        <v>109</v>
      </c>
      <c r="F24" s="105" t="s">
        <v>109</v>
      </c>
      <c r="G24" s="105" t="s">
        <v>109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>
        <v>2018</v>
      </c>
      <c r="E30" s="105" t="s">
        <v>109</v>
      </c>
      <c r="F30" s="105" t="s">
        <v>109</v>
      </c>
      <c r="G30" s="105" t="s">
        <v>109</v>
      </c>
      <c r="H30" s="105" t="s">
        <v>109</v>
      </c>
      <c r="I30" s="105" t="s">
        <v>109</v>
      </c>
      <c r="J30" s="105" t="s">
        <v>109</v>
      </c>
      <c r="K30" s="105">
        <v>1847</v>
      </c>
      <c r="L30" s="105">
        <v>171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>
        <v>4167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>
        <v>3975</v>
      </c>
      <c r="L31" s="106">
        <v>192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 t="s">
        <v>109</v>
      </c>
      <c r="F32" s="105" t="s">
        <v>109</v>
      </c>
      <c r="G32" s="105" t="s">
        <v>109</v>
      </c>
      <c r="H32" s="105" t="s">
        <v>109</v>
      </c>
      <c r="I32" s="105" t="s">
        <v>109</v>
      </c>
      <c r="J32" s="105" t="s">
        <v>109</v>
      </c>
      <c r="K32" s="105" t="s">
        <v>109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>
        <v>446</v>
      </c>
      <c r="E33" s="106" t="s">
        <v>109</v>
      </c>
      <c r="F33" s="106" t="s">
        <v>109</v>
      </c>
      <c r="G33" s="106" t="s">
        <v>109</v>
      </c>
      <c r="H33" s="106">
        <v>446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>
        <v>2537</v>
      </c>
      <c r="E34" s="110" t="s">
        <v>109</v>
      </c>
      <c r="F34" s="110" t="s">
        <v>109</v>
      </c>
      <c r="G34" s="110">
        <v>485</v>
      </c>
      <c r="H34" s="110">
        <v>34</v>
      </c>
      <c r="I34" s="110" t="s">
        <v>109</v>
      </c>
      <c r="J34" s="110" t="s">
        <v>109</v>
      </c>
      <c r="K34" s="110">
        <v>1847</v>
      </c>
      <c r="L34" s="110">
        <v>171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>
        <v>6840</v>
      </c>
      <c r="E35" s="112" t="s">
        <v>109</v>
      </c>
      <c r="F35" s="112" t="s">
        <v>109</v>
      </c>
      <c r="G35" s="112">
        <v>2227</v>
      </c>
      <c r="H35" s="112">
        <v>446</v>
      </c>
      <c r="I35" s="112" t="s">
        <v>109</v>
      </c>
      <c r="J35" s="112" t="s">
        <v>109</v>
      </c>
      <c r="K35" s="112">
        <v>3975</v>
      </c>
      <c r="L35" s="112">
        <v>192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>
        <v>9377</v>
      </c>
      <c r="E36" s="110" t="s">
        <v>109</v>
      </c>
      <c r="F36" s="110" t="s">
        <v>109</v>
      </c>
      <c r="G36" s="110">
        <v>2712</v>
      </c>
      <c r="H36" s="110">
        <v>480</v>
      </c>
      <c r="I36" s="110" t="s">
        <v>109</v>
      </c>
      <c r="J36" s="110" t="s">
        <v>109</v>
      </c>
      <c r="K36" s="110">
        <v>5821</v>
      </c>
      <c r="L36" s="110">
        <v>363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19" t="s">
        <v>56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>
        <v>2043</v>
      </c>
      <c r="E40" s="105">
        <v>1910</v>
      </c>
      <c r="F40" s="105" t="s">
        <v>109</v>
      </c>
      <c r="G40" s="105" t="s">
        <v>109</v>
      </c>
      <c r="H40" s="105">
        <v>133</v>
      </c>
      <c r="I40" s="105" t="s">
        <v>109</v>
      </c>
      <c r="J40" s="105" t="s">
        <v>109</v>
      </c>
      <c r="K40" s="105" t="s">
        <v>109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>
        <v>497</v>
      </c>
      <c r="E41" s="106">
        <v>3</v>
      </c>
      <c r="F41" s="106" t="s">
        <v>109</v>
      </c>
      <c r="G41" s="106" t="s">
        <v>109</v>
      </c>
      <c r="H41" s="106">
        <v>494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61</v>
      </c>
      <c r="E42" s="105" t="s">
        <v>109</v>
      </c>
      <c r="F42" s="105" t="s">
        <v>109</v>
      </c>
      <c r="G42" s="105" t="s">
        <v>109</v>
      </c>
      <c r="H42" s="105" t="s">
        <v>109</v>
      </c>
      <c r="I42" s="105" t="s">
        <v>109</v>
      </c>
      <c r="J42" s="105" t="s">
        <v>109</v>
      </c>
      <c r="K42" s="105" t="s">
        <v>109</v>
      </c>
      <c r="L42" s="105">
        <v>61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>
        <v>554</v>
      </c>
      <c r="E43" s="106" t="s">
        <v>109</v>
      </c>
      <c r="F43" s="106" t="s">
        <v>109</v>
      </c>
      <c r="G43" s="106" t="s">
        <v>109</v>
      </c>
      <c r="H43" s="106" t="s">
        <v>109</v>
      </c>
      <c r="I43" s="106" t="s">
        <v>109</v>
      </c>
      <c r="J43" s="106" t="s">
        <v>109</v>
      </c>
      <c r="K43" s="106" t="s">
        <v>109</v>
      </c>
      <c r="L43" s="106">
        <v>554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 t="s">
        <v>109</v>
      </c>
      <c r="F44" s="105" t="s">
        <v>109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>
        <v>427</v>
      </c>
      <c r="E45" s="106" t="s">
        <v>109</v>
      </c>
      <c r="F45" s="106">
        <v>12</v>
      </c>
      <c r="G45" s="106">
        <v>415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 t="s">
        <v>109</v>
      </c>
      <c r="E46" s="105" t="s">
        <v>109</v>
      </c>
      <c r="F46" s="105" t="s">
        <v>109</v>
      </c>
      <c r="G46" s="105" t="s">
        <v>109</v>
      </c>
      <c r="H46" s="105" t="s">
        <v>109</v>
      </c>
      <c r="I46" s="105" t="s">
        <v>109</v>
      </c>
      <c r="J46" s="105" t="s">
        <v>109</v>
      </c>
      <c r="K46" s="105" t="s">
        <v>109</v>
      </c>
      <c r="L46" s="105" t="s">
        <v>109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>
        <v>349</v>
      </c>
      <c r="E47" s="106">
        <v>2</v>
      </c>
      <c r="F47" s="106" t="s">
        <v>109</v>
      </c>
      <c r="G47" s="106">
        <v>347</v>
      </c>
      <c r="H47" s="106" t="s">
        <v>109</v>
      </c>
      <c r="I47" s="106" t="s">
        <v>109</v>
      </c>
      <c r="J47" s="106" t="s">
        <v>109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>
        <v>2602</v>
      </c>
      <c r="E48" s="105">
        <v>1918</v>
      </c>
      <c r="F48" s="105" t="s">
        <v>109</v>
      </c>
      <c r="G48" s="105">
        <v>111</v>
      </c>
      <c r="H48" s="105">
        <v>111</v>
      </c>
      <c r="I48" s="105" t="s">
        <v>109</v>
      </c>
      <c r="J48" s="105" t="s">
        <v>109</v>
      </c>
      <c r="K48" s="105">
        <v>20</v>
      </c>
      <c r="L48" s="105">
        <v>442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>
        <v>3547</v>
      </c>
      <c r="E49" s="106">
        <v>2744</v>
      </c>
      <c r="F49" s="106" t="s">
        <v>109</v>
      </c>
      <c r="G49" s="106">
        <v>411</v>
      </c>
      <c r="H49" s="106">
        <v>28</v>
      </c>
      <c r="I49" s="106" t="s">
        <v>109</v>
      </c>
      <c r="J49" s="106" t="s">
        <v>109</v>
      </c>
      <c r="K49" s="106">
        <v>67</v>
      </c>
      <c r="L49" s="106">
        <v>297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4706</v>
      </c>
      <c r="E52" s="110">
        <v>3828</v>
      </c>
      <c r="F52" s="110" t="s">
        <v>109</v>
      </c>
      <c r="G52" s="110">
        <v>111</v>
      </c>
      <c r="H52" s="110">
        <v>244</v>
      </c>
      <c r="I52" s="110" t="s">
        <v>109</v>
      </c>
      <c r="J52" s="110" t="s">
        <v>109</v>
      </c>
      <c r="K52" s="110">
        <v>20</v>
      </c>
      <c r="L52" s="110">
        <v>503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5374</v>
      </c>
      <c r="E53" s="112">
        <v>2749</v>
      </c>
      <c r="F53" s="112">
        <v>12</v>
      </c>
      <c r="G53" s="112">
        <v>1173</v>
      </c>
      <c r="H53" s="112">
        <v>522</v>
      </c>
      <c r="I53" s="112" t="s">
        <v>109</v>
      </c>
      <c r="J53" s="112" t="s">
        <v>109</v>
      </c>
      <c r="K53" s="112">
        <v>67</v>
      </c>
      <c r="L53" s="112">
        <v>851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10080</v>
      </c>
      <c r="E54" s="110">
        <v>6577</v>
      </c>
      <c r="F54" s="110">
        <v>12</v>
      </c>
      <c r="G54" s="110">
        <v>1284</v>
      </c>
      <c r="H54" s="110">
        <v>766</v>
      </c>
      <c r="I54" s="110" t="s">
        <v>109</v>
      </c>
      <c r="J54" s="110" t="s">
        <v>109</v>
      </c>
      <c r="K54" s="110">
        <v>87</v>
      </c>
      <c r="L54" s="110">
        <v>1354</v>
      </c>
      <c r="M54" s="88"/>
      <c r="N54" s="88"/>
      <c r="O54" s="88"/>
      <c r="P54" s="88"/>
    </row>
    <row r="55" spans="1:16" ht="4.5" customHeight="1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67"/>
      <c r="N55" s="67"/>
      <c r="O55" s="67"/>
      <c r="P55" s="67"/>
    </row>
    <row r="56" spans="1:16" ht="13.5" customHeight="1">
      <c r="A56" s="219" t="s">
        <v>63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70"/>
      <c r="N56" s="70"/>
      <c r="O56" s="70"/>
      <c r="P56" s="70"/>
    </row>
    <row r="57" spans="1:16" ht="1.5" customHeight="1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7243</v>
      </c>
      <c r="E58" s="110">
        <v>3828</v>
      </c>
      <c r="F58" s="110" t="s">
        <v>109</v>
      </c>
      <c r="G58" s="110">
        <v>596</v>
      </c>
      <c r="H58" s="110">
        <v>278</v>
      </c>
      <c r="I58" s="110" t="s">
        <v>109</v>
      </c>
      <c r="J58" s="110" t="s">
        <v>109</v>
      </c>
      <c r="K58" s="110">
        <v>1867</v>
      </c>
      <c r="L58" s="110">
        <v>674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12214</v>
      </c>
      <c r="E59" s="112">
        <v>2749</v>
      </c>
      <c r="F59" s="112">
        <v>12</v>
      </c>
      <c r="G59" s="112">
        <v>3400</v>
      </c>
      <c r="H59" s="112">
        <v>968</v>
      </c>
      <c r="I59" s="112" t="s">
        <v>109</v>
      </c>
      <c r="J59" s="112" t="s">
        <v>109</v>
      </c>
      <c r="K59" s="112">
        <v>4042</v>
      </c>
      <c r="L59" s="112">
        <v>1043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19457</v>
      </c>
      <c r="E60" s="110">
        <v>6577</v>
      </c>
      <c r="F60" s="110">
        <v>12</v>
      </c>
      <c r="G60" s="110">
        <v>3996</v>
      </c>
      <c r="H60" s="110">
        <v>1246</v>
      </c>
      <c r="I60" s="110" t="s">
        <v>109</v>
      </c>
      <c r="J60" s="110" t="s">
        <v>109</v>
      </c>
      <c r="K60" s="110">
        <v>5908</v>
      </c>
      <c r="L60" s="110">
        <v>1717</v>
      </c>
      <c r="M60" s="88"/>
      <c r="N60" s="88"/>
      <c r="O60" s="88"/>
      <c r="P60" s="88"/>
    </row>
    <row r="61" spans="1:16" ht="4.5" customHeight="1">
      <c r="A61" s="74"/>
      <c r="B61" s="74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211" t="s">
        <v>156</v>
      </c>
      <c r="B63" s="211"/>
      <c r="C63" s="211"/>
      <c r="D63" s="211"/>
      <c r="E63" s="211"/>
      <c r="F63" s="211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>
        <v>519</v>
      </c>
      <c r="E64" s="105" t="s">
        <v>109</v>
      </c>
      <c r="F64" s="105" t="s">
        <v>109</v>
      </c>
      <c r="G64" s="105">
        <v>485</v>
      </c>
      <c r="H64" s="105">
        <v>34</v>
      </c>
      <c r="I64" s="105" t="s">
        <v>109</v>
      </c>
      <c r="J64" s="105" t="s">
        <v>109</v>
      </c>
      <c r="K64" s="105" t="s">
        <v>109</v>
      </c>
      <c r="L64" s="105" t="s">
        <v>109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>
        <v>2227</v>
      </c>
      <c r="E65" s="106" t="s">
        <v>109</v>
      </c>
      <c r="F65" s="106" t="s">
        <v>109</v>
      </c>
      <c r="G65" s="106">
        <v>2227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1:16" ht="10.5" customHeight="1">
      <c r="A66" s="77"/>
      <c r="B66" s="77"/>
      <c r="C66" s="78" t="s">
        <v>98</v>
      </c>
      <c r="D66" s="105">
        <v>2746</v>
      </c>
      <c r="E66" s="105" t="s">
        <v>109</v>
      </c>
      <c r="F66" s="105" t="s">
        <v>109</v>
      </c>
      <c r="G66" s="105">
        <v>2712</v>
      </c>
      <c r="H66" s="105">
        <v>34</v>
      </c>
      <c r="I66" s="105" t="s">
        <v>109</v>
      </c>
      <c r="J66" s="105" t="s">
        <v>109</v>
      </c>
      <c r="K66" s="105" t="s">
        <v>109</v>
      </c>
      <c r="L66" s="105" t="s">
        <v>109</v>
      </c>
      <c r="M66" s="67"/>
      <c r="N66" s="67"/>
      <c r="O66" s="67"/>
      <c r="P66" s="67"/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6:L6"/>
    <mergeCell ref="A7:B14"/>
    <mergeCell ref="C7:C14"/>
    <mergeCell ref="D7:L7"/>
    <mergeCell ref="D8:D14"/>
    <mergeCell ref="E8:L8"/>
    <mergeCell ref="E10:E14"/>
    <mergeCell ref="F10:F14"/>
    <mergeCell ref="G10:G14"/>
    <mergeCell ref="H10:H14"/>
    <mergeCell ref="A2:L2"/>
    <mergeCell ref="A3:L3"/>
    <mergeCell ref="A4:L4"/>
    <mergeCell ref="A5:L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3" sqref="A3:J3"/>
    </sheetView>
  </sheetViews>
  <sheetFormatPr defaultColWidth="11.421875" defaultRowHeight="12.75"/>
  <cols>
    <col min="1" max="1" width="16.57421875" style="7" customWidth="1"/>
    <col min="2" max="2" width="0.5625" style="1" customWidth="1"/>
    <col min="3" max="5" width="8.140625" style="1" customWidth="1"/>
    <col min="6" max="7" width="8.421875" style="1" customWidth="1"/>
    <col min="8" max="9" width="7.57421875" style="1" customWidth="1"/>
    <col min="10" max="10" width="17.140625" style="1" customWidth="1"/>
    <col min="11" max="11" width="0.5625" style="1" customWidth="1"/>
    <col min="12" max="16384" width="11.421875" style="1" customWidth="1"/>
  </cols>
  <sheetData>
    <row r="1" spans="1:10" ht="12.75" customHeight="1">
      <c r="A1" s="167">
        <v>4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6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2.75" customHeight="1">
      <c r="A3" s="152" t="s">
        <v>41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1" ht="12" customHeight="1">
      <c r="A4" s="152" t="s">
        <v>185</v>
      </c>
      <c r="B4" s="152"/>
      <c r="C4" s="152"/>
      <c r="D4" s="152"/>
      <c r="E4" s="152"/>
      <c r="F4" s="152"/>
      <c r="G4" s="152"/>
      <c r="H4" s="152"/>
      <c r="I4" s="152"/>
      <c r="J4" s="152"/>
      <c r="K4" s="6"/>
    </row>
    <row r="5" ht="17.25" customHeight="1">
      <c r="K5" s="6"/>
    </row>
    <row r="6" spans="1:11" ht="12.75" customHeight="1">
      <c r="A6" s="153" t="s">
        <v>42</v>
      </c>
      <c r="B6" s="154"/>
      <c r="C6" s="138" t="s">
        <v>186</v>
      </c>
      <c r="D6" s="138" t="s">
        <v>184</v>
      </c>
      <c r="E6" s="141" t="s">
        <v>187</v>
      </c>
      <c r="F6" s="138" t="s">
        <v>188</v>
      </c>
      <c r="G6" s="138" t="s">
        <v>189</v>
      </c>
      <c r="H6" s="135" t="s">
        <v>43</v>
      </c>
      <c r="I6" s="136"/>
      <c r="J6" s="136"/>
      <c r="K6" s="136"/>
    </row>
    <row r="7" spans="1:11" ht="12.75" customHeight="1">
      <c r="A7" s="155"/>
      <c r="B7" s="156"/>
      <c r="C7" s="139"/>
      <c r="D7" s="139"/>
      <c r="E7" s="142"/>
      <c r="F7" s="139"/>
      <c r="G7" s="139"/>
      <c r="H7" s="171" t="s">
        <v>190</v>
      </c>
      <c r="I7" s="172"/>
      <c r="J7" s="171" t="s">
        <v>192</v>
      </c>
      <c r="K7" s="155"/>
    </row>
    <row r="8" spans="1:11" ht="12.75" customHeight="1">
      <c r="A8" s="155"/>
      <c r="B8" s="156"/>
      <c r="C8" s="139"/>
      <c r="D8" s="139"/>
      <c r="E8" s="142"/>
      <c r="F8" s="139"/>
      <c r="G8" s="139"/>
      <c r="H8" s="173"/>
      <c r="I8" s="174"/>
      <c r="J8" s="171"/>
      <c r="K8" s="155"/>
    </row>
    <row r="9" spans="1:11" ht="12.75" customHeight="1">
      <c r="A9" s="155"/>
      <c r="B9" s="156"/>
      <c r="C9" s="140"/>
      <c r="D9" s="140"/>
      <c r="E9" s="134"/>
      <c r="F9" s="140"/>
      <c r="G9" s="140"/>
      <c r="H9" s="133" t="s">
        <v>193</v>
      </c>
      <c r="I9" s="133" t="s">
        <v>191</v>
      </c>
      <c r="J9" s="171"/>
      <c r="K9" s="155"/>
    </row>
    <row r="10" spans="1:11" ht="12.75" customHeight="1">
      <c r="A10" s="157"/>
      <c r="B10" s="158"/>
      <c r="C10" s="160" t="s">
        <v>44</v>
      </c>
      <c r="D10" s="161"/>
      <c r="E10" s="161"/>
      <c r="F10" s="161"/>
      <c r="G10" s="175"/>
      <c r="H10" s="160" t="s">
        <v>45</v>
      </c>
      <c r="I10" s="161"/>
      <c r="J10" s="161"/>
      <c r="K10" s="161"/>
    </row>
    <row r="11" spans="1:11" ht="12.75" customHeight="1">
      <c r="A11" s="30"/>
      <c r="B11" s="30"/>
      <c r="C11" s="32"/>
      <c r="D11" s="32"/>
      <c r="E11" s="32"/>
      <c r="F11" s="32"/>
      <c r="G11" s="32"/>
      <c r="H11" s="32"/>
      <c r="I11" s="32"/>
      <c r="J11" s="32"/>
      <c r="K11" s="11"/>
    </row>
    <row r="12" spans="1:11" ht="12.75" customHeight="1">
      <c r="A12" s="137" t="s">
        <v>46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1"/>
    </row>
    <row r="13" spans="1:11" ht="6" customHeight="1">
      <c r="A13" s="12"/>
      <c r="B13" s="13"/>
      <c r="C13" s="33"/>
      <c r="D13" s="34"/>
      <c r="E13" s="34"/>
      <c r="F13" s="34"/>
      <c r="G13" s="34"/>
      <c r="H13" s="35"/>
      <c r="I13" s="35"/>
      <c r="J13" s="35"/>
      <c r="K13" s="11"/>
    </row>
    <row r="14" spans="1:14" ht="12.75" customHeight="1">
      <c r="A14" s="36" t="s">
        <v>47</v>
      </c>
      <c r="B14" s="13"/>
      <c r="C14" s="37">
        <v>46573</v>
      </c>
      <c r="D14" s="33">
        <v>42177</v>
      </c>
      <c r="E14" s="33">
        <v>41148</v>
      </c>
      <c r="F14" s="33">
        <v>301813</v>
      </c>
      <c r="G14" s="33">
        <v>284201</v>
      </c>
      <c r="H14" s="38">
        <f>SUM(E14-C14)/C14%</f>
        <v>-11.648379962639297</v>
      </c>
      <c r="I14" s="38">
        <f>SUM(E14-D14)/D14%</f>
        <v>-2.439718329895441</v>
      </c>
      <c r="J14" s="38">
        <f>SUM(G14-F14)/F14%</f>
        <v>-5.835401390927495</v>
      </c>
      <c r="K14" s="11">
        <v>441154</v>
      </c>
      <c r="L14" s="1" t="s">
        <v>48</v>
      </c>
      <c r="N14" s="1" t="s">
        <v>48</v>
      </c>
    </row>
    <row r="15" spans="1:14" ht="12.75" customHeight="1">
      <c r="A15" s="36" t="s">
        <v>49</v>
      </c>
      <c r="B15" s="13"/>
      <c r="C15" s="37">
        <v>40562</v>
      </c>
      <c r="D15" s="33">
        <v>29741</v>
      </c>
      <c r="E15" s="33">
        <v>41658</v>
      </c>
      <c r="F15" s="33">
        <v>270095</v>
      </c>
      <c r="G15" s="33">
        <v>261261</v>
      </c>
      <c r="H15" s="38">
        <f aca="true" t="shared" si="0" ref="H15:H22">SUM(E15-C15)/C15%</f>
        <v>2.702036388738228</v>
      </c>
      <c r="I15" s="38">
        <f aca="true" t="shared" si="1" ref="I15:I22">SUM(E15-D15)/D15%</f>
        <v>40.0692646514912</v>
      </c>
      <c r="J15" s="38">
        <f aca="true" t="shared" si="2" ref="J15:J22">SUM(G15-F15)/F15%</f>
        <v>-3.2707010496306856</v>
      </c>
      <c r="K15" s="11">
        <v>385110</v>
      </c>
      <c r="L15" s="1" t="s">
        <v>48</v>
      </c>
      <c r="N15" s="1" t="s">
        <v>48</v>
      </c>
    </row>
    <row r="16" spans="1:14" ht="12.75" customHeight="1">
      <c r="A16" s="36" t="s">
        <v>50</v>
      </c>
      <c r="B16" s="13"/>
      <c r="C16" s="37">
        <v>32739</v>
      </c>
      <c r="D16" s="33">
        <v>35684</v>
      </c>
      <c r="E16" s="33">
        <v>30093</v>
      </c>
      <c r="F16" s="33">
        <v>248991</v>
      </c>
      <c r="G16" s="33">
        <v>245539</v>
      </c>
      <c r="H16" s="38">
        <f t="shared" si="0"/>
        <v>-8.082103912764593</v>
      </c>
      <c r="I16" s="38">
        <f t="shared" si="1"/>
        <v>-15.668086537383703</v>
      </c>
      <c r="J16" s="38">
        <f t="shared" si="2"/>
        <v>-1.3863954922065458</v>
      </c>
      <c r="K16" s="11">
        <v>356757</v>
      </c>
      <c r="L16" s="1" t="s">
        <v>48</v>
      </c>
      <c r="N16" s="1" t="s">
        <v>48</v>
      </c>
    </row>
    <row r="17" spans="1:14" ht="12.75" customHeight="1">
      <c r="A17" s="36" t="s">
        <v>51</v>
      </c>
      <c r="B17" s="13"/>
      <c r="C17" s="37">
        <v>44175</v>
      </c>
      <c r="D17" s="33">
        <v>29786</v>
      </c>
      <c r="E17" s="33">
        <v>40072</v>
      </c>
      <c r="F17" s="33">
        <v>221191</v>
      </c>
      <c r="G17" s="33">
        <v>249125</v>
      </c>
      <c r="H17" s="38">
        <f t="shared" si="0"/>
        <v>-9.288058856819468</v>
      </c>
      <c r="I17" s="38">
        <f t="shared" si="1"/>
        <v>34.5330020815148</v>
      </c>
      <c r="J17" s="38">
        <f t="shared" si="2"/>
        <v>12.628904431012112</v>
      </c>
      <c r="K17" s="11">
        <v>342997</v>
      </c>
      <c r="L17" s="1" t="s">
        <v>48</v>
      </c>
      <c r="N17" s="1" t="s">
        <v>48</v>
      </c>
    </row>
    <row r="18" spans="1:14" ht="12.75" customHeight="1">
      <c r="A18" s="36" t="s">
        <v>52</v>
      </c>
      <c r="B18" s="13"/>
      <c r="C18" s="37">
        <v>19558</v>
      </c>
      <c r="D18" s="33">
        <v>43741</v>
      </c>
      <c r="E18" s="33">
        <v>12616</v>
      </c>
      <c r="F18" s="33">
        <v>169573</v>
      </c>
      <c r="G18" s="33">
        <v>228813</v>
      </c>
      <c r="H18" s="38">
        <f t="shared" si="0"/>
        <v>-35.494426833009506</v>
      </c>
      <c r="I18" s="38">
        <f t="shared" si="1"/>
        <v>-71.15749525616698</v>
      </c>
      <c r="J18" s="38">
        <f t="shared" si="2"/>
        <v>34.934806838352806</v>
      </c>
      <c r="K18" s="11">
        <v>217817</v>
      </c>
      <c r="L18" s="1" t="s">
        <v>48</v>
      </c>
      <c r="N18" s="1" t="s">
        <v>48</v>
      </c>
    </row>
    <row r="19" spans="1:14" ht="12.75" customHeight="1">
      <c r="A19" s="36" t="s">
        <v>53</v>
      </c>
      <c r="B19" s="13"/>
      <c r="C19" s="37">
        <v>42453</v>
      </c>
      <c r="D19" s="33">
        <v>43803</v>
      </c>
      <c r="E19" s="33">
        <v>45135</v>
      </c>
      <c r="F19" s="33">
        <v>273818</v>
      </c>
      <c r="G19" s="33">
        <v>267052</v>
      </c>
      <c r="H19" s="38">
        <f t="shared" si="0"/>
        <v>6.317574729701081</v>
      </c>
      <c r="I19" s="38">
        <f t="shared" si="1"/>
        <v>3.0408876104376414</v>
      </c>
      <c r="J19" s="38">
        <f t="shared" si="2"/>
        <v>-2.4709843764836497</v>
      </c>
      <c r="K19" s="11">
        <v>433652</v>
      </c>
      <c r="L19" s="1" t="s">
        <v>48</v>
      </c>
      <c r="N19" s="1" t="s">
        <v>48</v>
      </c>
    </row>
    <row r="20" spans="1:14" ht="12.75" customHeight="1">
      <c r="A20" s="36" t="s">
        <v>54</v>
      </c>
      <c r="B20" s="13"/>
      <c r="C20" s="37">
        <v>42358</v>
      </c>
      <c r="D20" s="33">
        <v>69147</v>
      </c>
      <c r="E20" s="33">
        <v>80567</v>
      </c>
      <c r="F20" s="33">
        <v>523236</v>
      </c>
      <c r="G20" s="33">
        <v>496802</v>
      </c>
      <c r="H20" s="38">
        <f t="shared" si="0"/>
        <v>90.20491996789272</v>
      </c>
      <c r="I20" s="38">
        <f t="shared" si="1"/>
        <v>16.515539358178952</v>
      </c>
      <c r="J20" s="38">
        <f t="shared" si="2"/>
        <v>-5.052022414359868</v>
      </c>
      <c r="K20" s="11">
        <v>814908</v>
      </c>
      <c r="L20" s="1" t="s">
        <v>48</v>
      </c>
      <c r="N20" s="1" t="s">
        <v>48</v>
      </c>
    </row>
    <row r="21" spans="1:14" ht="12.75" customHeight="1">
      <c r="A21" s="36" t="s">
        <v>179</v>
      </c>
      <c r="B21" s="39"/>
      <c r="C21" s="37">
        <v>179205</v>
      </c>
      <c r="D21" s="33">
        <v>251394</v>
      </c>
      <c r="E21" s="33">
        <v>225131</v>
      </c>
      <c r="F21" s="33">
        <v>1041483</v>
      </c>
      <c r="G21" s="33">
        <v>1142168</v>
      </c>
      <c r="H21" s="38">
        <f t="shared" si="0"/>
        <v>25.62763315755699</v>
      </c>
      <c r="I21" s="38">
        <f t="shared" si="1"/>
        <v>-10.44694781896147</v>
      </c>
      <c r="J21" s="38">
        <f t="shared" si="2"/>
        <v>9.667464567352516</v>
      </c>
      <c r="K21" s="11">
        <v>1850113</v>
      </c>
      <c r="L21" s="1" t="s">
        <v>48</v>
      </c>
      <c r="N21" s="1" t="s">
        <v>48</v>
      </c>
    </row>
    <row r="22" spans="1:14" ht="15.75" customHeight="1">
      <c r="A22" s="40" t="s">
        <v>55</v>
      </c>
      <c r="B22" s="39"/>
      <c r="C22" s="41">
        <v>447623</v>
      </c>
      <c r="D22" s="42">
        <v>545473</v>
      </c>
      <c r="E22" s="42">
        <v>516420</v>
      </c>
      <c r="F22" s="42">
        <v>3050200</v>
      </c>
      <c r="G22" s="42">
        <v>3174962</v>
      </c>
      <c r="H22" s="43">
        <f t="shared" si="0"/>
        <v>15.369406844599139</v>
      </c>
      <c r="I22" s="43">
        <f t="shared" si="1"/>
        <v>-5.326203130127431</v>
      </c>
      <c r="J22" s="43">
        <f t="shared" si="2"/>
        <v>4.090289161366468</v>
      </c>
      <c r="K22" s="11">
        <v>4842508</v>
      </c>
      <c r="L22" s="1" t="s">
        <v>48</v>
      </c>
      <c r="N22" s="1" t="s">
        <v>48</v>
      </c>
    </row>
    <row r="23" spans="1:11" ht="12.75" customHeight="1">
      <c r="A23" s="16"/>
      <c r="B23" s="13"/>
      <c r="C23" s="18"/>
      <c r="D23" s="18"/>
      <c r="E23" s="18"/>
      <c r="F23" s="18"/>
      <c r="G23" s="18"/>
      <c r="H23" s="18"/>
      <c r="I23" s="18"/>
      <c r="J23" s="18"/>
      <c r="K23" s="11"/>
    </row>
    <row r="24" spans="1:11" ht="12.75" customHeight="1">
      <c r="A24" s="168" t="s">
        <v>56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1"/>
    </row>
    <row r="25" spans="1:11" ht="6" customHeight="1">
      <c r="A25" s="16"/>
      <c r="B25" s="13"/>
      <c r="C25" s="33"/>
      <c r="D25" s="33"/>
      <c r="E25" s="33"/>
      <c r="F25" s="33"/>
      <c r="G25" s="33"/>
      <c r="H25" s="44"/>
      <c r="I25" s="44"/>
      <c r="J25" s="44"/>
      <c r="K25" s="11"/>
    </row>
    <row r="26" spans="1:11" ht="12.75" customHeight="1">
      <c r="A26" s="36" t="s">
        <v>57</v>
      </c>
      <c r="B26" s="20"/>
      <c r="C26" s="37">
        <v>52939</v>
      </c>
      <c r="D26" s="33">
        <v>45119</v>
      </c>
      <c r="E26" s="33">
        <v>57627</v>
      </c>
      <c r="F26" s="33">
        <v>301901</v>
      </c>
      <c r="G26" s="33">
        <v>322483</v>
      </c>
      <c r="H26" s="38">
        <f aca="true" t="shared" si="3" ref="H26:H32">SUM(E26-C26)/C26%</f>
        <v>8.855475169534747</v>
      </c>
      <c r="I26" s="38">
        <f>SUM(E26-D26)/D26%</f>
        <v>27.72224561714577</v>
      </c>
      <c r="J26" s="38">
        <f aca="true" t="shared" si="4" ref="J26:J32">SUM(G26-F26)/F26%</f>
        <v>6.817466652975644</v>
      </c>
      <c r="K26" s="11"/>
    </row>
    <row r="27" spans="1:11" ht="12.75" customHeight="1">
      <c r="A27" s="36" t="s">
        <v>58</v>
      </c>
      <c r="B27" s="13"/>
      <c r="C27" s="37">
        <v>210016</v>
      </c>
      <c r="D27" s="33">
        <v>208112</v>
      </c>
      <c r="E27" s="33">
        <v>136073</v>
      </c>
      <c r="F27" s="33">
        <v>1154584</v>
      </c>
      <c r="G27" s="33">
        <v>1046636</v>
      </c>
      <c r="H27" s="38">
        <f t="shared" si="3"/>
        <v>-35.208269846106965</v>
      </c>
      <c r="I27" s="38">
        <f aca="true" t="shared" si="5" ref="I27:I32">SUM(E27-D27)/D27%</f>
        <v>-34.61549550242177</v>
      </c>
      <c r="J27" s="38">
        <f t="shared" si="4"/>
        <v>-9.349514630377694</v>
      </c>
      <c r="K27" s="11"/>
    </row>
    <row r="28" spans="1:11" ht="12.75" customHeight="1">
      <c r="A28" s="36" t="s">
        <v>59</v>
      </c>
      <c r="B28" s="13"/>
      <c r="C28" s="37">
        <v>47770</v>
      </c>
      <c r="D28" s="33">
        <v>38760</v>
      </c>
      <c r="E28" s="33">
        <v>81040</v>
      </c>
      <c r="F28" s="33">
        <v>320495</v>
      </c>
      <c r="G28" s="33">
        <v>349502</v>
      </c>
      <c r="H28" s="38">
        <f t="shared" si="3"/>
        <v>69.646221477915</v>
      </c>
      <c r="I28" s="38">
        <f t="shared" si="5"/>
        <v>109.08152734778122</v>
      </c>
      <c r="J28" s="38">
        <f t="shared" si="4"/>
        <v>9.050687218209333</v>
      </c>
      <c r="K28" s="11"/>
    </row>
    <row r="29" spans="1:11" ht="12.75" customHeight="1">
      <c r="A29" s="36" t="s">
        <v>60</v>
      </c>
      <c r="B29" s="13"/>
      <c r="C29" s="37">
        <v>23141</v>
      </c>
      <c r="D29" s="33">
        <v>48803</v>
      </c>
      <c r="E29" s="33">
        <v>35454</v>
      </c>
      <c r="F29" s="33">
        <v>199024</v>
      </c>
      <c r="G29" s="33">
        <v>269758</v>
      </c>
      <c r="H29" s="38">
        <f t="shared" si="3"/>
        <v>53.208590812843006</v>
      </c>
      <c r="I29" s="38">
        <f t="shared" si="5"/>
        <v>-27.35282667049157</v>
      </c>
      <c r="J29" s="38">
        <f t="shared" si="4"/>
        <v>35.54043733419085</v>
      </c>
      <c r="K29" s="11"/>
    </row>
    <row r="30" spans="1:11" ht="12.75" customHeight="1">
      <c r="A30" s="36" t="s">
        <v>61</v>
      </c>
      <c r="B30" s="13"/>
      <c r="C30" s="37">
        <v>68654</v>
      </c>
      <c r="D30" s="33">
        <v>49469</v>
      </c>
      <c r="E30" s="33">
        <v>25367</v>
      </c>
      <c r="F30" s="33">
        <v>221695</v>
      </c>
      <c r="G30" s="33">
        <v>190213</v>
      </c>
      <c r="H30" s="38">
        <f t="shared" si="3"/>
        <v>-63.05095114632797</v>
      </c>
      <c r="I30" s="38">
        <f>SUM(E30-D30)/D30%</f>
        <v>-48.72142149629061</v>
      </c>
      <c r="J30" s="38">
        <f t="shared" si="4"/>
        <v>-14.200590901914794</v>
      </c>
      <c r="K30" s="11"/>
    </row>
    <row r="31" spans="1:11" ht="12.75" customHeight="1">
      <c r="A31" s="36" t="s">
        <v>179</v>
      </c>
      <c r="B31" s="13"/>
      <c r="C31" s="37">
        <v>16591</v>
      </c>
      <c r="D31" s="33">
        <v>12810</v>
      </c>
      <c r="E31" s="33">
        <v>14190</v>
      </c>
      <c r="F31" s="33">
        <v>92126</v>
      </c>
      <c r="G31" s="33">
        <v>84335</v>
      </c>
      <c r="H31" s="38">
        <f t="shared" si="3"/>
        <v>-14.471701524923152</v>
      </c>
      <c r="I31" s="38">
        <f t="shared" si="5"/>
        <v>10.772833723653397</v>
      </c>
      <c r="J31" s="38">
        <f t="shared" si="4"/>
        <v>-8.45689599027419</v>
      </c>
      <c r="K31" s="11"/>
    </row>
    <row r="32" spans="1:11" ht="15.75" customHeight="1">
      <c r="A32" s="40" t="s">
        <v>55</v>
      </c>
      <c r="B32" s="39"/>
      <c r="C32" s="41">
        <v>419111</v>
      </c>
      <c r="D32" s="42">
        <v>403073</v>
      </c>
      <c r="E32" s="42">
        <v>349751</v>
      </c>
      <c r="F32" s="42">
        <v>2289826</v>
      </c>
      <c r="G32" s="42">
        <v>2262926</v>
      </c>
      <c r="H32" s="43">
        <f t="shared" si="3"/>
        <v>-16.549315097909624</v>
      </c>
      <c r="I32" s="43">
        <f t="shared" si="5"/>
        <v>-13.228869212276685</v>
      </c>
      <c r="J32" s="43">
        <f t="shared" si="4"/>
        <v>-1.1747617504561483</v>
      </c>
      <c r="K32" s="11"/>
    </row>
    <row r="33" spans="1:11" ht="12.75" customHeight="1">
      <c r="A33" s="16"/>
      <c r="B33" s="13"/>
      <c r="C33" s="33"/>
      <c r="D33" s="33"/>
      <c r="E33" s="33"/>
      <c r="F33" s="33"/>
      <c r="G33" s="33"/>
      <c r="H33" s="44"/>
      <c r="I33" s="44"/>
      <c r="J33" s="44"/>
      <c r="K33" s="11"/>
    </row>
    <row r="34" spans="1:11" ht="12.75" customHeight="1">
      <c r="A34" s="169" t="s">
        <v>63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1"/>
    </row>
    <row r="35" spans="1:11" ht="6" customHeight="1">
      <c r="A35" s="11"/>
      <c r="B35" s="20"/>
      <c r="C35" s="33"/>
      <c r="D35" s="33"/>
      <c r="E35" s="33"/>
      <c r="F35" s="33"/>
      <c r="G35" s="33"/>
      <c r="H35" s="44"/>
      <c r="I35" s="44"/>
      <c r="J35" s="44"/>
      <c r="K35" s="11"/>
    </row>
    <row r="36" spans="1:11" ht="12.75" customHeight="1">
      <c r="A36" s="45" t="s">
        <v>99</v>
      </c>
      <c r="B36" s="13"/>
      <c r="C36" s="41">
        <v>866734</v>
      </c>
      <c r="D36" s="42">
        <v>948545</v>
      </c>
      <c r="E36" s="42">
        <v>866171</v>
      </c>
      <c r="F36" s="42">
        <v>5340025</v>
      </c>
      <c r="G36" s="42">
        <v>5437888</v>
      </c>
      <c r="H36" s="43">
        <f>SUM(E36-C36)/C36%</f>
        <v>-0.06495649184178767</v>
      </c>
      <c r="I36" s="43">
        <f>SUM(E36-D36)/D36%</f>
        <v>-8.684247979800642</v>
      </c>
      <c r="J36" s="43">
        <f>SUM(G36-F36)/F36%</f>
        <v>1.8326318697009845</v>
      </c>
      <c r="K36" s="11">
        <v>909344</v>
      </c>
    </row>
    <row r="37" spans="1:11" ht="17.25" customHeight="1">
      <c r="A37" s="46" t="s">
        <v>64</v>
      </c>
      <c r="B37" s="13"/>
      <c r="K37" s="11"/>
    </row>
    <row r="38" spans="1:11" ht="12.75" customHeight="1">
      <c r="A38" s="47" t="s">
        <v>65</v>
      </c>
      <c r="B38" s="13"/>
      <c r="C38" s="37">
        <v>452199</v>
      </c>
      <c r="D38" s="33">
        <v>550484</v>
      </c>
      <c r="E38" s="33">
        <v>545468</v>
      </c>
      <c r="F38" s="33">
        <v>3151958</v>
      </c>
      <c r="G38" s="33">
        <v>3199118</v>
      </c>
      <c r="H38" s="38">
        <f>SUM(E38-C38)/C38%</f>
        <v>20.62565374978715</v>
      </c>
      <c r="I38" s="38">
        <f>SUM(E38-D38)/D38%</f>
        <v>-0.911198145631844</v>
      </c>
      <c r="J38" s="38">
        <f>SUM(G38-F38)/F38%</f>
        <v>1.4962128302471034</v>
      </c>
      <c r="K38" s="11"/>
    </row>
    <row r="39" spans="1:11" ht="12.75" customHeight="1">
      <c r="A39" s="47" t="s">
        <v>66</v>
      </c>
      <c r="B39" s="13"/>
      <c r="C39" s="48">
        <v>414534</v>
      </c>
      <c r="D39" s="49">
        <v>398061</v>
      </c>
      <c r="E39" s="49">
        <v>320703</v>
      </c>
      <c r="F39" s="49">
        <v>2188068</v>
      </c>
      <c r="G39" s="49">
        <v>2238771</v>
      </c>
      <c r="H39" s="38">
        <f>SUM(E39-C39)/C39%</f>
        <v>-22.63529650161386</v>
      </c>
      <c r="I39" s="38">
        <f>SUM(E39-D39)/D39%</f>
        <v>-19.43370488442726</v>
      </c>
      <c r="J39" s="38">
        <f>SUM(G39-F39)/F39%</f>
        <v>2.3172497381251405</v>
      </c>
      <c r="K39" s="11"/>
    </row>
    <row r="40" spans="1:11" ht="12.75" customHeight="1">
      <c r="A40" s="50"/>
      <c r="B40" s="51"/>
      <c r="H40" s="38"/>
      <c r="I40" s="38"/>
      <c r="J40" s="38"/>
      <c r="K40" s="11"/>
    </row>
    <row r="41" spans="1:11" ht="12.75" customHeight="1">
      <c r="A41" s="52" t="s">
        <v>67</v>
      </c>
      <c r="B41" s="51"/>
      <c r="C41" s="33"/>
      <c r="D41" s="33"/>
      <c r="E41" s="33"/>
      <c r="F41" s="33"/>
      <c r="G41" s="33"/>
      <c r="H41" s="38"/>
      <c r="I41" s="38"/>
      <c r="J41" s="38"/>
      <c r="K41" s="11"/>
    </row>
    <row r="42" spans="1:11" ht="12.75" customHeight="1">
      <c r="A42" s="36" t="s">
        <v>156</v>
      </c>
      <c r="B42" s="20"/>
      <c r="C42" s="37">
        <v>110209</v>
      </c>
      <c r="D42" s="33">
        <v>90164</v>
      </c>
      <c r="E42" s="33">
        <v>118785</v>
      </c>
      <c r="F42" s="33">
        <v>765489</v>
      </c>
      <c r="G42" s="33">
        <v>724849</v>
      </c>
      <c r="H42" s="38">
        <f>SUM(E42-C42)/C42%</f>
        <v>7.781578636953426</v>
      </c>
      <c r="I42" s="38">
        <f>SUM(E42-D42)/D42%</f>
        <v>31.743267823077947</v>
      </c>
      <c r="J42" s="38">
        <f>SUM(G42-F42)/F42%</f>
        <v>-5.309024688793699</v>
      </c>
      <c r="K42" s="11"/>
    </row>
    <row r="43" spans="1:11" ht="12.75" customHeight="1">
      <c r="A43" s="46"/>
      <c r="B43" s="13"/>
      <c r="C43" s="24"/>
      <c r="D43" s="24"/>
      <c r="E43" s="24"/>
      <c r="F43" s="24"/>
      <c r="G43" s="24"/>
      <c r="H43" s="24"/>
      <c r="I43" s="24"/>
      <c r="J43" s="24"/>
      <c r="K43" s="11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mergeCells count="17">
    <mergeCell ref="A12:J12"/>
    <mergeCell ref="A24:J24"/>
    <mergeCell ref="A34:J34"/>
    <mergeCell ref="H7:I8"/>
    <mergeCell ref="J7:K9"/>
    <mergeCell ref="C10:G10"/>
    <mergeCell ref="H10:K10"/>
    <mergeCell ref="A1:J1"/>
    <mergeCell ref="A3:J3"/>
    <mergeCell ref="A4:J4"/>
    <mergeCell ref="A6:B10"/>
    <mergeCell ref="C6:C9"/>
    <mergeCell ref="D6:D9"/>
    <mergeCell ref="E6:E9"/>
    <mergeCell ref="F6:F9"/>
    <mergeCell ref="G6:G9"/>
    <mergeCell ref="H6:K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3" sqref="A3:K3"/>
    </sheetView>
  </sheetViews>
  <sheetFormatPr defaultColWidth="11.421875" defaultRowHeight="12.75"/>
  <cols>
    <col min="1" max="1" width="1.1484375" style="1" customWidth="1"/>
    <col min="2" max="2" width="17.28125" style="7" customWidth="1"/>
    <col min="3" max="3" width="0.5625" style="1" customWidth="1"/>
    <col min="4" max="6" width="7.57421875" style="1" customWidth="1"/>
    <col min="7" max="8" width="8.57421875" style="1" customWidth="1"/>
    <col min="9" max="10" width="7.57421875" style="1" customWidth="1"/>
    <col min="11" max="11" width="17.7109375" style="1" customWidth="1"/>
    <col min="12" max="16384" width="11.421875" style="1" customWidth="1"/>
  </cols>
  <sheetData>
    <row r="1" spans="2:11" ht="12.75" customHeight="1">
      <c r="B1" s="146">
        <v>5</v>
      </c>
      <c r="C1" s="146"/>
      <c r="D1" s="146"/>
      <c r="E1" s="146"/>
      <c r="F1" s="146"/>
      <c r="G1" s="146"/>
      <c r="H1" s="146"/>
      <c r="I1" s="146"/>
      <c r="J1" s="146"/>
      <c r="K1" s="146"/>
    </row>
    <row r="2" spans="2:11" ht="6" customHeight="1"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176" t="s">
        <v>68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12" customHeight="1">
      <c r="A4" s="152" t="s">
        <v>185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2:11" ht="6" customHeight="1">
      <c r="B5" s="5"/>
      <c r="C5" s="2"/>
      <c r="D5" s="2"/>
      <c r="E5" s="2"/>
      <c r="F5" s="2"/>
      <c r="G5" s="3"/>
      <c r="H5" s="2"/>
      <c r="I5" s="2"/>
      <c r="J5" s="2"/>
      <c r="K5" s="3"/>
    </row>
    <row r="6" spans="1:11" ht="12.75" customHeight="1">
      <c r="A6" s="153" t="s">
        <v>69</v>
      </c>
      <c r="B6" s="153"/>
      <c r="C6" s="154"/>
      <c r="D6" s="138" t="s">
        <v>186</v>
      </c>
      <c r="E6" s="138" t="s">
        <v>184</v>
      </c>
      <c r="F6" s="141" t="s">
        <v>187</v>
      </c>
      <c r="G6" s="138" t="s">
        <v>188</v>
      </c>
      <c r="H6" s="138" t="s">
        <v>189</v>
      </c>
      <c r="I6" s="135" t="s">
        <v>43</v>
      </c>
      <c r="J6" s="136"/>
      <c r="K6" s="136"/>
    </row>
    <row r="7" spans="1:12" ht="12.75" customHeight="1">
      <c r="A7" s="155"/>
      <c r="B7" s="155"/>
      <c r="C7" s="156"/>
      <c r="D7" s="139"/>
      <c r="E7" s="139"/>
      <c r="F7" s="142"/>
      <c r="G7" s="139"/>
      <c r="H7" s="139"/>
      <c r="I7" s="171" t="s">
        <v>190</v>
      </c>
      <c r="J7" s="172"/>
      <c r="K7" s="177" t="s">
        <v>192</v>
      </c>
      <c r="L7" s="30"/>
    </row>
    <row r="8" spans="1:12" ht="12.75" customHeight="1">
      <c r="A8" s="155"/>
      <c r="B8" s="155"/>
      <c r="C8" s="156"/>
      <c r="D8" s="139"/>
      <c r="E8" s="139"/>
      <c r="F8" s="142"/>
      <c r="G8" s="139"/>
      <c r="H8" s="139"/>
      <c r="I8" s="173"/>
      <c r="J8" s="174"/>
      <c r="K8" s="171"/>
      <c r="L8" s="30"/>
    </row>
    <row r="9" spans="1:12" ht="12.75" customHeight="1">
      <c r="A9" s="155"/>
      <c r="B9" s="155"/>
      <c r="C9" s="156"/>
      <c r="D9" s="140"/>
      <c r="E9" s="140"/>
      <c r="F9" s="134"/>
      <c r="G9" s="140"/>
      <c r="H9" s="140"/>
      <c r="I9" s="133" t="s">
        <v>193</v>
      </c>
      <c r="J9" s="133" t="s">
        <v>191</v>
      </c>
      <c r="K9" s="178"/>
      <c r="L9" s="30"/>
    </row>
    <row r="10" spans="1:11" ht="12.75" customHeight="1">
      <c r="A10" s="157"/>
      <c r="B10" s="157"/>
      <c r="C10" s="158"/>
      <c r="D10" s="160" t="s">
        <v>44</v>
      </c>
      <c r="E10" s="161"/>
      <c r="F10" s="161"/>
      <c r="G10" s="161"/>
      <c r="H10" s="175"/>
      <c r="I10" s="160" t="s">
        <v>45</v>
      </c>
      <c r="J10" s="161"/>
      <c r="K10" s="161"/>
    </row>
    <row r="11" spans="1:11" ht="24.75" customHeight="1">
      <c r="A11" s="11"/>
      <c r="B11" s="53">
        <v>0</v>
      </c>
      <c r="C11" s="13"/>
      <c r="D11" s="128"/>
      <c r="E11" s="34"/>
      <c r="F11" s="34"/>
      <c r="G11" s="34"/>
      <c r="H11" s="34"/>
      <c r="I11" s="35"/>
      <c r="J11" s="35"/>
      <c r="K11" s="35"/>
    </row>
    <row r="12" spans="1:4" ht="12.75" customHeight="1">
      <c r="A12" s="179" t="s">
        <v>70</v>
      </c>
      <c r="B12" s="179"/>
      <c r="C12" s="13"/>
      <c r="D12" s="54"/>
    </row>
    <row r="13" spans="1:12" ht="12.75" customHeight="1">
      <c r="A13" s="11"/>
      <c r="B13" s="55" t="s">
        <v>71</v>
      </c>
      <c r="C13" s="127"/>
      <c r="D13" s="37">
        <v>143785</v>
      </c>
      <c r="E13" s="33">
        <v>107518</v>
      </c>
      <c r="F13" s="33">
        <v>122568</v>
      </c>
      <c r="G13" s="33">
        <v>828192</v>
      </c>
      <c r="H13" s="33">
        <v>685667</v>
      </c>
      <c r="I13" s="38">
        <f>SUM(F13-D13)/D13%</f>
        <v>-14.756059394234448</v>
      </c>
      <c r="J13" s="38">
        <f>SUM(F13-E13)/E13%</f>
        <v>13.997656206402649</v>
      </c>
      <c r="K13" s="38">
        <f>SUM(H13-G13)/G13%</f>
        <v>-17.20917371817163</v>
      </c>
      <c r="L13" s="56"/>
    </row>
    <row r="14" spans="1:12" ht="24.75" customHeight="1">
      <c r="A14" s="11"/>
      <c r="B14" s="53">
        <v>1</v>
      </c>
      <c r="C14" s="13"/>
      <c r="D14" s="54"/>
      <c r="E14" s="33"/>
      <c r="F14" s="33"/>
      <c r="G14" s="33"/>
      <c r="H14" s="33"/>
      <c r="I14" s="38"/>
      <c r="J14" s="38"/>
      <c r="K14" s="38"/>
      <c r="L14" s="56"/>
    </row>
    <row r="15" spans="1:12" ht="12.75" customHeight="1">
      <c r="A15" s="180" t="s">
        <v>72</v>
      </c>
      <c r="B15" s="180"/>
      <c r="C15" s="13"/>
      <c r="D15" s="54"/>
      <c r="L15" s="56"/>
    </row>
    <row r="16" spans="1:12" ht="12.75" customHeight="1">
      <c r="A16" s="11"/>
      <c r="B16" s="55" t="s">
        <v>73</v>
      </c>
      <c r="C16" s="13"/>
      <c r="D16" s="37">
        <v>173789</v>
      </c>
      <c r="E16" s="33">
        <v>139844</v>
      </c>
      <c r="F16" s="33">
        <v>143829</v>
      </c>
      <c r="G16" s="33">
        <v>861332</v>
      </c>
      <c r="H16" s="33">
        <v>917840</v>
      </c>
      <c r="I16" s="38">
        <f>SUM(F16-D16)/D16%</f>
        <v>-17.239295927820518</v>
      </c>
      <c r="J16" s="38">
        <f>SUM(F16-E16)/E16%</f>
        <v>2.8496038442836302</v>
      </c>
      <c r="K16" s="38">
        <f>SUM(H16-G16)/G16%</f>
        <v>6.560536471418686</v>
      </c>
      <c r="L16" s="56"/>
    </row>
    <row r="17" spans="1:12" ht="24.75" customHeight="1">
      <c r="A17" s="11"/>
      <c r="B17" s="53">
        <v>2</v>
      </c>
      <c r="C17" s="13"/>
      <c r="D17" s="54"/>
      <c r="E17" s="33"/>
      <c r="F17" s="33"/>
      <c r="G17" s="33"/>
      <c r="H17" s="33"/>
      <c r="I17" s="38"/>
      <c r="J17" s="38"/>
      <c r="K17" s="38"/>
      <c r="L17" s="56"/>
    </row>
    <row r="18" spans="1:12" ht="12.75" customHeight="1">
      <c r="A18" s="180" t="s">
        <v>74</v>
      </c>
      <c r="B18" s="180"/>
      <c r="C18" s="13"/>
      <c r="D18" s="54"/>
      <c r="L18" s="56"/>
    </row>
    <row r="19" spans="1:12" ht="12.75" customHeight="1">
      <c r="A19" s="11"/>
      <c r="B19" s="55" t="s">
        <v>75</v>
      </c>
      <c r="C19" s="39"/>
      <c r="D19" s="37">
        <v>21765</v>
      </c>
      <c r="E19" s="33">
        <v>13069</v>
      </c>
      <c r="F19" s="33">
        <v>29739</v>
      </c>
      <c r="G19" s="33">
        <v>175952</v>
      </c>
      <c r="H19" s="33">
        <v>173988</v>
      </c>
      <c r="I19" s="38">
        <f>SUM(F19-D19)/D19%</f>
        <v>36.6368022053756</v>
      </c>
      <c r="J19" s="38">
        <f>SUM(F19-E19)/E19%</f>
        <v>127.55375315632413</v>
      </c>
      <c r="K19" s="38">
        <f>SUM(H19-G19)/G19%</f>
        <v>-1.1162135127762116</v>
      </c>
      <c r="L19" s="56"/>
    </row>
    <row r="20" spans="1:12" ht="24.75" customHeight="1">
      <c r="A20" s="11"/>
      <c r="B20" s="53">
        <v>3</v>
      </c>
      <c r="C20" s="13"/>
      <c r="D20" s="54"/>
      <c r="E20" s="33"/>
      <c r="F20" s="33"/>
      <c r="G20" s="33"/>
      <c r="H20" s="33"/>
      <c r="I20" s="38"/>
      <c r="J20" s="38"/>
      <c r="K20" s="38"/>
      <c r="L20" s="56"/>
    </row>
    <row r="21" spans="1:12" ht="12.75" customHeight="1">
      <c r="A21" s="180" t="s">
        <v>76</v>
      </c>
      <c r="B21" s="180"/>
      <c r="C21" s="13"/>
      <c r="D21" s="54"/>
      <c r="L21" s="56"/>
    </row>
    <row r="22" spans="1:12" ht="12.75" customHeight="1">
      <c r="A22" s="11"/>
      <c r="B22" s="132" t="s">
        <v>77</v>
      </c>
      <c r="C22" s="13"/>
      <c r="D22" s="37">
        <v>53088</v>
      </c>
      <c r="E22" s="33">
        <v>73158</v>
      </c>
      <c r="F22" s="33">
        <v>82086</v>
      </c>
      <c r="G22" s="33">
        <v>569591</v>
      </c>
      <c r="H22" s="33">
        <v>503446</v>
      </c>
      <c r="I22" s="38">
        <f>SUM(F22-D22)/D22%</f>
        <v>54.62251356238698</v>
      </c>
      <c r="J22" s="38">
        <f>SUM(F22-E22)/E22%</f>
        <v>12.20372344787993</v>
      </c>
      <c r="K22" s="38">
        <f>SUM(H22-G22)/G22%</f>
        <v>-11.612718599837427</v>
      </c>
      <c r="L22" s="56"/>
    </row>
    <row r="23" spans="1:12" ht="24.75" customHeight="1">
      <c r="A23" s="11"/>
      <c r="B23" s="53">
        <v>4</v>
      </c>
      <c r="C23" s="20"/>
      <c r="D23" s="54"/>
      <c r="E23" s="33"/>
      <c r="F23" s="33"/>
      <c r="G23" s="33"/>
      <c r="H23" s="33"/>
      <c r="I23" s="38"/>
      <c r="J23" s="38"/>
      <c r="K23" s="38"/>
      <c r="L23" s="56"/>
    </row>
    <row r="24" spans="1:12" ht="12.75" customHeight="1">
      <c r="A24" s="181" t="s">
        <v>78</v>
      </c>
      <c r="B24" s="181"/>
      <c r="C24" s="13"/>
      <c r="D24" s="37">
        <v>46648</v>
      </c>
      <c r="E24" s="33">
        <v>56795</v>
      </c>
      <c r="F24" s="33">
        <v>27790</v>
      </c>
      <c r="G24" s="33">
        <v>232275</v>
      </c>
      <c r="H24" s="33">
        <v>275627</v>
      </c>
      <c r="I24" s="38">
        <f>SUM(F24-D24)/D24%</f>
        <v>-40.42617046818727</v>
      </c>
      <c r="J24" s="38">
        <f>SUM(F24-E24)/E24%</f>
        <v>-51.06963641165595</v>
      </c>
      <c r="K24" s="38">
        <f>SUM(H24-G24)/G24%</f>
        <v>18.664083521687655</v>
      </c>
      <c r="L24" s="56"/>
    </row>
    <row r="25" spans="1:12" ht="24.75" customHeight="1">
      <c r="A25" s="11"/>
      <c r="B25" s="53">
        <v>5</v>
      </c>
      <c r="C25" s="13"/>
      <c r="D25" s="37"/>
      <c r="E25" s="33"/>
      <c r="F25" s="33"/>
      <c r="G25" s="33"/>
      <c r="H25" s="33"/>
      <c r="I25" s="38"/>
      <c r="J25" s="38"/>
      <c r="K25" s="38"/>
      <c r="L25" s="56"/>
    </row>
    <row r="26" spans="1:12" ht="12.75" customHeight="1">
      <c r="A26" s="180" t="s">
        <v>79</v>
      </c>
      <c r="B26" s="180"/>
      <c r="C26" s="13"/>
      <c r="D26" s="54"/>
      <c r="L26" s="56"/>
    </row>
    <row r="27" spans="1:12" ht="12.75" customHeight="1">
      <c r="A27" s="11"/>
      <c r="B27" s="55" t="s">
        <v>80</v>
      </c>
      <c r="C27" s="13"/>
      <c r="D27" s="37">
        <v>30429</v>
      </c>
      <c r="E27" s="33">
        <v>64255</v>
      </c>
      <c r="F27" s="33">
        <v>35977</v>
      </c>
      <c r="G27" s="33">
        <v>239208</v>
      </c>
      <c r="H27" s="33">
        <v>299863</v>
      </c>
      <c r="I27" s="38">
        <f>SUM(F27-D27)/D27%</f>
        <v>18.232607052482827</v>
      </c>
      <c r="J27" s="38">
        <f>SUM(F27-E27)/E27%</f>
        <v>-44.00902653490001</v>
      </c>
      <c r="K27" s="38">
        <f>SUM(H27-G27)/G27%</f>
        <v>25.356593424969066</v>
      </c>
      <c r="L27" s="56"/>
    </row>
    <row r="28" spans="1:12" ht="24.75" customHeight="1">
      <c r="A28" s="11"/>
      <c r="B28" s="53">
        <v>6</v>
      </c>
      <c r="C28" s="13"/>
      <c r="D28" s="37"/>
      <c r="E28" s="33"/>
      <c r="F28" s="33"/>
      <c r="G28" s="33"/>
      <c r="H28" s="33"/>
      <c r="I28" s="38"/>
      <c r="J28" s="38"/>
      <c r="K28" s="38"/>
      <c r="L28" s="56"/>
    </row>
    <row r="29" spans="1:12" ht="12.75" customHeight="1">
      <c r="A29" s="181" t="s">
        <v>81</v>
      </c>
      <c r="B29" s="181"/>
      <c r="C29" s="13"/>
      <c r="D29" s="37">
        <v>271970</v>
      </c>
      <c r="E29" s="33">
        <v>373023</v>
      </c>
      <c r="F29" s="33">
        <v>306688</v>
      </c>
      <c r="G29" s="33">
        <v>1607280</v>
      </c>
      <c r="H29" s="33">
        <v>1772889</v>
      </c>
      <c r="I29" s="38">
        <f>SUM(F29-D29)/D29%</f>
        <v>12.765378534397177</v>
      </c>
      <c r="J29" s="38">
        <f>SUM(F29-E29)/E29%</f>
        <v>-17.78308576146779</v>
      </c>
      <c r="K29" s="38">
        <f>SUM(H29-G29)/G29%</f>
        <v>10.303680752575781</v>
      </c>
      <c r="L29" s="56"/>
    </row>
    <row r="30" spans="1:12" ht="24.75" customHeight="1">
      <c r="A30" s="11"/>
      <c r="B30" s="53">
        <v>7</v>
      </c>
      <c r="C30" s="13"/>
      <c r="D30" s="37"/>
      <c r="E30" s="33"/>
      <c r="F30" s="33"/>
      <c r="G30" s="33"/>
      <c r="H30" s="33"/>
      <c r="I30" s="38"/>
      <c r="J30" s="38"/>
      <c r="K30" s="38"/>
      <c r="L30" s="56"/>
    </row>
    <row r="31" spans="1:12" ht="12.75" customHeight="1">
      <c r="A31" s="181" t="s">
        <v>82</v>
      </c>
      <c r="B31" s="181"/>
      <c r="C31" s="13"/>
      <c r="D31" s="37">
        <v>79408</v>
      </c>
      <c r="E31" s="33">
        <v>64017</v>
      </c>
      <c r="F31" s="33">
        <v>70468</v>
      </c>
      <c r="G31" s="33">
        <v>513273</v>
      </c>
      <c r="H31" s="33">
        <v>477420</v>
      </c>
      <c r="I31" s="38">
        <f>SUM(F31-D31)/D31%</f>
        <v>-11.258311505138021</v>
      </c>
      <c r="J31" s="38">
        <f>SUM(F31-E31)/E31%</f>
        <v>10.077010794007842</v>
      </c>
      <c r="K31" s="38">
        <f>SUM(H31-G31)/G31%</f>
        <v>-6.98517163380891</v>
      </c>
      <c r="L31" s="56"/>
    </row>
    <row r="32" spans="1:12" ht="24.75" customHeight="1">
      <c r="A32" s="11"/>
      <c r="B32" s="53">
        <v>8</v>
      </c>
      <c r="C32" s="13"/>
      <c r="D32" s="37"/>
      <c r="E32" s="33"/>
      <c r="F32" s="33"/>
      <c r="G32" s="33"/>
      <c r="H32" s="33"/>
      <c r="I32" s="38"/>
      <c r="J32" s="38"/>
      <c r="K32" s="38"/>
      <c r="L32" s="56"/>
    </row>
    <row r="33" spans="1:12" ht="12.75" customHeight="1">
      <c r="A33" s="181" t="s">
        <v>83</v>
      </c>
      <c r="B33" s="181"/>
      <c r="C33" s="20"/>
      <c r="D33" s="37">
        <v>22194</v>
      </c>
      <c r="E33" s="33">
        <v>28919</v>
      </c>
      <c r="F33" s="33">
        <v>27569</v>
      </c>
      <c r="G33" s="33">
        <v>112435</v>
      </c>
      <c r="H33" s="33">
        <v>162229</v>
      </c>
      <c r="I33" s="38">
        <f>SUM(F33-D33)/D33%</f>
        <v>24.218257186627017</v>
      </c>
      <c r="J33" s="38">
        <f>SUM(F33-E33)/E33%</f>
        <v>-4.668211210622774</v>
      </c>
      <c r="K33" s="38">
        <f>SUM(H33-G33)/G33%</f>
        <v>44.28692133232535</v>
      </c>
      <c r="L33" s="56"/>
    </row>
    <row r="34" spans="1:12" ht="24.75" customHeight="1">
      <c r="A34" s="11"/>
      <c r="B34" s="53">
        <v>9</v>
      </c>
      <c r="C34" s="13"/>
      <c r="D34" s="37"/>
      <c r="E34" s="33"/>
      <c r="F34" s="33"/>
      <c r="G34" s="33"/>
      <c r="H34" s="33"/>
      <c r="I34" s="38"/>
      <c r="J34" s="38"/>
      <c r="K34" s="38"/>
      <c r="L34" s="56"/>
    </row>
    <row r="35" spans="1:12" ht="12.75" customHeight="1">
      <c r="A35" s="182" t="s">
        <v>84</v>
      </c>
      <c r="B35" s="183"/>
      <c r="C35" s="11"/>
      <c r="D35" s="54"/>
      <c r="L35" s="56"/>
    </row>
    <row r="36" spans="1:12" ht="12.75" customHeight="1">
      <c r="A36" s="11"/>
      <c r="B36" s="57" t="s">
        <v>85</v>
      </c>
      <c r="C36" s="11"/>
      <c r="D36" s="58"/>
      <c r="E36" s="59"/>
      <c r="F36" s="59"/>
      <c r="G36" s="59"/>
      <c r="H36" s="59"/>
      <c r="I36" s="60"/>
      <c r="J36" s="60"/>
      <c r="K36" s="60"/>
      <c r="L36" s="56"/>
    </row>
    <row r="37" spans="1:12" ht="12.75" customHeight="1">
      <c r="A37" s="11"/>
      <c r="B37" s="55" t="s">
        <v>86</v>
      </c>
      <c r="C37" s="11"/>
      <c r="D37" s="37">
        <v>23658</v>
      </c>
      <c r="E37" s="59">
        <v>27948</v>
      </c>
      <c r="F37" s="59">
        <v>19457</v>
      </c>
      <c r="G37" s="59">
        <v>200487</v>
      </c>
      <c r="H37" s="59">
        <v>168919</v>
      </c>
      <c r="I37" s="38">
        <f>SUM(F37-D37)/D37%</f>
        <v>-17.757206864485585</v>
      </c>
      <c r="J37" s="38">
        <f>SUM(F37-E37)/E37%</f>
        <v>-30.381422642049518</v>
      </c>
      <c r="K37" s="38">
        <f>SUM(H37-G37)/G37%</f>
        <v>-15.74565931955688</v>
      </c>
      <c r="L37" s="56"/>
    </row>
    <row r="38" spans="1:12" s="64" customFormat="1" ht="51" customHeight="1">
      <c r="A38" s="61"/>
      <c r="B38" s="62" t="s">
        <v>62</v>
      </c>
      <c r="C38" s="61"/>
      <c r="D38" s="131">
        <v>866734</v>
      </c>
      <c r="E38" s="63">
        <v>948545</v>
      </c>
      <c r="F38" s="63">
        <v>866171</v>
      </c>
      <c r="G38" s="63">
        <v>5340025</v>
      </c>
      <c r="H38" s="63">
        <v>5437888</v>
      </c>
      <c r="I38" s="43">
        <f>SUM(F38-D38)/D38%</f>
        <v>-0.06495649184178767</v>
      </c>
      <c r="J38" s="43">
        <f>SUM(F38-E38)/E38%</f>
        <v>-8.684247979800642</v>
      </c>
      <c r="K38" s="43">
        <f>SUM(H38-G38)/G38%</f>
        <v>1.8326318697009845</v>
      </c>
      <c r="L38" s="56"/>
    </row>
    <row r="39" spans="1:12" ht="12.75" customHeight="1">
      <c r="A39" s="11"/>
      <c r="B39" s="65"/>
      <c r="C39" s="11"/>
      <c r="D39" s="11"/>
      <c r="E39" s="11"/>
      <c r="F39" s="11"/>
      <c r="G39" s="11"/>
      <c r="H39" s="11"/>
      <c r="I39" s="11"/>
      <c r="J39" s="11"/>
      <c r="K39" s="11"/>
      <c r="L39" s="56"/>
    </row>
    <row r="40" ht="12.75" customHeight="1">
      <c r="L40" s="56"/>
    </row>
    <row r="42" spans="4:11" ht="9">
      <c r="D42" s="66"/>
      <c r="E42" s="66"/>
      <c r="F42" s="66"/>
      <c r="G42" s="66"/>
      <c r="H42" s="66"/>
      <c r="I42" s="66"/>
      <c r="J42" s="66"/>
      <c r="K42" s="66"/>
    </row>
  </sheetData>
  <mergeCells count="24">
    <mergeCell ref="A33:B33"/>
    <mergeCell ref="A35:B35"/>
    <mergeCell ref="A24:B24"/>
    <mergeCell ref="A26:B26"/>
    <mergeCell ref="A29:B29"/>
    <mergeCell ref="A31:B31"/>
    <mergeCell ref="A12:B12"/>
    <mergeCell ref="A15:B15"/>
    <mergeCell ref="A18:B18"/>
    <mergeCell ref="A21:B21"/>
    <mergeCell ref="I7:J8"/>
    <mergeCell ref="K7:K9"/>
    <mergeCell ref="D10:H10"/>
    <mergeCell ref="I10:K10"/>
    <mergeCell ref="B1:K1"/>
    <mergeCell ref="A3:K3"/>
    <mergeCell ref="A4:K4"/>
    <mergeCell ref="A6:C10"/>
    <mergeCell ref="D6:D9"/>
    <mergeCell ref="E6:E9"/>
    <mergeCell ref="F6:F9"/>
    <mergeCell ref="G6:G9"/>
    <mergeCell ref="H6:H9"/>
    <mergeCell ref="I6:K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100" workbookViewId="0" topLeftCell="A1">
      <selection activeCell="A3" sqref="A3:M3"/>
    </sheetView>
  </sheetViews>
  <sheetFormatPr defaultColWidth="11.421875" defaultRowHeight="12.75"/>
  <cols>
    <col min="1" max="1" width="12.57421875" style="67" customWidth="1"/>
    <col min="2" max="2" width="0.85546875" style="67" customWidth="1"/>
    <col min="3" max="3" width="4.28125" style="67" customWidth="1"/>
    <col min="4" max="4" width="6.00390625" style="67" customWidth="1"/>
    <col min="5" max="5" width="9.140625" style="67" bestFit="1" customWidth="1"/>
    <col min="6" max="6" width="6.00390625" style="67" customWidth="1"/>
    <col min="7" max="7" width="9.140625" style="67" bestFit="1" customWidth="1"/>
    <col min="8" max="8" width="7.7109375" style="67" customWidth="1"/>
    <col min="9" max="9" width="6.00390625" style="67" customWidth="1"/>
    <col min="10" max="10" width="9.140625" style="67" bestFit="1" customWidth="1"/>
    <col min="11" max="11" width="6.00390625" style="67" customWidth="1"/>
    <col min="12" max="13" width="7.7109375" style="67" customWidth="1"/>
    <col min="14" max="16384" width="11.421875" style="67" customWidth="1"/>
  </cols>
  <sheetData>
    <row r="1" spans="1:13" ht="12">
      <c r="A1" s="189">
        <v>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6" customHeight="1">
      <c r="A2" s="68"/>
      <c r="B2" s="68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</row>
    <row r="3" spans="1:13" ht="12">
      <c r="A3" s="190" t="s">
        <v>148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 ht="12.75" customHeight="1">
      <c r="A4" s="190" t="s">
        <v>194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3" ht="6" customHeight="1">
      <c r="A5" s="70"/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4" ht="12" customHeight="1">
      <c r="A6" s="191" t="s">
        <v>149</v>
      </c>
      <c r="B6" s="192"/>
      <c r="C6" s="197" t="s">
        <v>87</v>
      </c>
      <c r="D6" s="200" t="s">
        <v>88</v>
      </c>
      <c r="E6" s="201"/>
      <c r="F6" s="201"/>
      <c r="G6" s="201"/>
      <c r="H6" s="202"/>
      <c r="I6" s="200" t="s">
        <v>89</v>
      </c>
      <c r="J6" s="201"/>
      <c r="K6" s="201"/>
      <c r="L6" s="201"/>
      <c r="M6" s="201"/>
      <c r="N6" s="74"/>
    </row>
    <row r="7" spans="1:14" ht="12" customHeight="1">
      <c r="A7" s="193"/>
      <c r="B7" s="194"/>
      <c r="C7" s="198"/>
      <c r="D7" s="184" t="s">
        <v>90</v>
      </c>
      <c r="E7" s="185"/>
      <c r="F7" s="184" t="s">
        <v>180</v>
      </c>
      <c r="G7" s="185"/>
      <c r="H7" s="197" t="s">
        <v>91</v>
      </c>
      <c r="I7" s="203" t="s">
        <v>90</v>
      </c>
      <c r="J7" s="204"/>
      <c r="K7" s="184" t="s">
        <v>180</v>
      </c>
      <c r="L7" s="185"/>
      <c r="M7" s="186" t="s">
        <v>91</v>
      </c>
      <c r="N7" s="74"/>
    </row>
    <row r="8" spans="1:14" ht="12" customHeight="1">
      <c r="A8" s="193"/>
      <c r="B8" s="194"/>
      <c r="C8" s="198"/>
      <c r="D8" s="197" t="s">
        <v>92</v>
      </c>
      <c r="E8" s="197" t="s">
        <v>93</v>
      </c>
      <c r="F8" s="197" t="s">
        <v>92</v>
      </c>
      <c r="G8" s="197" t="s">
        <v>93</v>
      </c>
      <c r="H8" s="198"/>
      <c r="I8" s="197" t="s">
        <v>92</v>
      </c>
      <c r="J8" s="197" t="s">
        <v>93</v>
      </c>
      <c r="K8" s="197" t="s">
        <v>92</v>
      </c>
      <c r="L8" s="197" t="s">
        <v>93</v>
      </c>
      <c r="M8" s="187"/>
      <c r="N8" s="74"/>
    </row>
    <row r="9" spans="1:14" ht="12" customHeight="1">
      <c r="A9" s="193"/>
      <c r="B9" s="194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87"/>
      <c r="N9" s="74"/>
    </row>
    <row r="10" spans="1:14" ht="12" customHeight="1">
      <c r="A10" s="193"/>
      <c r="B10" s="194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87"/>
      <c r="N10" s="74"/>
    </row>
    <row r="11" spans="1:14" ht="12" customHeight="1">
      <c r="A11" s="195"/>
      <c r="B11" s="196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88"/>
      <c r="N11" s="74"/>
    </row>
    <row r="12" spans="1:13" ht="6" customHeight="1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</row>
    <row r="13" spans="1:13" ht="11.25">
      <c r="A13" s="206" t="s">
        <v>46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</row>
    <row r="14" spans="1:13" ht="6" customHeight="1">
      <c r="A14" s="76"/>
      <c r="B14" s="76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</row>
    <row r="15" spans="1:13" ht="11.25" customHeight="1">
      <c r="A15" s="77" t="s">
        <v>47</v>
      </c>
      <c r="B15" s="77"/>
      <c r="C15" s="78" t="s">
        <v>94</v>
      </c>
      <c r="D15" s="105">
        <v>25</v>
      </c>
      <c r="E15" s="105">
        <v>40425</v>
      </c>
      <c r="F15" s="105">
        <v>11</v>
      </c>
      <c r="G15" s="105">
        <v>20608</v>
      </c>
      <c r="H15" s="105">
        <v>24672</v>
      </c>
      <c r="I15" s="105">
        <v>24</v>
      </c>
      <c r="J15" s="105">
        <v>38710</v>
      </c>
      <c r="K15" s="105">
        <v>10</v>
      </c>
      <c r="L15" s="105">
        <v>19820</v>
      </c>
      <c r="M15" s="105">
        <v>23944</v>
      </c>
    </row>
    <row r="16" spans="1:13" s="84" customFormat="1" ht="13.5" customHeight="1">
      <c r="A16" s="80"/>
      <c r="B16" s="80"/>
      <c r="C16" s="81" t="s">
        <v>95</v>
      </c>
      <c r="D16" s="106">
        <v>17</v>
      </c>
      <c r="E16" s="106">
        <v>30315</v>
      </c>
      <c r="F16" s="106">
        <v>16</v>
      </c>
      <c r="G16" s="106">
        <v>26743</v>
      </c>
      <c r="H16" s="106">
        <v>16476</v>
      </c>
      <c r="I16" s="106">
        <v>16</v>
      </c>
      <c r="J16" s="106">
        <v>29527</v>
      </c>
      <c r="K16" s="106">
        <v>16</v>
      </c>
      <c r="L16" s="106">
        <v>26743</v>
      </c>
      <c r="M16" s="106">
        <v>16125</v>
      </c>
    </row>
    <row r="17" spans="1:13" ht="11.25">
      <c r="A17" s="77" t="s">
        <v>96</v>
      </c>
      <c r="B17" s="77"/>
      <c r="C17" s="78" t="s">
        <v>94</v>
      </c>
      <c r="D17" s="105">
        <v>2</v>
      </c>
      <c r="E17" s="105">
        <v>5955</v>
      </c>
      <c r="F17" s="105" t="s">
        <v>109</v>
      </c>
      <c r="G17" s="105" t="s">
        <v>109</v>
      </c>
      <c r="H17" s="105">
        <v>3979</v>
      </c>
      <c r="I17" s="105">
        <v>2</v>
      </c>
      <c r="J17" s="105">
        <v>5955</v>
      </c>
      <c r="K17" s="105" t="s">
        <v>109</v>
      </c>
      <c r="L17" s="105" t="s">
        <v>109</v>
      </c>
      <c r="M17" s="105">
        <v>3979</v>
      </c>
    </row>
    <row r="18" spans="1:13" s="84" customFormat="1" ht="13.5" customHeight="1">
      <c r="A18" s="80"/>
      <c r="B18" s="80"/>
      <c r="C18" s="81" t="s">
        <v>95</v>
      </c>
      <c r="D18" s="106" t="s">
        <v>109</v>
      </c>
      <c r="E18" s="106" t="s">
        <v>109</v>
      </c>
      <c r="F18" s="106">
        <v>2</v>
      </c>
      <c r="G18" s="106">
        <v>5955</v>
      </c>
      <c r="H18" s="106" t="s">
        <v>109</v>
      </c>
      <c r="I18" s="106" t="s">
        <v>109</v>
      </c>
      <c r="J18" s="106" t="s">
        <v>109</v>
      </c>
      <c r="K18" s="106">
        <v>2</v>
      </c>
      <c r="L18" s="106">
        <v>5955</v>
      </c>
      <c r="M18" s="106" t="s">
        <v>109</v>
      </c>
    </row>
    <row r="19" spans="1:13" ht="11.25">
      <c r="A19" s="77" t="s">
        <v>49</v>
      </c>
      <c r="B19" s="77"/>
      <c r="C19" s="78" t="s">
        <v>94</v>
      </c>
      <c r="D19" s="105">
        <v>14</v>
      </c>
      <c r="E19" s="105">
        <v>24385</v>
      </c>
      <c r="F19" s="105">
        <v>27</v>
      </c>
      <c r="G19" s="105">
        <v>48741</v>
      </c>
      <c r="H19" s="105">
        <v>11489</v>
      </c>
      <c r="I19" s="105">
        <v>12</v>
      </c>
      <c r="J19" s="105">
        <v>20929</v>
      </c>
      <c r="K19" s="105">
        <v>25</v>
      </c>
      <c r="L19" s="105">
        <v>44064</v>
      </c>
      <c r="M19" s="105">
        <v>9772</v>
      </c>
    </row>
    <row r="20" spans="1:13" s="84" customFormat="1" ht="13.5" customHeight="1">
      <c r="A20" s="80"/>
      <c r="B20" s="80"/>
      <c r="C20" s="81" t="s">
        <v>95</v>
      </c>
      <c r="D20" s="106">
        <v>32</v>
      </c>
      <c r="E20" s="106">
        <v>56423</v>
      </c>
      <c r="F20" s="106">
        <v>6</v>
      </c>
      <c r="G20" s="106">
        <v>9767</v>
      </c>
      <c r="H20" s="106">
        <v>30169</v>
      </c>
      <c r="I20" s="106">
        <v>30</v>
      </c>
      <c r="J20" s="106">
        <v>51746</v>
      </c>
      <c r="K20" s="106">
        <v>4</v>
      </c>
      <c r="L20" s="106">
        <v>6311</v>
      </c>
      <c r="M20" s="106">
        <v>28040</v>
      </c>
    </row>
    <row r="21" spans="1:13" ht="9.75" customHeight="1">
      <c r="A21" s="77" t="s">
        <v>50</v>
      </c>
      <c r="B21" s="77"/>
      <c r="C21" s="78" t="s">
        <v>94</v>
      </c>
      <c r="D21" s="105">
        <v>15</v>
      </c>
      <c r="E21" s="105">
        <v>33932</v>
      </c>
      <c r="F21" s="105">
        <v>6</v>
      </c>
      <c r="G21" s="105">
        <v>10685</v>
      </c>
      <c r="H21" s="105">
        <v>21472</v>
      </c>
      <c r="I21" s="105">
        <v>15</v>
      </c>
      <c r="J21" s="105">
        <v>33932</v>
      </c>
      <c r="K21" s="105">
        <v>6</v>
      </c>
      <c r="L21" s="105">
        <v>10685</v>
      </c>
      <c r="M21" s="105">
        <v>21472</v>
      </c>
    </row>
    <row r="22" spans="1:13" s="84" customFormat="1" ht="13.5" customHeight="1">
      <c r="A22" s="80"/>
      <c r="B22" s="80"/>
      <c r="C22" s="81" t="s">
        <v>95</v>
      </c>
      <c r="D22" s="106">
        <v>7</v>
      </c>
      <c r="E22" s="106">
        <v>13895</v>
      </c>
      <c r="F22" s="106">
        <v>14</v>
      </c>
      <c r="G22" s="106">
        <v>30722</v>
      </c>
      <c r="H22" s="106">
        <v>8621</v>
      </c>
      <c r="I22" s="106">
        <v>7</v>
      </c>
      <c r="J22" s="106">
        <v>13895</v>
      </c>
      <c r="K22" s="106">
        <v>14</v>
      </c>
      <c r="L22" s="106">
        <v>30722</v>
      </c>
      <c r="M22" s="106">
        <v>8621</v>
      </c>
    </row>
    <row r="23" spans="1:13" ht="11.25">
      <c r="A23" s="77" t="s">
        <v>51</v>
      </c>
      <c r="B23" s="77"/>
      <c r="C23" s="78" t="s">
        <v>94</v>
      </c>
      <c r="D23" s="105">
        <v>18</v>
      </c>
      <c r="E23" s="105">
        <v>30665</v>
      </c>
      <c r="F23" s="105">
        <v>20</v>
      </c>
      <c r="G23" s="105">
        <v>38124</v>
      </c>
      <c r="H23" s="105">
        <v>16443</v>
      </c>
      <c r="I23" s="105">
        <v>17</v>
      </c>
      <c r="J23" s="105">
        <v>29021</v>
      </c>
      <c r="K23" s="105">
        <v>20</v>
      </c>
      <c r="L23" s="105">
        <v>38124</v>
      </c>
      <c r="M23" s="105">
        <v>16343</v>
      </c>
    </row>
    <row r="24" spans="1:13" s="84" customFormat="1" ht="13.5" customHeight="1">
      <c r="A24" s="80"/>
      <c r="B24" s="80"/>
      <c r="C24" s="81" t="s">
        <v>95</v>
      </c>
      <c r="D24" s="106">
        <v>22</v>
      </c>
      <c r="E24" s="106">
        <v>41954</v>
      </c>
      <c r="F24" s="106">
        <v>16</v>
      </c>
      <c r="G24" s="106">
        <v>26835</v>
      </c>
      <c r="H24" s="106">
        <v>23629</v>
      </c>
      <c r="I24" s="106">
        <v>22</v>
      </c>
      <c r="J24" s="106">
        <v>41954</v>
      </c>
      <c r="K24" s="106">
        <v>15</v>
      </c>
      <c r="L24" s="106">
        <v>25191</v>
      </c>
      <c r="M24" s="106">
        <v>23629</v>
      </c>
    </row>
    <row r="25" spans="1:13" ht="11.25">
      <c r="A25" s="77" t="s">
        <v>52</v>
      </c>
      <c r="B25" s="77"/>
      <c r="C25" s="78" t="s">
        <v>94</v>
      </c>
      <c r="D25" s="105">
        <v>5</v>
      </c>
      <c r="E25" s="105">
        <v>6802</v>
      </c>
      <c r="F25" s="105">
        <v>4</v>
      </c>
      <c r="G25" s="105">
        <v>5010</v>
      </c>
      <c r="H25" s="105">
        <v>6146</v>
      </c>
      <c r="I25" s="105">
        <v>5</v>
      </c>
      <c r="J25" s="105">
        <v>6802</v>
      </c>
      <c r="K25" s="105">
        <v>4</v>
      </c>
      <c r="L25" s="105">
        <v>5010</v>
      </c>
      <c r="M25" s="105">
        <v>6146</v>
      </c>
    </row>
    <row r="26" spans="1:13" s="84" customFormat="1" ht="13.5" customHeight="1">
      <c r="A26" s="80"/>
      <c r="B26" s="80"/>
      <c r="C26" s="81" t="s">
        <v>95</v>
      </c>
      <c r="D26" s="106">
        <v>5</v>
      </c>
      <c r="E26" s="106">
        <v>6724</v>
      </c>
      <c r="F26" s="106">
        <v>5</v>
      </c>
      <c r="G26" s="106">
        <v>6802</v>
      </c>
      <c r="H26" s="106">
        <v>6470</v>
      </c>
      <c r="I26" s="106">
        <v>5</v>
      </c>
      <c r="J26" s="106">
        <v>6724</v>
      </c>
      <c r="K26" s="106">
        <v>5</v>
      </c>
      <c r="L26" s="106">
        <v>6802</v>
      </c>
      <c r="M26" s="106">
        <v>6470</v>
      </c>
    </row>
    <row r="27" spans="1:13" ht="11.25">
      <c r="A27" s="77" t="s">
        <v>53</v>
      </c>
      <c r="B27" s="77"/>
      <c r="C27" s="78" t="s">
        <v>94</v>
      </c>
      <c r="D27" s="105">
        <v>9</v>
      </c>
      <c r="E27" s="105">
        <v>20140</v>
      </c>
      <c r="F27" s="105">
        <v>16</v>
      </c>
      <c r="G27" s="105">
        <v>30763</v>
      </c>
      <c r="H27" s="105">
        <v>16062</v>
      </c>
      <c r="I27" s="105">
        <v>9</v>
      </c>
      <c r="J27" s="105">
        <v>20140</v>
      </c>
      <c r="K27" s="105">
        <v>16</v>
      </c>
      <c r="L27" s="105">
        <v>30763</v>
      </c>
      <c r="M27" s="105">
        <v>16062</v>
      </c>
    </row>
    <row r="28" spans="1:13" s="84" customFormat="1" ht="13.5" customHeight="1">
      <c r="A28" s="80"/>
      <c r="B28" s="80"/>
      <c r="C28" s="81" t="s">
        <v>95</v>
      </c>
      <c r="D28" s="106">
        <v>17</v>
      </c>
      <c r="E28" s="106">
        <v>32066</v>
      </c>
      <c r="F28" s="106">
        <v>8</v>
      </c>
      <c r="G28" s="106">
        <v>18837</v>
      </c>
      <c r="H28" s="106">
        <v>29073</v>
      </c>
      <c r="I28" s="106">
        <v>17</v>
      </c>
      <c r="J28" s="106">
        <v>32066</v>
      </c>
      <c r="K28" s="106">
        <v>8</v>
      </c>
      <c r="L28" s="106">
        <v>18837</v>
      </c>
      <c r="M28" s="106">
        <v>29073</v>
      </c>
    </row>
    <row r="29" spans="1:13" ht="11.25">
      <c r="A29" s="77" t="s">
        <v>54</v>
      </c>
      <c r="B29" s="77"/>
      <c r="C29" s="78" t="s">
        <v>94</v>
      </c>
      <c r="D29" s="105">
        <v>50</v>
      </c>
      <c r="E29" s="105">
        <v>116252</v>
      </c>
      <c r="F29" s="105">
        <v>5</v>
      </c>
      <c r="G29" s="105">
        <v>10186</v>
      </c>
      <c r="H29" s="105">
        <v>71532</v>
      </c>
      <c r="I29" s="105">
        <v>48</v>
      </c>
      <c r="J29" s="105">
        <v>112271</v>
      </c>
      <c r="K29" s="105">
        <v>5</v>
      </c>
      <c r="L29" s="105">
        <v>10186</v>
      </c>
      <c r="M29" s="105">
        <v>68189</v>
      </c>
    </row>
    <row r="30" spans="1:13" s="84" customFormat="1" ht="13.5" customHeight="1">
      <c r="A30" s="80"/>
      <c r="B30" s="80"/>
      <c r="C30" s="81" t="s">
        <v>95</v>
      </c>
      <c r="D30" s="106">
        <v>8</v>
      </c>
      <c r="E30" s="106">
        <v>18824</v>
      </c>
      <c r="F30" s="106">
        <v>47</v>
      </c>
      <c r="G30" s="106">
        <v>107614</v>
      </c>
      <c r="H30" s="106">
        <v>9035</v>
      </c>
      <c r="I30" s="106">
        <v>8</v>
      </c>
      <c r="J30" s="106">
        <v>18824</v>
      </c>
      <c r="K30" s="106">
        <v>45</v>
      </c>
      <c r="L30" s="106">
        <v>103633</v>
      </c>
      <c r="M30" s="106">
        <v>9035</v>
      </c>
    </row>
    <row r="31" spans="1:13" ht="11.25">
      <c r="A31" s="77" t="s">
        <v>97</v>
      </c>
      <c r="B31" s="77"/>
      <c r="C31" s="78" t="s">
        <v>94</v>
      </c>
      <c r="D31" s="105">
        <v>143</v>
      </c>
      <c r="E31" s="105">
        <v>138098</v>
      </c>
      <c r="F31" s="105">
        <v>147</v>
      </c>
      <c r="G31" s="105">
        <v>172737</v>
      </c>
      <c r="H31" s="105">
        <v>102975</v>
      </c>
      <c r="I31" s="105">
        <v>74</v>
      </c>
      <c r="J31" s="105">
        <v>94999</v>
      </c>
      <c r="K31" s="105">
        <v>79</v>
      </c>
      <c r="L31" s="105">
        <v>127012</v>
      </c>
      <c r="M31" s="105">
        <v>64585</v>
      </c>
    </row>
    <row r="32" spans="1:13" s="84" customFormat="1" ht="13.5" customHeight="1">
      <c r="A32" s="80"/>
      <c r="B32" s="80"/>
      <c r="C32" s="81" t="s">
        <v>95</v>
      </c>
      <c r="D32" s="106">
        <v>169</v>
      </c>
      <c r="E32" s="106">
        <v>186685</v>
      </c>
      <c r="F32" s="106">
        <v>127</v>
      </c>
      <c r="G32" s="106">
        <v>128350</v>
      </c>
      <c r="H32" s="106">
        <v>118177</v>
      </c>
      <c r="I32" s="106">
        <v>98</v>
      </c>
      <c r="J32" s="106">
        <v>139589</v>
      </c>
      <c r="K32" s="106">
        <v>61</v>
      </c>
      <c r="L32" s="106">
        <v>86622</v>
      </c>
      <c r="M32" s="106">
        <v>77479</v>
      </c>
    </row>
    <row r="33" spans="1:13" s="88" customFormat="1" ht="11.25">
      <c r="A33" s="85" t="s">
        <v>55</v>
      </c>
      <c r="B33" s="85"/>
      <c r="C33" s="86" t="s">
        <v>94</v>
      </c>
      <c r="D33" s="129">
        <v>281</v>
      </c>
      <c r="E33" s="129">
        <v>416654</v>
      </c>
      <c r="F33" s="129">
        <v>236</v>
      </c>
      <c r="G33" s="129">
        <v>336854</v>
      </c>
      <c r="H33" s="129">
        <v>274770</v>
      </c>
      <c r="I33" s="129">
        <v>206</v>
      </c>
      <c r="J33" s="129">
        <v>362759</v>
      </c>
      <c r="K33" s="129">
        <v>165</v>
      </c>
      <c r="L33" s="129">
        <v>285664</v>
      </c>
      <c r="M33" s="129">
        <v>230492</v>
      </c>
    </row>
    <row r="34" spans="1:13" s="93" customFormat="1" ht="13.5" customHeight="1">
      <c r="A34" s="89"/>
      <c r="B34" s="89"/>
      <c r="C34" s="90" t="s">
        <v>95</v>
      </c>
      <c r="D34" s="112">
        <v>277</v>
      </c>
      <c r="E34" s="112">
        <v>386886</v>
      </c>
      <c r="F34" s="112">
        <v>241</v>
      </c>
      <c r="G34" s="112">
        <v>361625</v>
      </c>
      <c r="H34" s="112">
        <v>241650</v>
      </c>
      <c r="I34" s="112">
        <v>203</v>
      </c>
      <c r="J34" s="112">
        <v>334325</v>
      </c>
      <c r="K34" s="112">
        <v>170</v>
      </c>
      <c r="L34" s="112">
        <v>310816</v>
      </c>
      <c r="M34" s="112">
        <v>198472</v>
      </c>
    </row>
    <row r="35" spans="1:13" s="88" customFormat="1" ht="11.25">
      <c r="A35" s="76"/>
      <c r="B35" s="76"/>
      <c r="C35" s="86" t="s">
        <v>98</v>
      </c>
      <c r="D35" s="129">
        <v>558</v>
      </c>
      <c r="E35" s="129">
        <v>803540</v>
      </c>
      <c r="F35" s="129">
        <v>477</v>
      </c>
      <c r="G35" s="129">
        <v>698479</v>
      </c>
      <c r="H35" s="129">
        <v>516420</v>
      </c>
      <c r="I35" s="129">
        <v>409</v>
      </c>
      <c r="J35" s="129">
        <v>697084</v>
      </c>
      <c r="K35" s="129">
        <v>335</v>
      </c>
      <c r="L35" s="129">
        <v>596480</v>
      </c>
      <c r="M35" s="129">
        <v>428964</v>
      </c>
    </row>
    <row r="36" spans="1:13" ht="6" customHeight="1">
      <c r="A36" s="208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</row>
    <row r="37" spans="1:13" ht="11.25">
      <c r="A37" s="206" t="s">
        <v>56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</row>
    <row r="38" spans="1:13" ht="6" customHeight="1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</row>
    <row r="39" spans="1:13" ht="11.25">
      <c r="A39" s="77" t="s">
        <v>57</v>
      </c>
      <c r="B39" s="77"/>
      <c r="C39" s="78" t="s">
        <v>94</v>
      </c>
      <c r="D39" s="79">
        <v>48</v>
      </c>
      <c r="E39" s="79">
        <v>76943</v>
      </c>
      <c r="F39" s="79">
        <v>11</v>
      </c>
      <c r="G39" s="79">
        <v>15697</v>
      </c>
      <c r="H39" s="79">
        <v>45006</v>
      </c>
      <c r="I39" s="79">
        <v>43</v>
      </c>
      <c r="J39" s="79">
        <v>68709</v>
      </c>
      <c r="K39" s="79">
        <v>11</v>
      </c>
      <c r="L39" s="79">
        <v>15697</v>
      </c>
      <c r="M39" s="79">
        <v>40500</v>
      </c>
    </row>
    <row r="40" spans="1:13" s="84" customFormat="1" ht="13.5" customHeight="1">
      <c r="A40" s="80"/>
      <c r="B40" s="80"/>
      <c r="C40" s="81" t="s">
        <v>95</v>
      </c>
      <c r="D40" s="82">
        <v>15</v>
      </c>
      <c r="E40" s="82">
        <v>19437</v>
      </c>
      <c r="F40" s="82">
        <v>43</v>
      </c>
      <c r="G40" s="82">
        <v>72035</v>
      </c>
      <c r="H40" s="82">
        <v>12621</v>
      </c>
      <c r="I40" s="82">
        <v>15</v>
      </c>
      <c r="J40" s="82">
        <v>19437</v>
      </c>
      <c r="K40" s="82">
        <v>38</v>
      </c>
      <c r="L40" s="82">
        <v>63801</v>
      </c>
      <c r="M40" s="82">
        <v>12621</v>
      </c>
    </row>
    <row r="41" spans="1:13" ht="11.25">
      <c r="A41" s="77" t="s">
        <v>58</v>
      </c>
      <c r="B41" s="77"/>
      <c r="C41" s="78" t="s">
        <v>94</v>
      </c>
      <c r="D41" s="79">
        <v>105</v>
      </c>
      <c r="E41" s="79">
        <v>165352</v>
      </c>
      <c r="F41" s="79">
        <v>17</v>
      </c>
      <c r="G41" s="79">
        <v>25297</v>
      </c>
      <c r="H41" s="79">
        <v>108516</v>
      </c>
      <c r="I41" s="79">
        <v>92</v>
      </c>
      <c r="J41" s="79">
        <v>145523</v>
      </c>
      <c r="K41" s="79">
        <v>15</v>
      </c>
      <c r="L41" s="79">
        <v>22398</v>
      </c>
      <c r="M41" s="79">
        <v>95013</v>
      </c>
    </row>
    <row r="42" spans="1:13" s="84" customFormat="1" ht="13.5" customHeight="1">
      <c r="A42" s="80"/>
      <c r="B42" s="80"/>
      <c r="C42" s="81" t="s">
        <v>95</v>
      </c>
      <c r="D42" s="82">
        <v>37</v>
      </c>
      <c r="E42" s="82">
        <v>59563</v>
      </c>
      <c r="F42" s="82">
        <v>83</v>
      </c>
      <c r="G42" s="82">
        <v>128988</v>
      </c>
      <c r="H42" s="82">
        <v>27557</v>
      </c>
      <c r="I42" s="82">
        <v>33</v>
      </c>
      <c r="J42" s="82">
        <v>53278</v>
      </c>
      <c r="K42" s="82">
        <v>72</v>
      </c>
      <c r="L42" s="82">
        <v>112100</v>
      </c>
      <c r="M42" s="82">
        <v>25768</v>
      </c>
    </row>
    <row r="43" spans="1:13" ht="11.25">
      <c r="A43" s="77" t="s">
        <v>59</v>
      </c>
      <c r="B43" s="77"/>
      <c r="C43" s="78" t="s">
        <v>94</v>
      </c>
      <c r="D43" s="79">
        <v>74</v>
      </c>
      <c r="E43" s="79">
        <v>109432</v>
      </c>
      <c r="F43" s="105">
        <v>8</v>
      </c>
      <c r="G43" s="105">
        <v>10803</v>
      </c>
      <c r="H43" s="79">
        <v>71559</v>
      </c>
      <c r="I43" s="79">
        <v>54</v>
      </c>
      <c r="J43" s="79">
        <v>79988</v>
      </c>
      <c r="K43" s="105">
        <v>8</v>
      </c>
      <c r="L43" s="105">
        <v>10803</v>
      </c>
      <c r="M43" s="79">
        <v>53662</v>
      </c>
    </row>
    <row r="44" spans="1:13" s="84" customFormat="1" ht="13.5" customHeight="1">
      <c r="A44" s="80"/>
      <c r="B44" s="80"/>
      <c r="C44" s="81" t="s">
        <v>95</v>
      </c>
      <c r="D44" s="82">
        <v>12</v>
      </c>
      <c r="E44" s="82">
        <v>16913</v>
      </c>
      <c r="F44" s="82">
        <v>69</v>
      </c>
      <c r="G44" s="82">
        <v>101773</v>
      </c>
      <c r="H44" s="82">
        <v>9481</v>
      </c>
      <c r="I44" s="82">
        <v>12</v>
      </c>
      <c r="J44" s="82">
        <v>16913</v>
      </c>
      <c r="K44" s="82">
        <v>49</v>
      </c>
      <c r="L44" s="82">
        <v>72329</v>
      </c>
      <c r="M44" s="82">
        <v>9481</v>
      </c>
    </row>
    <row r="45" spans="1:13" ht="11.25">
      <c r="A45" s="77" t="s">
        <v>60</v>
      </c>
      <c r="B45" s="77"/>
      <c r="C45" s="78" t="s">
        <v>94</v>
      </c>
      <c r="D45" s="79">
        <v>32</v>
      </c>
      <c r="E45" s="79">
        <v>52680</v>
      </c>
      <c r="F45" s="79">
        <v>7</v>
      </c>
      <c r="G45" s="79">
        <v>11504</v>
      </c>
      <c r="H45" s="79">
        <v>27611</v>
      </c>
      <c r="I45" s="79">
        <v>27</v>
      </c>
      <c r="J45" s="79">
        <v>42418</v>
      </c>
      <c r="K45" s="79">
        <v>7</v>
      </c>
      <c r="L45" s="79">
        <v>11504</v>
      </c>
      <c r="M45" s="79">
        <v>20388</v>
      </c>
    </row>
    <row r="46" spans="1:13" s="84" customFormat="1" ht="13.5" customHeight="1">
      <c r="A46" s="80"/>
      <c r="B46" s="80"/>
      <c r="C46" s="81" t="s">
        <v>95</v>
      </c>
      <c r="D46" s="82">
        <v>15</v>
      </c>
      <c r="E46" s="82">
        <v>22450</v>
      </c>
      <c r="F46" s="82">
        <v>20</v>
      </c>
      <c r="G46" s="82">
        <v>35803</v>
      </c>
      <c r="H46" s="82">
        <v>7843</v>
      </c>
      <c r="I46" s="82">
        <v>15</v>
      </c>
      <c r="J46" s="82">
        <v>22450</v>
      </c>
      <c r="K46" s="82">
        <v>15</v>
      </c>
      <c r="L46" s="82">
        <v>25541</v>
      </c>
      <c r="M46" s="82">
        <v>7843</v>
      </c>
    </row>
    <row r="47" spans="1:13" ht="11.25">
      <c r="A47" s="77" t="s">
        <v>61</v>
      </c>
      <c r="B47" s="77"/>
      <c r="C47" s="78" t="s">
        <v>94</v>
      </c>
      <c r="D47" s="79">
        <v>27</v>
      </c>
      <c r="E47" s="79">
        <v>42964</v>
      </c>
      <c r="F47" s="79">
        <v>7</v>
      </c>
      <c r="G47" s="79">
        <v>9416</v>
      </c>
      <c r="H47" s="79">
        <v>16887</v>
      </c>
      <c r="I47" s="79">
        <v>25</v>
      </c>
      <c r="J47" s="79">
        <v>39510</v>
      </c>
      <c r="K47" s="79">
        <v>7</v>
      </c>
      <c r="L47" s="79">
        <v>9416</v>
      </c>
      <c r="M47" s="79">
        <v>14958</v>
      </c>
    </row>
    <row r="48" spans="1:13" s="84" customFormat="1" ht="13.5" customHeight="1">
      <c r="A48" s="80"/>
      <c r="B48" s="80"/>
      <c r="C48" s="81" t="s">
        <v>95</v>
      </c>
      <c r="D48" s="82">
        <v>14</v>
      </c>
      <c r="E48" s="82">
        <v>20126</v>
      </c>
      <c r="F48" s="82">
        <v>19</v>
      </c>
      <c r="G48" s="82">
        <v>30487</v>
      </c>
      <c r="H48" s="82">
        <v>8480</v>
      </c>
      <c r="I48" s="82">
        <v>14</v>
      </c>
      <c r="J48" s="82">
        <v>20126</v>
      </c>
      <c r="K48" s="82">
        <v>17</v>
      </c>
      <c r="L48" s="82">
        <v>27033</v>
      </c>
      <c r="M48" s="82">
        <v>8480</v>
      </c>
    </row>
    <row r="49" spans="1:13" ht="11.25">
      <c r="A49" s="77" t="s">
        <v>97</v>
      </c>
      <c r="B49" s="77"/>
      <c r="C49" s="78" t="s">
        <v>94</v>
      </c>
      <c r="D49" s="79">
        <v>2</v>
      </c>
      <c r="E49" s="79">
        <v>2603</v>
      </c>
      <c r="F49" s="79">
        <v>17</v>
      </c>
      <c r="G49" s="79">
        <v>25339</v>
      </c>
      <c r="H49" s="79">
        <v>1119</v>
      </c>
      <c r="I49" s="79">
        <v>1</v>
      </c>
      <c r="J49" s="79">
        <v>889</v>
      </c>
      <c r="K49" s="79">
        <v>15</v>
      </c>
      <c r="L49" s="79">
        <v>22907</v>
      </c>
      <c r="M49" s="79">
        <v>691</v>
      </c>
    </row>
    <row r="50" spans="1:13" s="84" customFormat="1" ht="13.5" customHeight="1">
      <c r="A50" s="80"/>
      <c r="B50" s="80"/>
      <c r="C50" s="81" t="s">
        <v>95</v>
      </c>
      <c r="D50" s="82">
        <v>17</v>
      </c>
      <c r="E50" s="82">
        <v>25339</v>
      </c>
      <c r="F50" s="82">
        <v>2</v>
      </c>
      <c r="G50" s="82">
        <v>2603</v>
      </c>
      <c r="H50" s="82">
        <v>13071</v>
      </c>
      <c r="I50" s="82">
        <v>15</v>
      </c>
      <c r="J50" s="82">
        <v>22907</v>
      </c>
      <c r="K50" s="82">
        <v>1</v>
      </c>
      <c r="L50" s="82">
        <v>889</v>
      </c>
      <c r="M50" s="82">
        <v>11785</v>
      </c>
    </row>
    <row r="51" spans="1:13" s="88" customFormat="1" ht="11.25">
      <c r="A51" s="85" t="s">
        <v>55</v>
      </c>
      <c r="B51" s="85"/>
      <c r="C51" s="86" t="s">
        <v>94</v>
      </c>
      <c r="D51" s="87">
        <v>288</v>
      </c>
      <c r="E51" s="87">
        <v>449974</v>
      </c>
      <c r="F51" s="87">
        <v>67</v>
      </c>
      <c r="G51" s="87">
        <v>98056</v>
      </c>
      <c r="H51" s="87">
        <v>270698</v>
      </c>
      <c r="I51" s="87">
        <v>242</v>
      </c>
      <c r="J51" s="87">
        <v>377037</v>
      </c>
      <c r="K51" s="87">
        <v>63</v>
      </c>
      <c r="L51" s="87">
        <v>92725</v>
      </c>
      <c r="M51" s="87">
        <v>225212</v>
      </c>
    </row>
    <row r="52" spans="1:13" s="93" customFormat="1" ht="13.5" customHeight="1">
      <c r="A52" s="89"/>
      <c r="B52" s="89"/>
      <c r="C52" s="90" t="s">
        <v>95</v>
      </c>
      <c r="D52" s="91">
        <v>110</v>
      </c>
      <c r="E52" s="91">
        <v>163828</v>
      </c>
      <c r="F52" s="91">
        <v>236</v>
      </c>
      <c r="G52" s="91">
        <v>371689</v>
      </c>
      <c r="H52" s="91">
        <v>79053</v>
      </c>
      <c r="I52" s="91">
        <v>104</v>
      </c>
      <c r="J52" s="91">
        <v>155111</v>
      </c>
      <c r="K52" s="91">
        <v>192</v>
      </c>
      <c r="L52" s="91">
        <v>301693</v>
      </c>
      <c r="M52" s="91">
        <v>75978</v>
      </c>
    </row>
    <row r="53" spans="1:13" s="88" customFormat="1" ht="11.25">
      <c r="A53" s="85"/>
      <c r="B53" s="85"/>
      <c r="C53" s="86" t="s">
        <v>98</v>
      </c>
      <c r="D53" s="87">
        <v>398</v>
      </c>
      <c r="E53" s="87">
        <v>613802</v>
      </c>
      <c r="F53" s="87">
        <v>303</v>
      </c>
      <c r="G53" s="87">
        <v>469745</v>
      </c>
      <c r="H53" s="87">
        <v>349751</v>
      </c>
      <c r="I53" s="87">
        <v>346</v>
      </c>
      <c r="J53" s="87">
        <v>532148</v>
      </c>
      <c r="K53" s="87">
        <v>255</v>
      </c>
      <c r="L53" s="87">
        <v>394418</v>
      </c>
      <c r="M53" s="87">
        <v>301190</v>
      </c>
    </row>
    <row r="54" spans="1:13" ht="6" customHeight="1">
      <c r="A54" s="209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</row>
    <row r="55" spans="1:13" ht="11.25">
      <c r="A55" s="206" t="s">
        <v>63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</row>
    <row r="56" spans="1:13" ht="6" customHeight="1">
      <c r="A56" s="210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</row>
    <row r="57" spans="1:13" s="88" customFormat="1" ht="11.25">
      <c r="A57" s="85" t="s">
        <v>99</v>
      </c>
      <c r="B57" s="85"/>
      <c r="C57" s="86" t="s">
        <v>94</v>
      </c>
      <c r="D57" s="87">
        <v>569</v>
      </c>
      <c r="E57" s="87">
        <v>866628</v>
      </c>
      <c r="F57" s="87">
        <v>303</v>
      </c>
      <c r="G57" s="87">
        <v>434910</v>
      </c>
      <c r="H57" s="87">
        <v>545468</v>
      </c>
      <c r="I57" s="87">
        <v>448</v>
      </c>
      <c r="J57" s="87">
        <v>739796</v>
      </c>
      <c r="K57" s="87">
        <v>228</v>
      </c>
      <c r="L57" s="87">
        <v>378389</v>
      </c>
      <c r="M57" s="87">
        <v>455704</v>
      </c>
    </row>
    <row r="58" spans="1:13" s="93" customFormat="1" ht="13.5" customHeight="1">
      <c r="A58" s="89"/>
      <c r="B58" s="89"/>
      <c r="C58" s="90" t="s">
        <v>95</v>
      </c>
      <c r="D58" s="91">
        <v>387</v>
      </c>
      <c r="E58" s="91">
        <v>550714</v>
      </c>
      <c r="F58" s="91">
        <v>477</v>
      </c>
      <c r="G58" s="91">
        <v>733314</v>
      </c>
      <c r="H58" s="91">
        <v>320703</v>
      </c>
      <c r="I58" s="91">
        <v>307</v>
      </c>
      <c r="J58" s="91">
        <v>489436</v>
      </c>
      <c r="K58" s="91">
        <v>362</v>
      </c>
      <c r="L58" s="91">
        <v>612509</v>
      </c>
      <c r="M58" s="91">
        <v>274450</v>
      </c>
    </row>
    <row r="59" spans="1:13" s="88" customFormat="1" ht="11.25">
      <c r="A59" s="85"/>
      <c r="B59" s="85"/>
      <c r="C59" s="86" t="s">
        <v>98</v>
      </c>
      <c r="D59" s="87">
        <v>956</v>
      </c>
      <c r="E59" s="87">
        <v>1417342</v>
      </c>
      <c r="F59" s="87">
        <v>780</v>
      </c>
      <c r="G59" s="87">
        <v>1168224</v>
      </c>
      <c r="H59" s="87">
        <v>866171</v>
      </c>
      <c r="I59" s="87">
        <v>755</v>
      </c>
      <c r="J59" s="87">
        <v>1229232</v>
      </c>
      <c r="K59" s="87">
        <v>590</v>
      </c>
      <c r="L59" s="87">
        <v>990898</v>
      </c>
      <c r="M59" s="87">
        <v>730154</v>
      </c>
    </row>
    <row r="60" spans="1:3" ht="6" customHeight="1">
      <c r="A60" s="77"/>
      <c r="B60" s="77"/>
      <c r="C60" s="74"/>
    </row>
    <row r="61" spans="1:13" ht="11.25">
      <c r="A61" s="94" t="s">
        <v>67</v>
      </c>
      <c r="B61" s="77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</row>
    <row r="62" spans="1:13" ht="11.25">
      <c r="A62" s="211" t="s">
        <v>156</v>
      </c>
      <c r="B62" s="211"/>
      <c r="C62" s="211"/>
      <c r="D62" s="211"/>
      <c r="E62" s="211"/>
      <c r="F62" s="95"/>
      <c r="G62" s="95"/>
      <c r="H62" s="95"/>
      <c r="I62" s="95"/>
      <c r="J62" s="95"/>
      <c r="K62" s="95"/>
      <c r="L62" s="95"/>
      <c r="M62" s="95"/>
    </row>
    <row r="63" spans="1:13" ht="11.25">
      <c r="A63" s="77"/>
      <c r="B63" s="77"/>
      <c r="C63" s="78" t="s">
        <v>94</v>
      </c>
      <c r="D63" s="79">
        <v>53</v>
      </c>
      <c r="E63" s="79">
        <v>93350</v>
      </c>
      <c r="F63" s="79">
        <v>66</v>
      </c>
      <c r="G63" s="79">
        <v>114677</v>
      </c>
      <c r="H63" s="79">
        <v>47918</v>
      </c>
      <c r="I63" s="79">
        <v>47</v>
      </c>
      <c r="J63" s="79">
        <v>83038</v>
      </c>
      <c r="K63" s="79">
        <v>61</v>
      </c>
      <c r="L63" s="79">
        <v>106780</v>
      </c>
      <c r="M63" s="79">
        <v>44471</v>
      </c>
    </row>
    <row r="64" spans="1:13" s="84" customFormat="1" ht="13.5" customHeight="1">
      <c r="A64" s="80"/>
      <c r="B64" s="80"/>
      <c r="C64" s="81" t="s">
        <v>95</v>
      </c>
      <c r="D64" s="82">
        <v>77</v>
      </c>
      <c r="E64" s="82">
        <v>132066</v>
      </c>
      <c r="F64" s="82">
        <v>36</v>
      </c>
      <c r="G64" s="82">
        <v>65050</v>
      </c>
      <c r="H64" s="82">
        <v>70867</v>
      </c>
      <c r="I64" s="82">
        <v>72</v>
      </c>
      <c r="J64" s="82">
        <v>124169</v>
      </c>
      <c r="K64" s="82">
        <v>31</v>
      </c>
      <c r="L64" s="82">
        <v>56453</v>
      </c>
      <c r="M64" s="82">
        <v>67101</v>
      </c>
    </row>
    <row r="65" spans="1:13" ht="11.25">
      <c r="A65" s="77"/>
      <c r="B65" s="77"/>
      <c r="C65" s="78" t="s">
        <v>98</v>
      </c>
      <c r="D65" s="79">
        <f>SUM(D63:D64)</f>
        <v>130</v>
      </c>
      <c r="E65" s="79">
        <f aca="true" t="shared" si="0" ref="E65:M65">SUM(E63:E64)</f>
        <v>225416</v>
      </c>
      <c r="F65" s="79">
        <f t="shared" si="0"/>
        <v>102</v>
      </c>
      <c r="G65" s="79">
        <f t="shared" si="0"/>
        <v>179727</v>
      </c>
      <c r="H65" s="79">
        <f t="shared" si="0"/>
        <v>118785</v>
      </c>
      <c r="I65" s="79">
        <f t="shared" si="0"/>
        <v>119</v>
      </c>
      <c r="J65" s="79">
        <f t="shared" si="0"/>
        <v>207207</v>
      </c>
      <c r="K65" s="79">
        <f t="shared" si="0"/>
        <v>92</v>
      </c>
      <c r="L65" s="79">
        <f t="shared" si="0"/>
        <v>163233</v>
      </c>
      <c r="M65" s="79">
        <f t="shared" si="0"/>
        <v>111572</v>
      </c>
    </row>
    <row r="66" ht="11.25">
      <c r="A66" s="67" t="s">
        <v>154</v>
      </c>
    </row>
    <row r="67" spans="1:4" ht="11.25">
      <c r="A67" s="126" t="s">
        <v>155</v>
      </c>
      <c r="D67" s="96"/>
    </row>
  </sheetData>
  <mergeCells count="32">
    <mergeCell ref="A55:M55"/>
    <mergeCell ref="A56:M56"/>
    <mergeCell ref="C61:M61"/>
    <mergeCell ref="A62:E62"/>
    <mergeCell ref="A36:M36"/>
    <mergeCell ref="A37:M37"/>
    <mergeCell ref="A38:M38"/>
    <mergeCell ref="A54:M54"/>
    <mergeCell ref="A12:M12"/>
    <mergeCell ref="A13:M13"/>
    <mergeCell ref="C14:M14"/>
    <mergeCell ref="L8:L11"/>
    <mergeCell ref="G8:G11"/>
    <mergeCell ref="I8:I11"/>
    <mergeCell ref="J8:J11"/>
    <mergeCell ref="K8:K11"/>
    <mergeCell ref="D7:E7"/>
    <mergeCell ref="F7:G7"/>
    <mergeCell ref="H7:H11"/>
    <mergeCell ref="I7:J7"/>
    <mergeCell ref="E8:E11"/>
    <mergeCell ref="F8:F11"/>
    <mergeCell ref="K7:L7"/>
    <mergeCell ref="M7:M11"/>
    <mergeCell ref="A1:M1"/>
    <mergeCell ref="A3:M3"/>
    <mergeCell ref="A4:M4"/>
    <mergeCell ref="A6:B11"/>
    <mergeCell ref="C6:C11"/>
    <mergeCell ref="D6:H6"/>
    <mergeCell ref="I6:M6"/>
    <mergeCell ref="D8:D11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67" customWidth="1"/>
    <col min="2" max="2" width="0.85546875" style="67" customWidth="1"/>
    <col min="3" max="3" width="4.7109375" style="67" customWidth="1"/>
    <col min="4" max="12" width="7.8515625" style="67" customWidth="1"/>
    <col min="13" max="13" width="6.7109375" style="67" customWidth="1"/>
    <col min="14" max="14" width="4.7109375" style="67" customWidth="1"/>
    <col min="15" max="15" width="6.28125" style="67" customWidth="1"/>
    <col min="16" max="16" width="6.7109375" style="67" customWidth="1"/>
    <col min="17" max="16384" width="11.421875" style="67" customWidth="1"/>
  </cols>
  <sheetData>
    <row r="1" s="97" customFormat="1" ht="12">
      <c r="L1" s="97">
        <v>7</v>
      </c>
    </row>
    <row r="2" ht="6" customHeight="1"/>
    <row r="3" spans="1:16" ht="12.75" customHeight="1">
      <c r="A3" s="190" t="s">
        <v>151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71"/>
      <c r="N3" s="71"/>
      <c r="O3" s="71"/>
      <c r="P3" s="71"/>
    </row>
    <row r="4" spans="1:16" ht="12" customHeight="1">
      <c r="A4" s="190" t="s">
        <v>100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70"/>
      <c r="N4" s="70"/>
      <c r="O4" s="70"/>
      <c r="P4" s="70"/>
    </row>
    <row r="5" spans="1:16" ht="12" customHeight="1">
      <c r="A5" s="190" t="s">
        <v>195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71"/>
      <c r="N5" s="71"/>
      <c r="O5" s="71"/>
      <c r="P5" s="71"/>
    </row>
    <row r="6" spans="1:16" ht="6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74"/>
      <c r="N6" s="72"/>
      <c r="O6" s="72"/>
      <c r="P6" s="72"/>
    </row>
    <row r="7" spans="1:16" ht="12.75" customHeight="1">
      <c r="A7" s="191" t="s">
        <v>150</v>
      </c>
      <c r="B7" s="192"/>
      <c r="C7" s="197" t="s">
        <v>101</v>
      </c>
      <c r="D7" s="197" t="s">
        <v>181</v>
      </c>
      <c r="E7" s="215" t="s">
        <v>102</v>
      </c>
      <c r="F7" s="216"/>
      <c r="G7" s="216"/>
      <c r="H7" s="216"/>
      <c r="I7" s="216"/>
      <c r="J7" s="216"/>
      <c r="K7" s="216"/>
      <c r="L7" s="216"/>
      <c r="M7" s="74"/>
      <c r="N7" s="72"/>
      <c r="O7" s="72"/>
      <c r="P7" s="72"/>
    </row>
    <row r="8" spans="1:16" ht="12.75" customHeight="1">
      <c r="A8" s="193"/>
      <c r="B8" s="194"/>
      <c r="C8" s="198"/>
      <c r="D8" s="198"/>
      <c r="E8" s="197" t="s">
        <v>157</v>
      </c>
      <c r="F8" s="217" t="s">
        <v>102</v>
      </c>
      <c r="G8" s="218"/>
      <c r="H8" s="218"/>
      <c r="I8" s="218"/>
      <c r="J8" s="218"/>
      <c r="K8" s="218"/>
      <c r="L8" s="218"/>
      <c r="M8" s="74"/>
      <c r="N8" s="72"/>
      <c r="O8" s="72"/>
      <c r="P8" s="72"/>
    </row>
    <row r="9" spans="1:18" s="103" customFormat="1" ht="12.75" customHeight="1">
      <c r="A9" s="193"/>
      <c r="B9" s="194"/>
      <c r="C9" s="198"/>
      <c r="D9" s="198"/>
      <c r="E9" s="198"/>
      <c r="F9" s="98">
        <v>0</v>
      </c>
      <c r="G9" s="99">
        <v>1</v>
      </c>
      <c r="H9" s="99">
        <v>2</v>
      </c>
      <c r="I9" s="99">
        <v>3</v>
      </c>
      <c r="J9" s="99">
        <v>4</v>
      </c>
      <c r="K9" s="99">
        <v>5</v>
      </c>
      <c r="L9" s="100">
        <v>6</v>
      </c>
      <c r="M9" s="101"/>
      <c r="N9" s="101"/>
      <c r="O9" s="102"/>
      <c r="P9" s="102"/>
      <c r="R9" s="73"/>
    </row>
    <row r="10" spans="1:18" ht="12.75" customHeight="1">
      <c r="A10" s="193"/>
      <c r="B10" s="194"/>
      <c r="C10" s="198"/>
      <c r="D10" s="198"/>
      <c r="E10" s="198"/>
      <c r="F10" s="198" t="s">
        <v>158</v>
      </c>
      <c r="G10" s="213" t="s">
        <v>103</v>
      </c>
      <c r="H10" s="213" t="s">
        <v>104</v>
      </c>
      <c r="I10" s="198" t="s">
        <v>159</v>
      </c>
      <c r="J10" s="198" t="s">
        <v>105</v>
      </c>
      <c r="K10" s="198" t="s">
        <v>106</v>
      </c>
      <c r="L10" s="187" t="s">
        <v>107</v>
      </c>
      <c r="M10" s="75"/>
      <c r="N10" s="102"/>
      <c r="O10" s="102"/>
      <c r="P10" s="102"/>
      <c r="R10" s="72"/>
    </row>
    <row r="11" spans="1:18" ht="12.75" customHeight="1">
      <c r="A11" s="193"/>
      <c r="B11" s="194"/>
      <c r="C11" s="198"/>
      <c r="D11" s="198"/>
      <c r="E11" s="198"/>
      <c r="F11" s="198"/>
      <c r="G11" s="213"/>
      <c r="H11" s="213"/>
      <c r="I11" s="198"/>
      <c r="J11" s="198"/>
      <c r="K11" s="198"/>
      <c r="L11" s="187"/>
      <c r="M11" s="75"/>
      <c r="N11" s="102"/>
      <c r="O11" s="102"/>
      <c r="P11" s="102"/>
      <c r="R11" s="72"/>
    </row>
    <row r="12" spans="1:16" ht="12.75" customHeight="1">
      <c r="A12" s="193"/>
      <c r="B12" s="194"/>
      <c r="C12" s="198"/>
      <c r="D12" s="198"/>
      <c r="E12" s="198"/>
      <c r="F12" s="198"/>
      <c r="G12" s="213"/>
      <c r="H12" s="213"/>
      <c r="I12" s="198"/>
      <c r="J12" s="198"/>
      <c r="K12" s="198"/>
      <c r="L12" s="187"/>
      <c r="M12" s="75"/>
      <c r="N12" s="73"/>
      <c r="O12" s="72"/>
      <c r="P12" s="75"/>
    </row>
    <row r="13" spans="1:16" ht="12.75" customHeight="1">
      <c r="A13" s="193"/>
      <c r="B13" s="194"/>
      <c r="C13" s="198"/>
      <c r="D13" s="198"/>
      <c r="E13" s="198"/>
      <c r="F13" s="198"/>
      <c r="G13" s="213"/>
      <c r="H13" s="213"/>
      <c r="I13" s="198"/>
      <c r="J13" s="198"/>
      <c r="K13" s="198"/>
      <c r="L13" s="187"/>
      <c r="M13" s="75"/>
      <c r="N13" s="73"/>
      <c r="O13" s="72"/>
      <c r="P13" s="75"/>
    </row>
    <row r="14" spans="1:16" ht="12.75" customHeight="1">
      <c r="A14" s="195"/>
      <c r="B14" s="196"/>
      <c r="C14" s="199"/>
      <c r="D14" s="199"/>
      <c r="E14" s="199"/>
      <c r="F14" s="199"/>
      <c r="G14" s="214"/>
      <c r="H14" s="214"/>
      <c r="I14" s="199"/>
      <c r="J14" s="199"/>
      <c r="K14" s="199"/>
      <c r="L14" s="188"/>
      <c r="M14" s="75"/>
      <c r="N14" s="73"/>
      <c r="O14" s="72"/>
      <c r="P14" s="75"/>
    </row>
    <row r="15" spans="1:16" ht="6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75"/>
      <c r="N15" s="73"/>
      <c r="O15" s="72"/>
      <c r="P15" s="75"/>
    </row>
    <row r="16" spans="1:18" ht="13.5" customHeight="1">
      <c r="A16" s="219" t="s">
        <v>46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70"/>
      <c r="N16" s="70"/>
      <c r="O16" s="70"/>
      <c r="P16" s="70"/>
      <c r="R16" s="220"/>
    </row>
    <row r="17" spans="1:18" ht="1.5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70"/>
      <c r="N17" s="70"/>
      <c r="O17" s="70"/>
      <c r="P17" s="70"/>
      <c r="R17" s="220"/>
    </row>
    <row r="18" spans="1:18" ht="10.5" customHeight="1">
      <c r="A18" s="77" t="s">
        <v>47</v>
      </c>
      <c r="B18" s="77"/>
      <c r="C18" s="78" t="s">
        <v>108</v>
      </c>
      <c r="D18" s="105">
        <v>24672</v>
      </c>
      <c r="E18" s="105">
        <v>773</v>
      </c>
      <c r="F18" s="105" t="s">
        <v>109</v>
      </c>
      <c r="G18" s="105">
        <v>773</v>
      </c>
      <c r="H18" s="105" t="s">
        <v>109</v>
      </c>
      <c r="I18" s="105" t="s">
        <v>109</v>
      </c>
      <c r="J18" s="105" t="s">
        <v>109</v>
      </c>
      <c r="K18" s="105" t="s">
        <v>109</v>
      </c>
      <c r="L18" s="105" t="s">
        <v>109</v>
      </c>
      <c r="R18" s="220"/>
    </row>
    <row r="19" spans="1:18" s="84" customFormat="1" ht="13.5" customHeight="1">
      <c r="A19" s="80"/>
      <c r="B19" s="80"/>
      <c r="C19" s="81" t="s">
        <v>110</v>
      </c>
      <c r="D19" s="106">
        <v>16476</v>
      </c>
      <c r="E19" s="106">
        <v>850</v>
      </c>
      <c r="F19" s="106" t="s">
        <v>109</v>
      </c>
      <c r="G19" s="106">
        <v>850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R19" s="220"/>
    </row>
    <row r="20" spans="1:12" ht="12" customHeight="1">
      <c r="A20" s="77" t="s">
        <v>49</v>
      </c>
      <c r="B20" s="77"/>
      <c r="C20" s="78" t="s">
        <v>108</v>
      </c>
      <c r="D20" s="105">
        <v>11489</v>
      </c>
      <c r="E20" s="105" t="s">
        <v>109</v>
      </c>
      <c r="F20" s="105" t="s">
        <v>109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 t="s">
        <v>109</v>
      </c>
      <c r="L20" s="105" t="s">
        <v>109</v>
      </c>
    </row>
    <row r="21" spans="1:16" s="107" customFormat="1" ht="12.75" customHeight="1">
      <c r="A21" s="80"/>
      <c r="B21" s="80"/>
      <c r="C21" s="81" t="s">
        <v>110</v>
      </c>
      <c r="D21" s="106">
        <v>30169</v>
      </c>
      <c r="E21" s="106">
        <v>11752</v>
      </c>
      <c r="F21" s="106" t="s">
        <v>109</v>
      </c>
      <c r="G21" s="106">
        <v>11752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2" ht="12" customHeight="1">
      <c r="A22" s="77" t="s">
        <v>50</v>
      </c>
      <c r="B22" s="77"/>
      <c r="C22" s="78" t="s">
        <v>108</v>
      </c>
      <c r="D22" s="105">
        <v>21472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</row>
    <row r="23" spans="1:16" s="107" customFormat="1" ht="12.75" customHeight="1">
      <c r="A23" s="80"/>
      <c r="B23" s="80"/>
      <c r="C23" s="81" t="s">
        <v>110</v>
      </c>
      <c r="D23" s="106">
        <v>8621</v>
      </c>
      <c r="E23" s="106">
        <v>6694</v>
      </c>
      <c r="F23" s="106" t="s">
        <v>109</v>
      </c>
      <c r="G23" s="106">
        <v>6694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2" ht="12" customHeight="1">
      <c r="A24" s="77" t="s">
        <v>51</v>
      </c>
      <c r="B24" s="77"/>
      <c r="C24" s="78" t="s">
        <v>108</v>
      </c>
      <c r="D24" s="105">
        <v>16443</v>
      </c>
      <c r="E24" s="105">
        <v>190</v>
      </c>
      <c r="F24" s="105" t="s">
        <v>109</v>
      </c>
      <c r="G24" s="105">
        <v>190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</row>
    <row r="25" spans="1:16" s="107" customFormat="1" ht="12.75" customHeight="1">
      <c r="A25" s="80"/>
      <c r="B25" s="80"/>
      <c r="C25" s="81" t="s">
        <v>110</v>
      </c>
      <c r="D25" s="106">
        <v>23629</v>
      </c>
      <c r="E25" s="106">
        <v>10779</v>
      </c>
      <c r="F25" s="106" t="s">
        <v>109</v>
      </c>
      <c r="G25" s="106">
        <v>10779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2" ht="12" customHeight="1">
      <c r="A26" s="77" t="s">
        <v>52</v>
      </c>
      <c r="B26" s="77"/>
      <c r="C26" s="78" t="s">
        <v>108</v>
      </c>
      <c r="D26" s="105">
        <v>6146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</row>
    <row r="27" spans="1:16" s="107" customFormat="1" ht="12.75" customHeight="1">
      <c r="A27" s="80"/>
      <c r="B27" s="80"/>
      <c r="C27" s="81" t="s">
        <v>110</v>
      </c>
      <c r="D27" s="106">
        <v>6470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2" ht="12" customHeight="1">
      <c r="A28" s="77" t="s">
        <v>53</v>
      </c>
      <c r="B28" s="77"/>
      <c r="C28" s="78" t="s">
        <v>108</v>
      </c>
      <c r="D28" s="105">
        <v>16062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</row>
    <row r="29" spans="1:16" s="107" customFormat="1" ht="12.75" customHeight="1">
      <c r="A29" s="80"/>
      <c r="B29" s="80"/>
      <c r="C29" s="81" t="s">
        <v>110</v>
      </c>
      <c r="D29" s="106">
        <v>29073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2" ht="12" customHeight="1">
      <c r="A30" s="77" t="s">
        <v>54</v>
      </c>
      <c r="B30" s="77"/>
      <c r="C30" s="78" t="s">
        <v>108</v>
      </c>
      <c r="D30" s="105">
        <v>71532</v>
      </c>
      <c r="E30" s="105" t="s">
        <v>109</v>
      </c>
      <c r="F30" s="105" t="s">
        <v>109</v>
      </c>
      <c r="G30" s="105" t="s">
        <v>109</v>
      </c>
      <c r="H30" s="105" t="s">
        <v>109</v>
      </c>
      <c r="I30" s="105" t="s">
        <v>109</v>
      </c>
      <c r="J30" s="105" t="s">
        <v>109</v>
      </c>
      <c r="K30" s="105" t="s">
        <v>109</v>
      </c>
      <c r="L30" s="105" t="s">
        <v>109</v>
      </c>
    </row>
    <row r="31" spans="1:16" s="107" customFormat="1" ht="12.75" customHeight="1">
      <c r="A31" s="80"/>
      <c r="B31" s="80"/>
      <c r="C31" s="81" t="s">
        <v>110</v>
      </c>
      <c r="D31" s="106">
        <v>9035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2" ht="12" customHeight="1">
      <c r="A32" s="77" t="s">
        <v>97</v>
      </c>
      <c r="B32" s="77"/>
      <c r="C32" s="78" t="s">
        <v>108</v>
      </c>
      <c r="D32" s="105">
        <v>106954</v>
      </c>
      <c r="E32" s="105" t="s">
        <v>109</v>
      </c>
      <c r="F32" s="105" t="s">
        <v>109</v>
      </c>
      <c r="G32" s="105" t="s">
        <v>109</v>
      </c>
      <c r="H32" s="105" t="s">
        <v>109</v>
      </c>
      <c r="I32" s="105" t="s">
        <v>109</v>
      </c>
      <c r="J32" s="105" t="s">
        <v>109</v>
      </c>
      <c r="K32" s="105" t="s">
        <v>109</v>
      </c>
      <c r="L32" s="105" t="s">
        <v>109</v>
      </c>
    </row>
    <row r="33" spans="1:16" s="107" customFormat="1" ht="12.75" customHeight="1">
      <c r="A33" s="80"/>
      <c r="B33" s="80"/>
      <c r="C33" s="81" t="s">
        <v>110</v>
      </c>
      <c r="D33" s="106">
        <v>118177</v>
      </c>
      <c r="E33" s="106">
        <v>28223</v>
      </c>
      <c r="F33" s="106" t="s">
        <v>109</v>
      </c>
      <c r="G33" s="106">
        <v>26462</v>
      </c>
      <c r="H33" s="106" t="s">
        <v>109</v>
      </c>
      <c r="I33" s="106" t="s">
        <v>109</v>
      </c>
      <c r="J33" s="106" t="s">
        <v>109</v>
      </c>
      <c r="K33" s="106">
        <v>1761</v>
      </c>
      <c r="L33" s="106" t="s">
        <v>109</v>
      </c>
      <c r="M33" s="84"/>
      <c r="N33" s="84"/>
      <c r="O33" s="84"/>
      <c r="P33" s="84"/>
    </row>
    <row r="34" spans="1:16" s="111" customFormat="1" ht="12" customHeight="1">
      <c r="A34" s="108" t="s">
        <v>55</v>
      </c>
      <c r="B34" s="108"/>
      <c r="C34" s="109" t="s">
        <v>108</v>
      </c>
      <c r="D34" s="110">
        <v>274770</v>
      </c>
      <c r="E34" s="110">
        <v>963</v>
      </c>
      <c r="F34" s="110" t="s">
        <v>109</v>
      </c>
      <c r="G34" s="110">
        <v>963</v>
      </c>
      <c r="H34" s="110" t="s">
        <v>109</v>
      </c>
      <c r="I34" s="110" t="s">
        <v>109</v>
      </c>
      <c r="J34" s="110" t="s">
        <v>109</v>
      </c>
      <c r="K34" s="110" t="s">
        <v>109</v>
      </c>
      <c r="L34" s="110" t="s">
        <v>109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>
        <v>241650</v>
      </c>
      <c r="E35" s="112">
        <v>58298</v>
      </c>
      <c r="F35" s="112" t="s">
        <v>109</v>
      </c>
      <c r="G35" s="112">
        <v>56537</v>
      </c>
      <c r="H35" s="112" t="s">
        <v>109</v>
      </c>
      <c r="I35" s="112" t="s">
        <v>109</v>
      </c>
      <c r="J35" s="112" t="s">
        <v>109</v>
      </c>
      <c r="K35" s="112">
        <v>1761</v>
      </c>
      <c r="L35" s="112" t="s">
        <v>109</v>
      </c>
      <c r="M35" s="88"/>
      <c r="N35" s="88"/>
      <c r="O35" s="88"/>
      <c r="P35" s="88"/>
    </row>
    <row r="36" spans="1:12" ht="12" customHeight="1">
      <c r="A36" s="77"/>
      <c r="B36" s="77"/>
      <c r="C36" s="109" t="s">
        <v>98</v>
      </c>
      <c r="D36" s="110">
        <v>516420</v>
      </c>
      <c r="E36" s="110">
        <v>59261</v>
      </c>
      <c r="F36" s="110" t="s">
        <v>109</v>
      </c>
      <c r="G36" s="110">
        <v>57500</v>
      </c>
      <c r="H36" s="110" t="s">
        <v>109</v>
      </c>
      <c r="I36" s="110" t="s">
        <v>109</v>
      </c>
      <c r="J36" s="110" t="s">
        <v>109</v>
      </c>
      <c r="K36" s="110">
        <v>1761</v>
      </c>
      <c r="L36" s="110" t="s">
        <v>109</v>
      </c>
    </row>
    <row r="37" spans="4:12" ht="4.5" customHeight="1">
      <c r="D37" s="105"/>
      <c r="E37" s="105"/>
      <c r="F37" s="105"/>
      <c r="G37" s="105"/>
      <c r="H37" s="105"/>
      <c r="I37" s="105"/>
      <c r="J37" s="105"/>
      <c r="K37" s="105"/>
      <c r="L37" s="105"/>
    </row>
    <row r="38" spans="1:16" ht="13.5" customHeight="1">
      <c r="A38" s="219" t="s">
        <v>56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70"/>
      <c r="N38" s="70"/>
      <c r="O38" s="70"/>
      <c r="P38" s="70"/>
    </row>
    <row r="39" ht="1.5" customHeight="1"/>
    <row r="40" spans="1:12" ht="10.5" customHeight="1">
      <c r="A40" s="77" t="s">
        <v>57</v>
      </c>
      <c r="B40" s="74"/>
      <c r="C40" s="78" t="s">
        <v>108</v>
      </c>
      <c r="D40" s="105">
        <v>45006</v>
      </c>
      <c r="E40" s="105">
        <v>4999</v>
      </c>
      <c r="F40" s="105" t="s">
        <v>109</v>
      </c>
      <c r="G40" s="105">
        <v>4999</v>
      </c>
      <c r="H40" s="105" t="s">
        <v>109</v>
      </c>
      <c r="I40" s="105" t="s">
        <v>109</v>
      </c>
      <c r="J40" s="105" t="s">
        <v>109</v>
      </c>
      <c r="K40" s="105" t="s">
        <v>109</v>
      </c>
      <c r="L40" s="105" t="s">
        <v>109</v>
      </c>
    </row>
    <row r="41" spans="1:16" s="107" customFormat="1" ht="12.75" customHeight="1">
      <c r="A41" s="80"/>
      <c r="B41" s="80"/>
      <c r="C41" s="81" t="s">
        <v>110</v>
      </c>
      <c r="D41" s="106">
        <v>12621</v>
      </c>
      <c r="E41" s="106">
        <v>6802</v>
      </c>
      <c r="F41" s="106" t="s">
        <v>109</v>
      </c>
      <c r="G41" s="106">
        <v>6802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2" ht="10.5" customHeight="1">
      <c r="A42" s="77" t="s">
        <v>58</v>
      </c>
      <c r="B42" s="74"/>
      <c r="C42" s="78" t="s">
        <v>108</v>
      </c>
      <c r="D42" s="105">
        <v>108516</v>
      </c>
      <c r="E42" s="105">
        <v>14412</v>
      </c>
      <c r="F42" s="105" t="s">
        <v>109</v>
      </c>
      <c r="G42" s="105">
        <v>14412</v>
      </c>
      <c r="H42" s="105" t="s">
        <v>109</v>
      </c>
      <c r="I42" s="105" t="s">
        <v>109</v>
      </c>
      <c r="J42" s="105" t="s">
        <v>109</v>
      </c>
      <c r="K42" s="105" t="s">
        <v>109</v>
      </c>
      <c r="L42" s="105" t="s">
        <v>109</v>
      </c>
    </row>
    <row r="43" spans="1:16" s="107" customFormat="1" ht="12.75" customHeight="1">
      <c r="A43" s="77"/>
      <c r="B43" s="80"/>
      <c r="C43" s="81" t="s">
        <v>110</v>
      </c>
      <c r="D43" s="106">
        <v>27557</v>
      </c>
      <c r="E43" s="106">
        <v>15495</v>
      </c>
      <c r="F43" s="106" t="s">
        <v>109</v>
      </c>
      <c r="G43" s="106">
        <v>15495</v>
      </c>
      <c r="H43" s="106" t="s">
        <v>109</v>
      </c>
      <c r="I43" s="106" t="s">
        <v>109</v>
      </c>
      <c r="J43" s="106" t="s">
        <v>109</v>
      </c>
      <c r="K43" s="106" t="s">
        <v>109</v>
      </c>
      <c r="L43" s="106" t="s">
        <v>109</v>
      </c>
      <c r="M43" s="84"/>
      <c r="N43" s="84"/>
      <c r="O43" s="84"/>
      <c r="P43" s="84"/>
    </row>
    <row r="44" spans="1:12" ht="10.5" customHeight="1">
      <c r="A44" s="77" t="s">
        <v>59</v>
      </c>
      <c r="B44" s="74"/>
      <c r="C44" s="78" t="s">
        <v>108</v>
      </c>
      <c r="D44" s="105">
        <v>71559</v>
      </c>
      <c r="E44" s="105">
        <v>659</v>
      </c>
      <c r="F44" s="105" t="s">
        <v>109</v>
      </c>
      <c r="G44" s="105">
        <v>659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</row>
    <row r="45" spans="1:16" s="107" customFormat="1" ht="12.75" customHeight="1">
      <c r="A45" s="80"/>
      <c r="B45" s="80"/>
      <c r="C45" s="81" t="s">
        <v>110</v>
      </c>
      <c r="D45" s="106">
        <v>9481</v>
      </c>
      <c r="E45" s="106">
        <v>2248</v>
      </c>
      <c r="F45" s="106" t="s">
        <v>109</v>
      </c>
      <c r="G45" s="106">
        <v>2248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2" ht="10.5" customHeight="1">
      <c r="A46" s="77" t="s">
        <v>60</v>
      </c>
      <c r="B46" s="74"/>
      <c r="C46" s="78" t="s">
        <v>108</v>
      </c>
      <c r="D46" s="105">
        <v>27611</v>
      </c>
      <c r="E46" s="105">
        <v>2681</v>
      </c>
      <c r="F46" s="105" t="s">
        <v>109</v>
      </c>
      <c r="G46" s="105" t="s">
        <v>109</v>
      </c>
      <c r="H46" s="105" t="s">
        <v>109</v>
      </c>
      <c r="I46" s="105" t="s">
        <v>109</v>
      </c>
      <c r="J46" s="105" t="s">
        <v>109</v>
      </c>
      <c r="K46" s="105">
        <v>2681</v>
      </c>
      <c r="L46" s="105" t="s">
        <v>109</v>
      </c>
    </row>
    <row r="47" spans="1:16" s="107" customFormat="1" ht="12.75" customHeight="1">
      <c r="A47" s="80"/>
      <c r="B47" s="80"/>
      <c r="C47" s="81" t="s">
        <v>110</v>
      </c>
      <c r="D47" s="106">
        <v>7843</v>
      </c>
      <c r="E47" s="106">
        <v>1624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>
        <v>1624</v>
      </c>
      <c r="L47" s="106" t="s">
        <v>109</v>
      </c>
      <c r="M47" s="84"/>
      <c r="N47" s="84"/>
      <c r="O47" s="84"/>
      <c r="P47" s="84"/>
    </row>
    <row r="48" spans="1:12" ht="10.5" customHeight="1">
      <c r="A48" s="77" t="s">
        <v>61</v>
      </c>
      <c r="B48" s="74"/>
      <c r="C48" s="78" t="s">
        <v>108</v>
      </c>
      <c r="D48" s="105">
        <v>16887</v>
      </c>
      <c r="E48" s="105">
        <v>1002</v>
      </c>
      <c r="F48" s="105" t="s">
        <v>109</v>
      </c>
      <c r="G48" s="105">
        <v>1002</v>
      </c>
      <c r="H48" s="105" t="s">
        <v>109</v>
      </c>
      <c r="I48" s="105" t="s">
        <v>109</v>
      </c>
      <c r="J48" s="105" t="s">
        <v>109</v>
      </c>
      <c r="K48" s="105" t="s">
        <v>109</v>
      </c>
      <c r="L48" s="105" t="s">
        <v>109</v>
      </c>
    </row>
    <row r="49" spans="1:16" s="107" customFormat="1" ht="12.75" customHeight="1">
      <c r="A49" s="80"/>
      <c r="B49" s="80"/>
      <c r="C49" s="81" t="s">
        <v>110</v>
      </c>
      <c r="D49" s="106">
        <v>8480</v>
      </c>
      <c r="E49" s="106">
        <v>4025</v>
      </c>
      <c r="F49" s="106" t="s">
        <v>109</v>
      </c>
      <c r="G49" s="106">
        <v>4025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2" ht="10.5" customHeight="1">
      <c r="A50" s="77" t="s">
        <v>97</v>
      </c>
      <c r="B50" s="74"/>
      <c r="C50" s="78" t="s">
        <v>108</v>
      </c>
      <c r="D50" s="105">
        <v>1119</v>
      </c>
      <c r="E50" s="105">
        <v>691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>
        <v>691</v>
      </c>
      <c r="L50" s="105" t="s">
        <v>109</v>
      </c>
    </row>
    <row r="51" spans="1:16" s="107" customFormat="1" ht="12.75" customHeight="1">
      <c r="A51" s="80"/>
      <c r="B51" s="80"/>
      <c r="C51" s="81" t="s">
        <v>110</v>
      </c>
      <c r="D51" s="106">
        <v>13071</v>
      </c>
      <c r="E51" s="106">
        <v>8669</v>
      </c>
      <c r="F51" s="106" t="s">
        <v>109</v>
      </c>
      <c r="G51" s="106">
        <v>8669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270698</v>
      </c>
      <c r="E52" s="110">
        <v>24444</v>
      </c>
      <c r="F52" s="110" t="s">
        <v>109</v>
      </c>
      <c r="G52" s="110">
        <v>21072</v>
      </c>
      <c r="H52" s="110" t="s">
        <v>109</v>
      </c>
      <c r="I52" s="110" t="s">
        <v>109</v>
      </c>
      <c r="J52" s="110" t="s">
        <v>109</v>
      </c>
      <c r="K52" s="110">
        <v>3372</v>
      </c>
      <c r="L52" s="110" t="s">
        <v>109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79053</v>
      </c>
      <c r="E53" s="112">
        <v>38863</v>
      </c>
      <c r="F53" s="112" t="s">
        <v>109</v>
      </c>
      <c r="G53" s="112">
        <v>37239</v>
      </c>
      <c r="H53" s="112" t="s">
        <v>109</v>
      </c>
      <c r="I53" s="112" t="s">
        <v>109</v>
      </c>
      <c r="J53" s="112" t="s">
        <v>109</v>
      </c>
      <c r="K53" s="112">
        <v>1624</v>
      </c>
      <c r="L53" s="112" t="s">
        <v>109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349751</v>
      </c>
      <c r="E54" s="110">
        <v>63307</v>
      </c>
      <c r="F54" s="110" t="s">
        <v>109</v>
      </c>
      <c r="G54" s="110">
        <v>58311</v>
      </c>
      <c r="H54" s="110" t="s">
        <v>109</v>
      </c>
      <c r="I54" s="110" t="s">
        <v>109</v>
      </c>
      <c r="J54" s="110" t="s">
        <v>109</v>
      </c>
      <c r="K54" s="110">
        <v>4996</v>
      </c>
      <c r="L54" s="110" t="s">
        <v>109</v>
      </c>
      <c r="M54" s="88"/>
      <c r="N54" s="88"/>
      <c r="O54" s="88"/>
      <c r="P54" s="88"/>
    </row>
    <row r="55" spans="1:12" ht="4.5" customHeight="1">
      <c r="A55" s="222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</row>
    <row r="56" spans="1:16" ht="13.5" customHeight="1">
      <c r="A56" s="219" t="s">
        <v>63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70"/>
      <c r="N56" s="70"/>
      <c r="O56" s="70"/>
      <c r="P56" s="70"/>
    </row>
    <row r="57" spans="1:16" ht="1.5" customHeight="1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70"/>
      <c r="N57" s="70"/>
      <c r="O57" s="70"/>
      <c r="P57" s="70"/>
    </row>
    <row r="58" spans="1:16" s="111" customFormat="1" ht="11.25" customHeight="1">
      <c r="A58" s="108" t="s">
        <v>99</v>
      </c>
      <c r="B58" s="104"/>
      <c r="C58" s="109" t="s">
        <v>108</v>
      </c>
      <c r="D58" s="110">
        <v>545468</v>
      </c>
      <c r="E58" s="110">
        <v>25407</v>
      </c>
      <c r="F58" s="110" t="s">
        <v>109</v>
      </c>
      <c r="G58" s="110">
        <v>22035</v>
      </c>
      <c r="H58" s="110" t="s">
        <v>109</v>
      </c>
      <c r="I58" s="110" t="s">
        <v>109</v>
      </c>
      <c r="J58" s="110" t="s">
        <v>109</v>
      </c>
      <c r="K58" s="110">
        <v>3372</v>
      </c>
      <c r="L58" s="110" t="s">
        <v>109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320703</v>
      </c>
      <c r="E59" s="112">
        <v>97161</v>
      </c>
      <c r="F59" s="112" t="s">
        <v>109</v>
      </c>
      <c r="G59" s="112">
        <v>93776</v>
      </c>
      <c r="H59" s="112" t="s">
        <v>109</v>
      </c>
      <c r="I59" s="112" t="s">
        <v>109</v>
      </c>
      <c r="J59" s="112" t="s">
        <v>109</v>
      </c>
      <c r="K59" s="112">
        <v>3385</v>
      </c>
      <c r="L59" s="112" t="s">
        <v>109</v>
      </c>
      <c r="M59" s="93"/>
      <c r="N59" s="93"/>
      <c r="O59" s="93"/>
      <c r="P59" s="93"/>
    </row>
    <row r="60" spans="1:16" s="111" customFormat="1" ht="11.25" customHeight="1">
      <c r="A60" s="104"/>
      <c r="B60" s="104"/>
      <c r="C60" s="109" t="s">
        <v>98</v>
      </c>
      <c r="D60" s="110">
        <v>866171</v>
      </c>
      <c r="E60" s="110">
        <v>122568</v>
      </c>
      <c r="F60" s="110" t="s">
        <v>109</v>
      </c>
      <c r="G60" s="110">
        <v>115811</v>
      </c>
      <c r="H60" s="110" t="s">
        <v>109</v>
      </c>
      <c r="I60" s="110" t="s">
        <v>109</v>
      </c>
      <c r="J60" s="110" t="s">
        <v>109</v>
      </c>
      <c r="K60" s="110">
        <v>6757</v>
      </c>
      <c r="L60" s="110" t="s">
        <v>109</v>
      </c>
      <c r="M60" s="88"/>
      <c r="N60" s="88"/>
      <c r="O60" s="88"/>
      <c r="P60" s="88"/>
    </row>
    <row r="61" spans="1:12" ht="11.25" customHeight="1">
      <c r="A61" s="74"/>
      <c r="B61" s="74"/>
      <c r="C61" s="220"/>
      <c r="D61" s="220"/>
      <c r="E61" s="220"/>
      <c r="F61" s="220"/>
      <c r="G61" s="220"/>
      <c r="H61" s="220"/>
      <c r="I61" s="220"/>
      <c r="J61" s="220"/>
      <c r="K61" s="220"/>
      <c r="L61" s="220"/>
    </row>
    <row r="62" spans="1:3" ht="11.25" customHeight="1">
      <c r="A62" s="94" t="s">
        <v>67</v>
      </c>
      <c r="B62" s="94"/>
      <c r="C62" s="77"/>
    </row>
    <row r="63" spans="1:14" ht="11.25" customHeight="1">
      <c r="A63" s="211" t="s">
        <v>156</v>
      </c>
      <c r="B63" s="211"/>
      <c r="C63" s="211"/>
      <c r="D63" s="211"/>
      <c r="E63" s="211"/>
      <c r="F63" s="211"/>
      <c r="G63" s="95"/>
      <c r="H63" s="95"/>
      <c r="I63" s="95"/>
      <c r="J63" s="95"/>
      <c r="K63" s="95"/>
      <c r="L63" s="95"/>
      <c r="M63" s="95"/>
      <c r="N63" s="95"/>
    </row>
    <row r="64" spans="1:12" ht="11.25" customHeight="1">
      <c r="A64" s="74"/>
      <c r="B64" s="74"/>
      <c r="C64" s="78" t="s">
        <v>108</v>
      </c>
      <c r="D64" s="105">
        <v>47918</v>
      </c>
      <c r="E64" s="105">
        <v>1464</v>
      </c>
      <c r="F64" s="105" t="s">
        <v>109</v>
      </c>
      <c r="G64" s="105">
        <v>773</v>
      </c>
      <c r="H64" s="105" t="s">
        <v>109</v>
      </c>
      <c r="I64" s="105" t="s">
        <v>109</v>
      </c>
      <c r="J64" s="105" t="s">
        <v>109</v>
      </c>
      <c r="K64" s="105">
        <v>691</v>
      </c>
      <c r="L64" s="105" t="s">
        <v>109</v>
      </c>
    </row>
    <row r="65" spans="1:16" s="107" customFormat="1" ht="12.75" customHeight="1">
      <c r="A65" s="80"/>
      <c r="B65" s="80"/>
      <c r="C65" s="81" t="s">
        <v>110</v>
      </c>
      <c r="D65" s="106">
        <v>70867</v>
      </c>
      <c r="E65" s="106">
        <v>23246</v>
      </c>
      <c r="F65" s="106" t="s">
        <v>109</v>
      </c>
      <c r="G65" s="106">
        <v>23246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3:12" ht="10.5" customHeight="1">
      <c r="C66" s="78" t="s">
        <v>98</v>
      </c>
      <c r="D66" s="105">
        <v>118785</v>
      </c>
      <c r="E66" s="105">
        <v>24710</v>
      </c>
      <c r="F66" s="105" t="s">
        <v>109</v>
      </c>
      <c r="G66" s="105">
        <v>24019</v>
      </c>
      <c r="H66" s="105" t="s">
        <v>109</v>
      </c>
      <c r="I66" s="105" t="s">
        <v>109</v>
      </c>
      <c r="J66" s="105" t="s">
        <v>109</v>
      </c>
      <c r="K66" s="105">
        <v>691</v>
      </c>
      <c r="L66" s="105" t="s">
        <v>109</v>
      </c>
    </row>
  </sheetData>
  <mergeCells count="27">
    <mergeCell ref="A63:F63"/>
    <mergeCell ref="A55:L55"/>
    <mergeCell ref="A56:L56"/>
    <mergeCell ref="A57:L57"/>
    <mergeCell ref="C61:L61"/>
    <mergeCell ref="A16:L16"/>
    <mergeCell ref="R16:R19"/>
    <mergeCell ref="A17:L17"/>
    <mergeCell ref="A38:L38"/>
    <mergeCell ref="J10:J14"/>
    <mergeCell ref="K10:K14"/>
    <mergeCell ref="L10:L14"/>
    <mergeCell ref="A15:L15"/>
    <mergeCell ref="A7:B14"/>
    <mergeCell ref="C7:C14"/>
    <mergeCell ref="D7:D14"/>
    <mergeCell ref="E7:L7"/>
    <mergeCell ref="E8:E14"/>
    <mergeCell ref="F8:L8"/>
    <mergeCell ref="F10:F14"/>
    <mergeCell ref="G10:G14"/>
    <mergeCell ref="H10:H14"/>
    <mergeCell ref="I10:I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A1" s="114">
        <v>8</v>
      </c>
    </row>
    <row r="2" ht="6" customHeight="1"/>
    <row r="3" spans="1:16" ht="12.75" customHeight="1">
      <c r="A3" s="223" t="s">
        <v>152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71"/>
      <c r="N3" s="71"/>
      <c r="O3" s="71"/>
      <c r="P3" s="71"/>
    </row>
    <row r="4" spans="1:16" ht="12" customHeight="1">
      <c r="A4" s="190" t="s">
        <v>100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70"/>
      <c r="N4" s="70"/>
      <c r="O4" s="70"/>
      <c r="P4" s="70"/>
    </row>
    <row r="5" spans="1:16" ht="12" customHeight="1">
      <c r="A5" s="224" t="s">
        <v>196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71"/>
      <c r="N5" s="71"/>
      <c r="O5" s="71"/>
      <c r="P5" s="71"/>
    </row>
    <row r="6" spans="1:16" ht="6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74"/>
      <c r="N6" s="72"/>
      <c r="O6" s="72"/>
      <c r="P6" s="72"/>
    </row>
    <row r="7" spans="1:16" ht="12.75" customHeight="1">
      <c r="A7" s="191" t="s">
        <v>150</v>
      </c>
      <c r="B7" s="192"/>
      <c r="C7" s="197" t="s">
        <v>101</v>
      </c>
      <c r="D7" s="217" t="s">
        <v>102</v>
      </c>
      <c r="E7" s="218"/>
      <c r="F7" s="218"/>
      <c r="G7" s="218"/>
      <c r="H7" s="218"/>
      <c r="I7" s="218"/>
      <c r="J7" s="218"/>
      <c r="K7" s="218"/>
      <c r="L7" s="218"/>
      <c r="M7" s="74"/>
      <c r="N7" s="72"/>
      <c r="O7" s="72"/>
      <c r="P7" s="72"/>
    </row>
    <row r="8" spans="1:16" ht="12.75" customHeight="1">
      <c r="A8" s="193"/>
      <c r="B8" s="194"/>
      <c r="C8" s="198"/>
      <c r="D8" s="115" t="s">
        <v>102</v>
      </c>
      <c r="E8" s="186" t="s">
        <v>160</v>
      </c>
      <c r="F8" s="217" t="s">
        <v>102</v>
      </c>
      <c r="G8" s="218"/>
      <c r="H8" s="218"/>
      <c r="I8" s="218"/>
      <c r="J8" s="218"/>
      <c r="K8" s="218"/>
      <c r="L8" s="218"/>
      <c r="M8" s="74"/>
      <c r="N8" s="72"/>
      <c r="O8" s="72"/>
      <c r="P8" s="72"/>
    </row>
    <row r="9" spans="1:16" s="118" customFormat="1" ht="12.75" customHeight="1">
      <c r="A9" s="193"/>
      <c r="B9" s="194"/>
      <c r="C9" s="198"/>
      <c r="D9" s="116" t="s">
        <v>111</v>
      </c>
      <c r="E9" s="187"/>
      <c r="F9" s="117">
        <v>11</v>
      </c>
      <c r="G9" s="99">
        <v>12</v>
      </c>
      <c r="H9" s="99">
        <v>13</v>
      </c>
      <c r="I9" s="99">
        <v>14</v>
      </c>
      <c r="J9" s="99">
        <v>16</v>
      </c>
      <c r="K9" s="99">
        <v>17</v>
      </c>
      <c r="L9" s="100">
        <v>18</v>
      </c>
      <c r="M9" s="101"/>
      <c r="N9" s="101"/>
      <c r="O9" s="102"/>
      <c r="P9" s="102"/>
    </row>
    <row r="10" spans="1:16" ht="12.75" customHeight="1">
      <c r="A10" s="193"/>
      <c r="B10" s="194"/>
      <c r="C10" s="198"/>
      <c r="D10" s="194" t="s">
        <v>161</v>
      </c>
      <c r="E10" s="187"/>
      <c r="F10" s="198" t="s">
        <v>112</v>
      </c>
      <c r="G10" s="213" t="s">
        <v>113</v>
      </c>
      <c r="H10" s="198" t="s">
        <v>153</v>
      </c>
      <c r="I10" s="198" t="s">
        <v>114</v>
      </c>
      <c r="J10" s="198" t="s">
        <v>115</v>
      </c>
      <c r="K10" s="198" t="s">
        <v>116</v>
      </c>
      <c r="L10" s="187" t="s">
        <v>117</v>
      </c>
      <c r="M10" s="75"/>
      <c r="N10" s="102"/>
      <c r="O10" s="102"/>
      <c r="P10" s="102"/>
    </row>
    <row r="11" spans="1:16" ht="12.75" customHeight="1">
      <c r="A11" s="193"/>
      <c r="B11" s="194"/>
      <c r="C11" s="198"/>
      <c r="D11" s="194"/>
      <c r="E11" s="187"/>
      <c r="F11" s="198"/>
      <c r="G11" s="213"/>
      <c r="H11" s="198"/>
      <c r="I11" s="198"/>
      <c r="J11" s="198"/>
      <c r="K11" s="198"/>
      <c r="L11" s="187"/>
      <c r="M11" s="75"/>
      <c r="N11" s="102"/>
      <c r="O11" s="102"/>
      <c r="P11" s="102"/>
    </row>
    <row r="12" spans="1:16" ht="12.75" customHeight="1">
      <c r="A12" s="193"/>
      <c r="B12" s="194"/>
      <c r="C12" s="198"/>
      <c r="D12" s="194"/>
      <c r="E12" s="187"/>
      <c r="F12" s="198"/>
      <c r="G12" s="213"/>
      <c r="H12" s="198"/>
      <c r="I12" s="198"/>
      <c r="J12" s="198"/>
      <c r="K12" s="198"/>
      <c r="L12" s="187"/>
      <c r="M12" s="75"/>
      <c r="N12" s="73"/>
      <c r="O12" s="72"/>
      <c r="P12" s="75"/>
    </row>
    <row r="13" spans="1:16" ht="12.75" customHeight="1">
      <c r="A13" s="193"/>
      <c r="B13" s="194"/>
      <c r="C13" s="198"/>
      <c r="D13" s="194"/>
      <c r="E13" s="187"/>
      <c r="F13" s="198"/>
      <c r="G13" s="213"/>
      <c r="H13" s="198"/>
      <c r="I13" s="198"/>
      <c r="J13" s="198"/>
      <c r="K13" s="198"/>
      <c r="L13" s="187"/>
      <c r="M13" s="75"/>
      <c r="N13" s="73"/>
      <c r="O13" s="72"/>
      <c r="P13" s="75"/>
    </row>
    <row r="14" spans="1:16" ht="12.75" customHeight="1">
      <c r="A14" s="195"/>
      <c r="B14" s="196"/>
      <c r="C14" s="199"/>
      <c r="D14" s="196"/>
      <c r="E14" s="188"/>
      <c r="F14" s="199"/>
      <c r="G14" s="214"/>
      <c r="H14" s="199"/>
      <c r="I14" s="199"/>
      <c r="J14" s="199"/>
      <c r="K14" s="199"/>
      <c r="L14" s="188"/>
      <c r="M14" s="75"/>
      <c r="N14" s="73"/>
      <c r="O14" s="72"/>
      <c r="P14" s="75"/>
    </row>
    <row r="15" spans="1:16" ht="6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75"/>
      <c r="N15" s="73"/>
      <c r="O15" s="72"/>
      <c r="P15" s="75"/>
    </row>
    <row r="16" spans="1:16" ht="13.5" customHeight="1">
      <c r="A16" s="219" t="s">
        <v>46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70"/>
      <c r="N16" s="70"/>
      <c r="O16" s="70"/>
      <c r="P16" s="70"/>
    </row>
    <row r="17" spans="1:16" ht="1.5" customHeight="1">
      <c r="A17" s="104"/>
      <c r="B17" s="104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ht="10.5" customHeight="1">
      <c r="A18" s="77" t="s">
        <v>47</v>
      </c>
      <c r="B18" s="77"/>
      <c r="C18" s="78" t="s">
        <v>108</v>
      </c>
      <c r="D18" s="105" t="s">
        <v>109</v>
      </c>
      <c r="E18" s="105">
        <v>1533</v>
      </c>
      <c r="F18" s="105" t="s">
        <v>109</v>
      </c>
      <c r="G18" s="105" t="s">
        <v>109</v>
      </c>
      <c r="H18" s="105" t="s">
        <v>109</v>
      </c>
      <c r="I18" s="105" t="s">
        <v>109</v>
      </c>
      <c r="J18" s="105" t="s">
        <v>109</v>
      </c>
      <c r="K18" s="105">
        <v>1533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 t="s">
        <v>109</v>
      </c>
      <c r="E19" s="106" t="s">
        <v>109</v>
      </c>
      <c r="F19" s="106" t="s">
        <v>109</v>
      </c>
      <c r="G19" s="106" t="s">
        <v>109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>
        <v>2772</v>
      </c>
      <c r="F20" s="105" t="s">
        <v>109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>
        <v>2772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>
        <v>12084</v>
      </c>
      <c r="F21" s="106" t="s">
        <v>109</v>
      </c>
      <c r="G21" s="106" t="s">
        <v>109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>
        <v>12084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>
        <v>1100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>
        <v>1100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 t="s">
        <v>109</v>
      </c>
      <c r="F24" s="105" t="s">
        <v>109</v>
      </c>
      <c r="G24" s="105" t="s">
        <v>109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>
        <v>12850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>
        <v>12850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 t="s">
        <v>109</v>
      </c>
      <c r="E30" s="105" t="s">
        <v>109</v>
      </c>
      <c r="F30" s="105" t="s">
        <v>109</v>
      </c>
      <c r="G30" s="105" t="s">
        <v>109</v>
      </c>
      <c r="H30" s="105" t="s">
        <v>109</v>
      </c>
      <c r="I30" s="105" t="s">
        <v>109</v>
      </c>
      <c r="J30" s="105" t="s">
        <v>109</v>
      </c>
      <c r="K30" s="105" t="s">
        <v>109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 t="s">
        <v>109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 t="s">
        <v>109</v>
      </c>
      <c r="F32" s="105" t="s">
        <v>109</v>
      </c>
      <c r="G32" s="105" t="s">
        <v>109</v>
      </c>
      <c r="H32" s="105" t="s">
        <v>109</v>
      </c>
      <c r="I32" s="105" t="s">
        <v>109</v>
      </c>
      <c r="J32" s="105" t="s">
        <v>109</v>
      </c>
      <c r="K32" s="105" t="s">
        <v>109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>
        <v>12512</v>
      </c>
      <c r="F33" s="106" t="s">
        <v>109</v>
      </c>
      <c r="G33" s="106" t="s">
        <v>109</v>
      </c>
      <c r="H33" s="106" t="s">
        <v>109</v>
      </c>
      <c r="I33" s="106" t="s">
        <v>109</v>
      </c>
      <c r="J33" s="106" t="s">
        <v>109</v>
      </c>
      <c r="K33" s="106">
        <v>6398</v>
      </c>
      <c r="L33" s="106">
        <v>6114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 t="s">
        <v>109</v>
      </c>
      <c r="E34" s="110">
        <v>4305</v>
      </c>
      <c r="F34" s="110" t="s">
        <v>109</v>
      </c>
      <c r="G34" s="110" t="s">
        <v>109</v>
      </c>
      <c r="H34" s="110" t="s">
        <v>109</v>
      </c>
      <c r="I34" s="110" t="s">
        <v>109</v>
      </c>
      <c r="J34" s="110" t="s">
        <v>109</v>
      </c>
      <c r="K34" s="110">
        <v>4305</v>
      </c>
      <c r="L34" s="110" t="s">
        <v>109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 t="s">
        <v>109</v>
      </c>
      <c r="E35" s="112">
        <v>38546</v>
      </c>
      <c r="F35" s="112" t="s">
        <v>109</v>
      </c>
      <c r="G35" s="112" t="s">
        <v>109</v>
      </c>
      <c r="H35" s="112" t="s">
        <v>109</v>
      </c>
      <c r="I35" s="112" t="s">
        <v>109</v>
      </c>
      <c r="J35" s="112" t="s">
        <v>109</v>
      </c>
      <c r="K35" s="112">
        <v>6398</v>
      </c>
      <c r="L35" s="112">
        <v>32148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 t="s">
        <v>109</v>
      </c>
      <c r="E36" s="110">
        <v>42851</v>
      </c>
      <c r="F36" s="110" t="s">
        <v>109</v>
      </c>
      <c r="G36" s="110" t="s">
        <v>109</v>
      </c>
      <c r="H36" s="110" t="s">
        <v>109</v>
      </c>
      <c r="I36" s="110" t="s">
        <v>109</v>
      </c>
      <c r="J36" s="110" t="s">
        <v>109</v>
      </c>
      <c r="K36" s="110">
        <v>10703</v>
      </c>
      <c r="L36" s="110">
        <v>32148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105"/>
      <c r="E37" s="105"/>
      <c r="F37" s="105"/>
      <c r="G37" s="105"/>
      <c r="H37" s="105"/>
      <c r="I37" s="105"/>
      <c r="J37" s="105"/>
      <c r="K37" s="105"/>
      <c r="L37" s="105"/>
      <c r="M37" s="67"/>
      <c r="N37" s="67"/>
      <c r="O37" s="67"/>
      <c r="P37" s="67"/>
    </row>
    <row r="38" spans="1:16" ht="13.5" customHeight="1">
      <c r="A38" s="219" t="s">
        <v>56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 t="s">
        <v>109</v>
      </c>
      <c r="E40" s="105">
        <v>2192</v>
      </c>
      <c r="F40" s="105" t="s">
        <v>109</v>
      </c>
      <c r="G40" s="105" t="s">
        <v>109</v>
      </c>
      <c r="H40" s="105" t="s">
        <v>109</v>
      </c>
      <c r="I40" s="105" t="s">
        <v>109</v>
      </c>
      <c r="J40" s="105" t="s">
        <v>109</v>
      </c>
      <c r="K40" s="105">
        <v>2192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>
        <v>5322</v>
      </c>
      <c r="F41" s="106" t="s">
        <v>109</v>
      </c>
      <c r="G41" s="106" t="s">
        <v>109</v>
      </c>
      <c r="H41" s="106" t="s">
        <v>109</v>
      </c>
      <c r="I41" s="106" t="s">
        <v>109</v>
      </c>
      <c r="J41" s="106" t="s">
        <v>109</v>
      </c>
      <c r="K41" s="106">
        <v>5322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 t="s">
        <v>109</v>
      </c>
      <c r="E42" s="105">
        <v>16036</v>
      </c>
      <c r="F42" s="105" t="s">
        <v>109</v>
      </c>
      <c r="G42" s="105" t="s">
        <v>109</v>
      </c>
      <c r="H42" s="105" t="s">
        <v>109</v>
      </c>
      <c r="I42" s="105" t="s">
        <v>109</v>
      </c>
      <c r="J42" s="105" t="s">
        <v>109</v>
      </c>
      <c r="K42" s="105">
        <v>16036</v>
      </c>
      <c r="L42" s="105" t="s">
        <v>109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 t="s">
        <v>109</v>
      </c>
      <c r="E43" s="106">
        <v>3137</v>
      </c>
      <c r="F43" s="106" t="s">
        <v>109</v>
      </c>
      <c r="G43" s="106" t="s">
        <v>109</v>
      </c>
      <c r="H43" s="106" t="s">
        <v>109</v>
      </c>
      <c r="I43" s="106" t="s">
        <v>109</v>
      </c>
      <c r="J43" s="106" t="s">
        <v>109</v>
      </c>
      <c r="K43" s="106">
        <v>2021</v>
      </c>
      <c r="L43" s="106">
        <v>1116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>
        <v>53242</v>
      </c>
      <c r="F44" s="105" t="s">
        <v>109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>
        <v>53242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>
        <v>6806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>
        <v>6806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 t="s">
        <v>109</v>
      </c>
      <c r="E46" s="105">
        <v>1006</v>
      </c>
      <c r="F46" s="105" t="s">
        <v>109</v>
      </c>
      <c r="G46" s="105" t="s">
        <v>109</v>
      </c>
      <c r="H46" s="105" t="s">
        <v>109</v>
      </c>
      <c r="I46" s="105" t="s">
        <v>109</v>
      </c>
      <c r="J46" s="105" t="s">
        <v>109</v>
      </c>
      <c r="K46" s="105">
        <v>1006</v>
      </c>
      <c r="L46" s="105" t="s">
        <v>109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>
        <v>2347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>
        <v>2347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 t="s">
        <v>109</v>
      </c>
      <c r="E48" s="105">
        <v>5580</v>
      </c>
      <c r="F48" s="105" t="s">
        <v>109</v>
      </c>
      <c r="G48" s="105" t="s">
        <v>109</v>
      </c>
      <c r="H48" s="105" t="s">
        <v>109</v>
      </c>
      <c r="I48" s="105" t="s">
        <v>109</v>
      </c>
      <c r="J48" s="105" t="s">
        <v>109</v>
      </c>
      <c r="K48" s="105">
        <v>3451</v>
      </c>
      <c r="L48" s="105">
        <v>2129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>
        <v>908</v>
      </c>
      <c r="F49" s="106" t="s">
        <v>109</v>
      </c>
      <c r="G49" s="106" t="s">
        <v>109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>
        <v>908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>
        <v>4402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>
        <v>1515</v>
      </c>
      <c r="L51" s="106">
        <v>2887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 t="s">
        <v>109</v>
      </c>
      <c r="E52" s="110">
        <v>78056</v>
      </c>
      <c r="F52" s="110" t="s">
        <v>109</v>
      </c>
      <c r="G52" s="110" t="s">
        <v>109</v>
      </c>
      <c r="H52" s="110" t="s">
        <v>109</v>
      </c>
      <c r="I52" s="110" t="s">
        <v>109</v>
      </c>
      <c r="J52" s="110" t="s">
        <v>109</v>
      </c>
      <c r="K52" s="110">
        <v>22685</v>
      </c>
      <c r="L52" s="110">
        <v>55371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 t="s">
        <v>109</v>
      </c>
      <c r="E53" s="112">
        <v>22922</v>
      </c>
      <c r="F53" s="112" t="s">
        <v>109</v>
      </c>
      <c r="G53" s="112" t="s">
        <v>109</v>
      </c>
      <c r="H53" s="112" t="s">
        <v>109</v>
      </c>
      <c r="I53" s="112" t="s">
        <v>109</v>
      </c>
      <c r="J53" s="112" t="s">
        <v>109</v>
      </c>
      <c r="K53" s="112">
        <v>18011</v>
      </c>
      <c r="L53" s="112">
        <v>4911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 t="s">
        <v>109</v>
      </c>
      <c r="E54" s="110">
        <v>100978</v>
      </c>
      <c r="F54" s="110" t="s">
        <v>109</v>
      </c>
      <c r="G54" s="110" t="s">
        <v>109</v>
      </c>
      <c r="H54" s="110" t="s">
        <v>109</v>
      </c>
      <c r="I54" s="110" t="s">
        <v>109</v>
      </c>
      <c r="J54" s="110" t="s">
        <v>109</v>
      </c>
      <c r="K54" s="110">
        <v>40696</v>
      </c>
      <c r="L54" s="110">
        <v>60282</v>
      </c>
      <c r="M54" s="88"/>
      <c r="N54" s="88"/>
      <c r="O54" s="88"/>
      <c r="P54" s="88"/>
    </row>
    <row r="55" spans="1:16" ht="4.5" customHeight="1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67"/>
      <c r="N55" s="67"/>
      <c r="O55" s="67"/>
      <c r="P55" s="67"/>
    </row>
    <row r="56" spans="1:16" ht="13.5" customHeight="1">
      <c r="A56" s="219" t="s">
        <v>63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70"/>
      <c r="N56" s="70"/>
      <c r="O56" s="70"/>
      <c r="P56" s="70"/>
    </row>
    <row r="57" spans="1:16" ht="1.5" customHeight="1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 t="s">
        <v>109</v>
      </c>
      <c r="E58" s="110">
        <v>82361</v>
      </c>
      <c r="F58" s="110" t="s">
        <v>109</v>
      </c>
      <c r="G58" s="110" t="s">
        <v>109</v>
      </c>
      <c r="H58" s="110" t="s">
        <v>109</v>
      </c>
      <c r="I58" s="110" t="s">
        <v>109</v>
      </c>
      <c r="J58" s="110" t="s">
        <v>109</v>
      </c>
      <c r="K58" s="110">
        <v>26990</v>
      </c>
      <c r="L58" s="110">
        <v>55371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 t="s">
        <v>109</v>
      </c>
      <c r="E59" s="112">
        <v>61468</v>
      </c>
      <c r="F59" s="112" t="s">
        <v>109</v>
      </c>
      <c r="G59" s="112" t="s">
        <v>109</v>
      </c>
      <c r="H59" s="112" t="s">
        <v>109</v>
      </c>
      <c r="I59" s="112" t="s">
        <v>109</v>
      </c>
      <c r="J59" s="112" t="s">
        <v>109</v>
      </c>
      <c r="K59" s="112">
        <v>24409</v>
      </c>
      <c r="L59" s="112">
        <v>37059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 t="s">
        <v>109</v>
      </c>
      <c r="E60" s="110">
        <v>143829</v>
      </c>
      <c r="F60" s="110" t="s">
        <v>109</v>
      </c>
      <c r="G60" s="110" t="s">
        <v>109</v>
      </c>
      <c r="H60" s="110" t="s">
        <v>109</v>
      </c>
      <c r="I60" s="110" t="s">
        <v>109</v>
      </c>
      <c r="J60" s="110" t="s">
        <v>109</v>
      </c>
      <c r="K60" s="110">
        <v>51399</v>
      </c>
      <c r="L60" s="110">
        <v>92430</v>
      </c>
      <c r="M60" s="88"/>
      <c r="N60" s="88"/>
      <c r="O60" s="88"/>
      <c r="P60" s="88"/>
    </row>
    <row r="61" spans="1:16" ht="4.5" customHeight="1">
      <c r="A61" s="74"/>
      <c r="B61" s="74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211" t="s">
        <v>156</v>
      </c>
      <c r="B63" s="211"/>
      <c r="C63" s="211"/>
      <c r="D63" s="211"/>
      <c r="E63" s="211"/>
      <c r="F63" s="211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 t="s">
        <v>109</v>
      </c>
      <c r="E64" s="105">
        <v>4305</v>
      </c>
      <c r="F64" s="105" t="s">
        <v>109</v>
      </c>
      <c r="G64" s="105" t="s">
        <v>109</v>
      </c>
      <c r="H64" s="105" t="s">
        <v>109</v>
      </c>
      <c r="I64" s="105" t="s">
        <v>109</v>
      </c>
      <c r="J64" s="105" t="s">
        <v>109</v>
      </c>
      <c r="K64" s="105">
        <v>4305</v>
      </c>
      <c r="L64" s="105" t="s">
        <v>109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 t="s">
        <v>109</v>
      </c>
      <c r="E65" s="106">
        <v>17086</v>
      </c>
      <c r="F65" s="106" t="s">
        <v>109</v>
      </c>
      <c r="G65" s="106" t="s">
        <v>109</v>
      </c>
      <c r="H65" s="106" t="s">
        <v>109</v>
      </c>
      <c r="I65" s="106" t="s">
        <v>109</v>
      </c>
      <c r="J65" s="106" t="s">
        <v>109</v>
      </c>
      <c r="K65" s="106">
        <v>1515</v>
      </c>
      <c r="L65" s="106">
        <v>15571</v>
      </c>
      <c r="M65" s="84"/>
      <c r="N65" s="84"/>
      <c r="O65" s="84"/>
      <c r="P65" s="84"/>
    </row>
    <row r="66" spans="3:12" ht="10.5" customHeight="1">
      <c r="C66" s="78" t="s">
        <v>98</v>
      </c>
      <c r="D66" s="105" t="s">
        <v>109</v>
      </c>
      <c r="E66" s="105">
        <v>21391</v>
      </c>
      <c r="F66" s="105" t="s">
        <v>109</v>
      </c>
      <c r="G66" s="105" t="s">
        <v>109</v>
      </c>
      <c r="H66" s="105" t="s">
        <v>109</v>
      </c>
      <c r="I66" s="105" t="s">
        <v>109</v>
      </c>
      <c r="J66" s="105" t="s">
        <v>109</v>
      </c>
      <c r="K66" s="105">
        <v>5820</v>
      </c>
      <c r="L66" s="105">
        <v>15571</v>
      </c>
    </row>
  </sheetData>
  <mergeCells count="25">
    <mergeCell ref="A57:L57"/>
    <mergeCell ref="C61:L61"/>
    <mergeCell ref="A63:F63"/>
    <mergeCell ref="A16:L16"/>
    <mergeCell ref="A38:L38"/>
    <mergeCell ref="A55:L55"/>
    <mergeCell ref="A56:L56"/>
    <mergeCell ref="J10:J14"/>
    <mergeCell ref="K10:K14"/>
    <mergeCell ref="L10:L14"/>
    <mergeCell ref="A15:L15"/>
    <mergeCell ref="A7:B14"/>
    <mergeCell ref="C7:C14"/>
    <mergeCell ref="D7:L7"/>
    <mergeCell ref="E8:E14"/>
    <mergeCell ref="F8:L8"/>
    <mergeCell ref="D10:D14"/>
    <mergeCell ref="F10:F14"/>
    <mergeCell ref="G10:G14"/>
    <mergeCell ref="H10:H14"/>
    <mergeCell ref="I10:I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L1" s="97">
        <v>9</v>
      </c>
    </row>
    <row r="2" ht="6" customHeight="1"/>
    <row r="3" spans="1:16" ht="12.75" customHeight="1">
      <c r="A3" s="223" t="s">
        <v>152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71"/>
      <c r="N3" s="71"/>
      <c r="O3" s="71"/>
      <c r="P3" s="71"/>
    </row>
    <row r="4" spans="1:16" s="67" customFormat="1" ht="12" customHeight="1">
      <c r="A4" s="190" t="s">
        <v>100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70"/>
      <c r="N4" s="70"/>
      <c r="O4" s="70"/>
      <c r="P4" s="70"/>
    </row>
    <row r="5" spans="1:16" ht="12" customHeight="1">
      <c r="A5" s="224" t="s">
        <v>196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71"/>
      <c r="N5" s="71"/>
      <c r="O5" s="71"/>
      <c r="P5" s="71"/>
    </row>
    <row r="6" spans="1:16" ht="6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74"/>
      <c r="N6" s="72"/>
      <c r="O6" s="72"/>
      <c r="P6" s="72"/>
    </row>
    <row r="7" spans="1:16" ht="12.75" customHeight="1">
      <c r="A7" s="191" t="s">
        <v>150</v>
      </c>
      <c r="B7" s="192"/>
      <c r="C7" s="197" t="s">
        <v>101</v>
      </c>
      <c r="D7" s="217" t="s">
        <v>102</v>
      </c>
      <c r="E7" s="218"/>
      <c r="F7" s="218"/>
      <c r="G7" s="218"/>
      <c r="H7" s="218"/>
      <c r="I7" s="218"/>
      <c r="J7" s="218"/>
      <c r="K7" s="218"/>
      <c r="L7" s="218"/>
      <c r="M7" s="74"/>
      <c r="N7" s="72"/>
      <c r="O7" s="72"/>
      <c r="P7" s="72"/>
    </row>
    <row r="8" spans="1:16" ht="12.75" customHeight="1">
      <c r="A8" s="193"/>
      <c r="B8" s="194"/>
      <c r="C8" s="198"/>
      <c r="D8" s="197" t="s">
        <v>162</v>
      </c>
      <c r="E8" s="217" t="s">
        <v>102</v>
      </c>
      <c r="F8" s="218"/>
      <c r="G8" s="218"/>
      <c r="H8" s="186" t="s">
        <v>118</v>
      </c>
      <c r="I8" s="217" t="s">
        <v>102</v>
      </c>
      <c r="J8" s="218"/>
      <c r="K8" s="218"/>
      <c r="L8" s="218"/>
      <c r="M8" s="74"/>
      <c r="N8" s="72"/>
      <c r="O8" s="72"/>
      <c r="P8" s="72"/>
    </row>
    <row r="9" spans="1:16" s="118" customFormat="1" ht="12.75" customHeight="1">
      <c r="A9" s="193"/>
      <c r="B9" s="194"/>
      <c r="C9" s="198"/>
      <c r="D9" s="198"/>
      <c r="E9" s="117">
        <v>21</v>
      </c>
      <c r="F9" s="117">
        <v>22</v>
      </c>
      <c r="G9" s="99">
        <v>23</v>
      </c>
      <c r="H9" s="187"/>
      <c r="I9" s="99">
        <v>31</v>
      </c>
      <c r="J9" s="99">
        <v>32</v>
      </c>
      <c r="K9" s="99">
        <v>33</v>
      </c>
      <c r="L9" s="100">
        <v>34</v>
      </c>
      <c r="M9" s="101"/>
      <c r="N9" s="101"/>
      <c r="O9" s="102"/>
      <c r="P9" s="102"/>
    </row>
    <row r="10" spans="1:16" ht="12.75" customHeight="1">
      <c r="A10" s="193"/>
      <c r="B10" s="194"/>
      <c r="C10" s="198"/>
      <c r="D10" s="198"/>
      <c r="E10" s="198" t="s">
        <v>119</v>
      </c>
      <c r="F10" s="198" t="s">
        <v>120</v>
      </c>
      <c r="G10" s="198" t="s">
        <v>163</v>
      </c>
      <c r="H10" s="187"/>
      <c r="I10" s="198" t="s">
        <v>164</v>
      </c>
      <c r="J10" s="198" t="s">
        <v>121</v>
      </c>
      <c r="K10" s="198" t="s">
        <v>122</v>
      </c>
      <c r="L10" s="187" t="s">
        <v>123</v>
      </c>
      <c r="M10" s="75"/>
      <c r="N10" s="102"/>
      <c r="O10" s="102"/>
      <c r="P10" s="102"/>
    </row>
    <row r="11" spans="1:16" ht="12.75" customHeight="1">
      <c r="A11" s="193"/>
      <c r="B11" s="194"/>
      <c r="C11" s="198"/>
      <c r="D11" s="198"/>
      <c r="E11" s="198"/>
      <c r="F11" s="198"/>
      <c r="G11" s="213"/>
      <c r="H11" s="187"/>
      <c r="I11" s="198"/>
      <c r="J11" s="198"/>
      <c r="K11" s="198"/>
      <c r="L11" s="187"/>
      <c r="M11" s="75"/>
      <c r="N11" s="102"/>
      <c r="O11" s="102"/>
      <c r="P11" s="102"/>
    </row>
    <row r="12" spans="1:16" ht="12.75" customHeight="1">
      <c r="A12" s="193"/>
      <c r="B12" s="194"/>
      <c r="C12" s="198"/>
      <c r="D12" s="198"/>
      <c r="E12" s="198"/>
      <c r="F12" s="198"/>
      <c r="G12" s="213"/>
      <c r="H12" s="187"/>
      <c r="I12" s="198"/>
      <c r="J12" s="198"/>
      <c r="K12" s="198"/>
      <c r="L12" s="187"/>
      <c r="M12" s="75"/>
      <c r="N12" s="73"/>
      <c r="O12" s="72"/>
      <c r="P12" s="75"/>
    </row>
    <row r="13" spans="1:16" ht="12.75" customHeight="1">
      <c r="A13" s="193"/>
      <c r="B13" s="194"/>
      <c r="C13" s="198"/>
      <c r="D13" s="198"/>
      <c r="E13" s="198"/>
      <c r="F13" s="198"/>
      <c r="G13" s="213"/>
      <c r="H13" s="187"/>
      <c r="I13" s="198"/>
      <c r="J13" s="198"/>
      <c r="K13" s="198"/>
      <c r="L13" s="187"/>
      <c r="M13" s="75"/>
      <c r="N13" s="73"/>
      <c r="O13" s="72"/>
      <c r="P13" s="75"/>
    </row>
    <row r="14" spans="1:16" ht="12.75" customHeight="1">
      <c r="A14" s="195"/>
      <c r="B14" s="196"/>
      <c r="C14" s="199"/>
      <c r="D14" s="199"/>
      <c r="E14" s="199"/>
      <c r="F14" s="199"/>
      <c r="G14" s="214"/>
      <c r="H14" s="188"/>
      <c r="I14" s="199"/>
      <c r="J14" s="199"/>
      <c r="K14" s="199"/>
      <c r="L14" s="188"/>
      <c r="M14" s="75"/>
      <c r="N14" s="73"/>
      <c r="O14" s="72"/>
      <c r="P14" s="75"/>
    </row>
    <row r="15" spans="1:16" ht="6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75"/>
      <c r="N15" s="73"/>
      <c r="O15" s="72"/>
      <c r="P15" s="75"/>
    </row>
    <row r="16" spans="1:16" ht="13.5" customHeight="1">
      <c r="A16" s="219" t="s">
        <v>46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70"/>
      <c r="N16" s="70"/>
      <c r="O16" s="70"/>
      <c r="P16" s="70"/>
    </row>
    <row r="17" spans="1:16" ht="1.5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>
        <v>3670</v>
      </c>
      <c r="E18" s="105">
        <v>3670</v>
      </c>
      <c r="F18" s="105" t="s">
        <v>109</v>
      </c>
      <c r="G18" s="105" t="s">
        <v>109</v>
      </c>
      <c r="H18" s="105">
        <v>2511</v>
      </c>
      <c r="I18" s="105" t="s">
        <v>109</v>
      </c>
      <c r="J18" s="105" t="s">
        <v>109</v>
      </c>
      <c r="K18" s="105" t="s">
        <v>109</v>
      </c>
      <c r="L18" s="105">
        <v>2511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 t="s">
        <v>109</v>
      </c>
      <c r="E19" s="106" t="s">
        <v>109</v>
      </c>
      <c r="F19" s="106" t="s">
        <v>109</v>
      </c>
      <c r="G19" s="106" t="s">
        <v>109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 t="s">
        <v>109</v>
      </c>
      <c r="F20" s="105" t="s">
        <v>109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 t="s">
        <v>109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 t="s">
        <v>109</v>
      </c>
      <c r="F21" s="106" t="s">
        <v>109</v>
      </c>
      <c r="G21" s="106" t="s">
        <v>109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>
        <v>18449</v>
      </c>
      <c r="I22" s="105" t="s">
        <v>109</v>
      </c>
      <c r="J22" s="105">
        <v>18449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>
        <v>6923</v>
      </c>
      <c r="E24" s="105">
        <v>6923</v>
      </c>
      <c r="F24" s="105" t="s">
        <v>109</v>
      </c>
      <c r="G24" s="105" t="s">
        <v>109</v>
      </c>
      <c r="H24" s="105">
        <v>4720</v>
      </c>
      <c r="I24" s="105" t="s">
        <v>109</v>
      </c>
      <c r="J24" s="105">
        <v>4720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>
        <v>12427</v>
      </c>
      <c r="E30" s="105">
        <v>12427</v>
      </c>
      <c r="F30" s="105" t="s">
        <v>109</v>
      </c>
      <c r="G30" s="105" t="s">
        <v>109</v>
      </c>
      <c r="H30" s="105">
        <v>19043</v>
      </c>
      <c r="I30" s="105" t="s">
        <v>109</v>
      </c>
      <c r="J30" s="105">
        <v>19043</v>
      </c>
      <c r="K30" s="105" t="s">
        <v>109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 t="s">
        <v>109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 t="s">
        <v>109</v>
      </c>
      <c r="F32" s="105" t="s">
        <v>109</v>
      </c>
      <c r="G32" s="105" t="s">
        <v>109</v>
      </c>
      <c r="H32" s="105">
        <v>14943</v>
      </c>
      <c r="I32" s="105" t="s">
        <v>109</v>
      </c>
      <c r="J32" s="105">
        <v>14943</v>
      </c>
      <c r="K32" s="105" t="s">
        <v>109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 t="s">
        <v>109</v>
      </c>
      <c r="F33" s="106" t="s">
        <v>109</v>
      </c>
      <c r="G33" s="106" t="s">
        <v>109</v>
      </c>
      <c r="H33" s="106">
        <v>3187</v>
      </c>
      <c r="I33" s="106" t="s">
        <v>109</v>
      </c>
      <c r="J33" s="106" t="s">
        <v>109</v>
      </c>
      <c r="K33" s="106" t="s">
        <v>109</v>
      </c>
      <c r="L33" s="106">
        <v>3187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>
        <v>23020</v>
      </c>
      <c r="E34" s="110">
        <v>23020</v>
      </c>
      <c r="F34" s="110" t="s">
        <v>109</v>
      </c>
      <c r="G34" s="110" t="s">
        <v>109</v>
      </c>
      <c r="H34" s="110">
        <v>59666</v>
      </c>
      <c r="I34" s="110" t="s">
        <v>109</v>
      </c>
      <c r="J34" s="110">
        <v>57155</v>
      </c>
      <c r="K34" s="110" t="s">
        <v>109</v>
      </c>
      <c r="L34" s="110">
        <v>2511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 t="s">
        <v>109</v>
      </c>
      <c r="E35" s="112" t="s">
        <v>109</v>
      </c>
      <c r="F35" s="112" t="s">
        <v>109</v>
      </c>
      <c r="G35" s="112" t="s">
        <v>109</v>
      </c>
      <c r="H35" s="112">
        <v>3187</v>
      </c>
      <c r="I35" s="112" t="s">
        <v>109</v>
      </c>
      <c r="J35" s="112" t="s">
        <v>109</v>
      </c>
      <c r="K35" s="112" t="s">
        <v>109</v>
      </c>
      <c r="L35" s="112">
        <v>3187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>
        <v>23020</v>
      </c>
      <c r="E36" s="110">
        <v>23020</v>
      </c>
      <c r="F36" s="110" t="s">
        <v>109</v>
      </c>
      <c r="G36" s="110" t="s">
        <v>109</v>
      </c>
      <c r="H36" s="110">
        <v>62853</v>
      </c>
      <c r="I36" s="110" t="s">
        <v>109</v>
      </c>
      <c r="J36" s="110">
        <v>57155</v>
      </c>
      <c r="K36" s="110" t="s">
        <v>109</v>
      </c>
      <c r="L36" s="110">
        <v>5698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19" t="s">
        <v>56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>
        <v>3664</v>
      </c>
      <c r="E40" s="105" t="s">
        <v>109</v>
      </c>
      <c r="F40" s="105" t="s">
        <v>109</v>
      </c>
      <c r="G40" s="105">
        <v>3664</v>
      </c>
      <c r="H40" s="105" t="s">
        <v>109</v>
      </c>
      <c r="I40" s="105" t="s">
        <v>109</v>
      </c>
      <c r="J40" s="105" t="s">
        <v>109</v>
      </c>
      <c r="K40" s="105" t="s">
        <v>109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 t="s">
        <v>109</v>
      </c>
      <c r="F41" s="106" t="s">
        <v>109</v>
      </c>
      <c r="G41" s="106" t="s">
        <v>109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655</v>
      </c>
      <c r="E42" s="105">
        <v>655</v>
      </c>
      <c r="F42" s="105" t="s">
        <v>109</v>
      </c>
      <c r="G42" s="105" t="s">
        <v>109</v>
      </c>
      <c r="H42" s="105">
        <v>4713</v>
      </c>
      <c r="I42" s="105" t="s">
        <v>109</v>
      </c>
      <c r="J42" s="105">
        <v>4713</v>
      </c>
      <c r="K42" s="105" t="s">
        <v>109</v>
      </c>
      <c r="L42" s="105" t="s">
        <v>109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 t="s">
        <v>109</v>
      </c>
      <c r="E43" s="106" t="s">
        <v>109</v>
      </c>
      <c r="F43" s="106" t="s">
        <v>109</v>
      </c>
      <c r="G43" s="106" t="s">
        <v>109</v>
      </c>
      <c r="H43" s="106">
        <v>1499</v>
      </c>
      <c r="I43" s="106" t="s">
        <v>109</v>
      </c>
      <c r="J43" s="106">
        <v>1499</v>
      </c>
      <c r="K43" s="106" t="s">
        <v>109</v>
      </c>
      <c r="L43" s="106" t="s">
        <v>109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 t="s">
        <v>109</v>
      </c>
      <c r="F44" s="105" t="s">
        <v>109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 t="s">
        <v>109</v>
      </c>
      <c r="E46" s="105" t="s">
        <v>109</v>
      </c>
      <c r="F46" s="105" t="s">
        <v>109</v>
      </c>
      <c r="G46" s="105" t="s">
        <v>109</v>
      </c>
      <c r="H46" s="105">
        <v>13021</v>
      </c>
      <c r="I46" s="105" t="s">
        <v>109</v>
      </c>
      <c r="J46" s="105">
        <v>13021</v>
      </c>
      <c r="K46" s="105" t="s">
        <v>109</v>
      </c>
      <c r="L46" s="105" t="s">
        <v>109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 t="s">
        <v>109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>
        <v>2400</v>
      </c>
      <c r="E48" s="105">
        <v>2400</v>
      </c>
      <c r="F48" s="105" t="s">
        <v>109</v>
      </c>
      <c r="G48" s="105" t="s">
        <v>109</v>
      </c>
      <c r="H48" s="105" t="s">
        <v>109</v>
      </c>
      <c r="I48" s="105" t="s">
        <v>109</v>
      </c>
      <c r="J48" s="105" t="s">
        <v>109</v>
      </c>
      <c r="K48" s="105" t="s">
        <v>109</v>
      </c>
      <c r="L48" s="105" t="s">
        <v>109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 t="s">
        <v>109</v>
      </c>
      <c r="F49" s="106" t="s">
        <v>109</v>
      </c>
      <c r="G49" s="106" t="s">
        <v>109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6719</v>
      </c>
      <c r="E52" s="110">
        <v>3055</v>
      </c>
      <c r="F52" s="110" t="s">
        <v>109</v>
      </c>
      <c r="G52" s="110">
        <v>3664</v>
      </c>
      <c r="H52" s="110">
        <v>17734</v>
      </c>
      <c r="I52" s="110" t="s">
        <v>109</v>
      </c>
      <c r="J52" s="110">
        <v>17734</v>
      </c>
      <c r="K52" s="110" t="s">
        <v>109</v>
      </c>
      <c r="L52" s="110" t="s">
        <v>109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 t="s">
        <v>109</v>
      </c>
      <c r="E53" s="112" t="s">
        <v>109</v>
      </c>
      <c r="F53" s="112" t="s">
        <v>109</v>
      </c>
      <c r="G53" s="112" t="s">
        <v>109</v>
      </c>
      <c r="H53" s="112">
        <v>1499</v>
      </c>
      <c r="I53" s="112" t="s">
        <v>109</v>
      </c>
      <c r="J53" s="112">
        <v>1499</v>
      </c>
      <c r="K53" s="112" t="s">
        <v>109</v>
      </c>
      <c r="L53" s="112" t="s">
        <v>109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6719</v>
      </c>
      <c r="E54" s="110">
        <v>3055</v>
      </c>
      <c r="F54" s="110" t="s">
        <v>109</v>
      </c>
      <c r="G54" s="110">
        <v>3664</v>
      </c>
      <c r="H54" s="110">
        <v>19233</v>
      </c>
      <c r="I54" s="110" t="s">
        <v>109</v>
      </c>
      <c r="J54" s="110">
        <v>19233</v>
      </c>
      <c r="K54" s="110" t="s">
        <v>109</v>
      </c>
      <c r="L54" s="110" t="s">
        <v>109</v>
      </c>
      <c r="M54" s="88"/>
      <c r="N54" s="88"/>
      <c r="O54" s="88"/>
      <c r="P54" s="88"/>
    </row>
    <row r="55" spans="1:16" ht="4.5" customHeight="1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67"/>
      <c r="N55" s="67"/>
      <c r="O55" s="67"/>
      <c r="P55" s="67"/>
    </row>
    <row r="56" spans="1:16" ht="13.5" customHeight="1">
      <c r="A56" s="219" t="s">
        <v>63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70"/>
      <c r="N56" s="70"/>
      <c r="O56" s="70"/>
      <c r="P56" s="70"/>
    </row>
    <row r="57" spans="1:16" ht="1.5" customHeight="1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29739</v>
      </c>
      <c r="E58" s="110">
        <v>26075</v>
      </c>
      <c r="F58" s="110" t="s">
        <v>109</v>
      </c>
      <c r="G58" s="110">
        <v>3664</v>
      </c>
      <c r="H58" s="110">
        <v>77400</v>
      </c>
      <c r="I58" s="110" t="s">
        <v>109</v>
      </c>
      <c r="J58" s="110">
        <v>74889</v>
      </c>
      <c r="K58" s="110" t="s">
        <v>109</v>
      </c>
      <c r="L58" s="110">
        <v>2511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 t="s">
        <v>109</v>
      </c>
      <c r="E59" s="112" t="s">
        <v>109</v>
      </c>
      <c r="F59" s="112" t="s">
        <v>109</v>
      </c>
      <c r="G59" s="112" t="s">
        <v>109</v>
      </c>
      <c r="H59" s="112">
        <v>4686</v>
      </c>
      <c r="I59" s="112" t="s">
        <v>109</v>
      </c>
      <c r="J59" s="112">
        <v>1499</v>
      </c>
      <c r="K59" s="112" t="s">
        <v>109</v>
      </c>
      <c r="L59" s="112">
        <v>3187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29739</v>
      </c>
      <c r="E60" s="110">
        <v>26075</v>
      </c>
      <c r="F60" s="110" t="s">
        <v>109</v>
      </c>
      <c r="G60" s="110">
        <v>3664</v>
      </c>
      <c r="H60" s="110">
        <v>82086</v>
      </c>
      <c r="I60" s="110" t="s">
        <v>109</v>
      </c>
      <c r="J60" s="110">
        <v>76388</v>
      </c>
      <c r="K60" s="110" t="s">
        <v>109</v>
      </c>
      <c r="L60" s="110">
        <v>5698</v>
      </c>
      <c r="M60" s="88"/>
      <c r="N60" s="88"/>
      <c r="O60" s="88"/>
      <c r="P60" s="88"/>
    </row>
    <row r="61" spans="1:16" ht="4.5" customHeight="1">
      <c r="A61" s="74"/>
      <c r="B61" s="74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211" t="s">
        <v>156</v>
      </c>
      <c r="B63" s="211"/>
      <c r="C63" s="211"/>
      <c r="D63" s="211"/>
      <c r="E63" s="211"/>
      <c r="F63" s="211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>
        <v>3670</v>
      </c>
      <c r="E64" s="105">
        <v>3670</v>
      </c>
      <c r="F64" s="105" t="s">
        <v>109</v>
      </c>
      <c r="G64" s="105" t="s">
        <v>109</v>
      </c>
      <c r="H64" s="105">
        <v>3511</v>
      </c>
      <c r="I64" s="105" t="s">
        <v>109</v>
      </c>
      <c r="J64" s="105">
        <v>1000</v>
      </c>
      <c r="K64" s="105" t="s">
        <v>109</v>
      </c>
      <c r="L64" s="105">
        <v>2511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 t="s">
        <v>109</v>
      </c>
      <c r="E65" s="106" t="s">
        <v>109</v>
      </c>
      <c r="F65" s="106" t="s">
        <v>109</v>
      </c>
      <c r="G65" s="106" t="s">
        <v>109</v>
      </c>
      <c r="H65" s="106">
        <v>3187</v>
      </c>
      <c r="I65" s="106" t="s">
        <v>109</v>
      </c>
      <c r="J65" s="106" t="s">
        <v>109</v>
      </c>
      <c r="K65" s="106" t="s">
        <v>109</v>
      </c>
      <c r="L65" s="106">
        <v>3187</v>
      </c>
      <c r="M65" s="84"/>
      <c r="N65" s="84"/>
      <c r="O65" s="84"/>
      <c r="P65" s="84"/>
    </row>
    <row r="66" spans="3:12" ht="10.5" customHeight="1">
      <c r="C66" s="78" t="s">
        <v>98</v>
      </c>
      <c r="D66" s="105">
        <v>3670</v>
      </c>
      <c r="E66" s="105">
        <v>3670</v>
      </c>
      <c r="F66" s="105" t="s">
        <v>109</v>
      </c>
      <c r="G66" s="105" t="s">
        <v>109</v>
      </c>
      <c r="H66" s="105">
        <v>6698</v>
      </c>
      <c r="I66" s="105" t="s">
        <v>109</v>
      </c>
      <c r="J66" s="105">
        <v>1000</v>
      </c>
      <c r="K66" s="105" t="s">
        <v>109</v>
      </c>
      <c r="L66" s="105">
        <v>5698</v>
      </c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D14"/>
    <mergeCell ref="E8:G8"/>
    <mergeCell ref="H8:H14"/>
    <mergeCell ref="I8:L8"/>
    <mergeCell ref="E10:E14"/>
    <mergeCell ref="F10:F14"/>
    <mergeCell ref="G10:G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A1" s="114">
        <v>10</v>
      </c>
    </row>
    <row r="2" ht="6" customHeight="1"/>
    <row r="3" spans="1:16" ht="12.75" customHeight="1">
      <c r="A3" s="223" t="s">
        <v>152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71"/>
      <c r="N3" s="71"/>
      <c r="O3" s="71"/>
      <c r="P3" s="71"/>
    </row>
    <row r="4" spans="1:16" s="67" customFormat="1" ht="12" customHeight="1">
      <c r="A4" s="190" t="s">
        <v>100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70"/>
      <c r="N4" s="70"/>
      <c r="O4" s="70"/>
      <c r="P4" s="70"/>
    </row>
    <row r="5" spans="1:16" ht="12" customHeight="1">
      <c r="A5" s="224" t="s">
        <v>196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71"/>
      <c r="N5" s="71"/>
      <c r="O5" s="71"/>
      <c r="P5" s="71"/>
    </row>
    <row r="6" spans="1:16" ht="6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74"/>
      <c r="N6" s="72"/>
      <c r="O6" s="72"/>
      <c r="P6" s="72"/>
    </row>
    <row r="7" spans="1:16" ht="12.75" customHeight="1">
      <c r="A7" s="191" t="s">
        <v>150</v>
      </c>
      <c r="B7" s="192"/>
      <c r="C7" s="197" t="s">
        <v>101</v>
      </c>
      <c r="D7" s="217" t="s">
        <v>102</v>
      </c>
      <c r="E7" s="218"/>
      <c r="F7" s="218"/>
      <c r="G7" s="218"/>
      <c r="H7" s="218"/>
      <c r="I7" s="218"/>
      <c r="J7" s="218"/>
      <c r="K7" s="218"/>
      <c r="L7" s="218"/>
      <c r="M7" s="74"/>
      <c r="N7" s="72"/>
      <c r="O7" s="72"/>
      <c r="P7" s="72"/>
    </row>
    <row r="8" spans="1:16" ht="12.75" customHeight="1">
      <c r="A8" s="193"/>
      <c r="B8" s="194"/>
      <c r="C8" s="198"/>
      <c r="D8" s="186" t="s">
        <v>124</v>
      </c>
      <c r="E8" s="217" t="s">
        <v>102</v>
      </c>
      <c r="F8" s="218"/>
      <c r="G8" s="225"/>
      <c r="H8" s="197" t="s">
        <v>125</v>
      </c>
      <c r="I8" s="215" t="s">
        <v>102</v>
      </c>
      <c r="J8" s="216"/>
      <c r="K8" s="216"/>
      <c r="L8" s="216"/>
      <c r="M8" s="74"/>
      <c r="N8" s="72"/>
      <c r="O8" s="72"/>
      <c r="P8" s="72"/>
    </row>
    <row r="9" spans="1:16" s="118" customFormat="1" ht="12.75" customHeight="1">
      <c r="A9" s="193"/>
      <c r="B9" s="194"/>
      <c r="C9" s="198"/>
      <c r="D9" s="187"/>
      <c r="E9" s="117">
        <v>41</v>
      </c>
      <c r="F9" s="117">
        <v>45</v>
      </c>
      <c r="G9" s="99">
        <v>46</v>
      </c>
      <c r="H9" s="198"/>
      <c r="I9" s="120">
        <v>51</v>
      </c>
      <c r="J9" s="120">
        <v>52</v>
      </c>
      <c r="K9" s="120">
        <v>53</v>
      </c>
      <c r="L9" s="121">
        <v>54</v>
      </c>
      <c r="M9" s="101"/>
      <c r="N9" s="101"/>
      <c r="O9" s="102"/>
      <c r="P9" s="102"/>
    </row>
    <row r="10" spans="1:16" ht="12.75" customHeight="1">
      <c r="A10" s="193"/>
      <c r="B10" s="194"/>
      <c r="C10" s="198"/>
      <c r="D10" s="187"/>
      <c r="E10" s="198" t="s">
        <v>126</v>
      </c>
      <c r="F10" s="198" t="s">
        <v>165</v>
      </c>
      <c r="G10" s="198" t="s">
        <v>127</v>
      </c>
      <c r="H10" s="198"/>
      <c r="I10" s="194" t="s">
        <v>128</v>
      </c>
      <c r="J10" s="198" t="s">
        <v>129</v>
      </c>
      <c r="K10" s="198" t="s">
        <v>130</v>
      </c>
      <c r="L10" s="187" t="s">
        <v>131</v>
      </c>
      <c r="M10" s="75"/>
      <c r="N10" s="102"/>
      <c r="O10" s="102"/>
      <c r="P10" s="102"/>
    </row>
    <row r="11" spans="1:16" ht="12.75" customHeight="1">
      <c r="A11" s="193"/>
      <c r="B11" s="194"/>
      <c r="C11" s="198"/>
      <c r="D11" s="187"/>
      <c r="E11" s="198"/>
      <c r="F11" s="198"/>
      <c r="G11" s="198"/>
      <c r="H11" s="198"/>
      <c r="I11" s="194"/>
      <c r="J11" s="198"/>
      <c r="K11" s="198"/>
      <c r="L11" s="187"/>
      <c r="M11" s="75"/>
      <c r="N11" s="102"/>
      <c r="O11" s="102"/>
      <c r="P11" s="102"/>
    </row>
    <row r="12" spans="1:16" ht="12.75" customHeight="1">
      <c r="A12" s="193"/>
      <c r="B12" s="194"/>
      <c r="C12" s="198"/>
      <c r="D12" s="187"/>
      <c r="E12" s="198"/>
      <c r="F12" s="198"/>
      <c r="G12" s="198"/>
      <c r="H12" s="198"/>
      <c r="I12" s="194"/>
      <c r="J12" s="198"/>
      <c r="K12" s="198"/>
      <c r="L12" s="187"/>
      <c r="M12" s="75"/>
      <c r="N12" s="73"/>
      <c r="O12" s="72"/>
      <c r="P12" s="75"/>
    </row>
    <row r="13" spans="1:16" ht="12.75" customHeight="1">
      <c r="A13" s="193"/>
      <c r="B13" s="194"/>
      <c r="C13" s="198"/>
      <c r="D13" s="187"/>
      <c r="E13" s="198"/>
      <c r="F13" s="198"/>
      <c r="G13" s="198"/>
      <c r="H13" s="198"/>
      <c r="I13" s="194"/>
      <c r="J13" s="198"/>
      <c r="K13" s="198"/>
      <c r="L13" s="187"/>
      <c r="M13" s="75"/>
      <c r="N13" s="73"/>
      <c r="O13" s="72"/>
      <c r="P13" s="75"/>
    </row>
    <row r="14" spans="1:16" ht="12.75" customHeight="1">
      <c r="A14" s="195"/>
      <c r="B14" s="196"/>
      <c r="C14" s="199"/>
      <c r="D14" s="188"/>
      <c r="E14" s="199"/>
      <c r="F14" s="199"/>
      <c r="G14" s="199"/>
      <c r="H14" s="199"/>
      <c r="I14" s="196"/>
      <c r="J14" s="199"/>
      <c r="K14" s="199"/>
      <c r="L14" s="188"/>
      <c r="M14" s="75"/>
      <c r="N14" s="73"/>
      <c r="O14" s="72"/>
      <c r="P14" s="75"/>
    </row>
    <row r="15" spans="1:16" ht="6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75"/>
      <c r="N15" s="73"/>
      <c r="O15" s="72"/>
      <c r="P15" s="75"/>
    </row>
    <row r="16" spans="1:16" ht="13.5" customHeight="1">
      <c r="A16" s="219" t="s">
        <v>46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70"/>
      <c r="N16" s="70"/>
      <c r="O16" s="70"/>
      <c r="P16" s="70"/>
    </row>
    <row r="17" spans="1:16" ht="1.5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>
        <v>1240</v>
      </c>
      <c r="E18" s="105" t="s">
        <v>109</v>
      </c>
      <c r="F18" s="105" t="s">
        <v>109</v>
      </c>
      <c r="G18" s="105">
        <v>1240</v>
      </c>
      <c r="H18" s="105" t="s">
        <v>109</v>
      </c>
      <c r="I18" s="105" t="s">
        <v>109</v>
      </c>
      <c r="J18" s="105" t="s">
        <v>109</v>
      </c>
      <c r="K18" s="105" t="s">
        <v>109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>
        <v>5815</v>
      </c>
      <c r="E19" s="106" t="s">
        <v>109</v>
      </c>
      <c r="F19" s="106" t="s">
        <v>109</v>
      </c>
      <c r="G19" s="106">
        <v>5815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 t="s">
        <v>109</v>
      </c>
      <c r="F20" s="105" t="s">
        <v>109</v>
      </c>
      <c r="G20" s="105" t="s">
        <v>109</v>
      </c>
      <c r="H20" s="105">
        <v>2235</v>
      </c>
      <c r="I20" s="105" t="s">
        <v>109</v>
      </c>
      <c r="J20" s="105" t="s">
        <v>109</v>
      </c>
      <c r="K20" s="105" t="s">
        <v>109</v>
      </c>
      <c r="L20" s="105">
        <v>2235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>
        <v>4227</v>
      </c>
      <c r="E21" s="106" t="s">
        <v>109</v>
      </c>
      <c r="F21" s="106" t="s">
        <v>109</v>
      </c>
      <c r="G21" s="106">
        <v>4227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>
        <v>827</v>
      </c>
      <c r="E23" s="106" t="s">
        <v>109</v>
      </c>
      <c r="F23" s="106" t="s">
        <v>109</v>
      </c>
      <c r="G23" s="106">
        <v>827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 t="s">
        <v>109</v>
      </c>
      <c r="F24" s="105" t="s">
        <v>109</v>
      </c>
      <c r="G24" s="105" t="s">
        <v>109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>
        <v>1064</v>
      </c>
      <c r="E26" s="105">
        <v>1064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>
        <v>1784</v>
      </c>
      <c r="E28" s="105" t="s">
        <v>109</v>
      </c>
      <c r="F28" s="105" t="s">
        <v>109</v>
      </c>
      <c r="G28" s="105">
        <v>1784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 t="s">
        <v>109</v>
      </c>
      <c r="E30" s="105" t="s">
        <v>109</v>
      </c>
      <c r="F30" s="105" t="s">
        <v>109</v>
      </c>
      <c r="G30" s="105" t="s">
        <v>109</v>
      </c>
      <c r="H30" s="105">
        <v>3893</v>
      </c>
      <c r="I30" s="105">
        <v>3893</v>
      </c>
      <c r="J30" s="105" t="s">
        <v>109</v>
      </c>
      <c r="K30" s="105" t="s">
        <v>109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>
        <v>4180</v>
      </c>
      <c r="E31" s="106" t="s">
        <v>109</v>
      </c>
      <c r="F31" s="106" t="s">
        <v>109</v>
      </c>
      <c r="G31" s="106">
        <v>4180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 t="s">
        <v>109</v>
      </c>
      <c r="F32" s="105" t="s">
        <v>109</v>
      </c>
      <c r="G32" s="105" t="s">
        <v>109</v>
      </c>
      <c r="H32" s="105" t="s">
        <v>109</v>
      </c>
      <c r="I32" s="105" t="s">
        <v>109</v>
      </c>
      <c r="J32" s="105" t="s">
        <v>109</v>
      </c>
      <c r="K32" s="105" t="s">
        <v>109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 t="s">
        <v>109</v>
      </c>
      <c r="F33" s="106" t="s">
        <v>109</v>
      </c>
      <c r="G33" s="106" t="s">
        <v>109</v>
      </c>
      <c r="H33" s="106" t="s">
        <v>109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3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>
        <v>4088</v>
      </c>
      <c r="E34" s="110">
        <v>1064</v>
      </c>
      <c r="F34" s="110" t="s">
        <v>109</v>
      </c>
      <c r="G34" s="110">
        <v>3024</v>
      </c>
      <c r="H34" s="110">
        <v>6128</v>
      </c>
      <c r="I34" s="110">
        <v>3893</v>
      </c>
      <c r="J34" s="110" t="s">
        <v>109</v>
      </c>
      <c r="K34" s="110" t="s">
        <v>109</v>
      </c>
      <c r="L34" s="110">
        <v>2235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>
        <v>15049</v>
      </c>
      <c r="E35" s="112" t="s">
        <v>109</v>
      </c>
      <c r="F35" s="112" t="s">
        <v>109</v>
      </c>
      <c r="G35" s="112">
        <v>15049</v>
      </c>
      <c r="H35" s="112" t="s">
        <v>109</v>
      </c>
      <c r="I35" s="112" t="s">
        <v>109</v>
      </c>
      <c r="J35" s="112" t="s">
        <v>109</v>
      </c>
      <c r="K35" s="112" t="s">
        <v>109</v>
      </c>
      <c r="L35" s="112" t="s">
        <v>109</v>
      </c>
      <c r="M35" s="130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>
        <v>19137</v>
      </c>
      <c r="E36" s="110">
        <v>1064</v>
      </c>
      <c r="F36" s="110" t="s">
        <v>109</v>
      </c>
      <c r="G36" s="110">
        <v>18073</v>
      </c>
      <c r="H36" s="110">
        <v>6128</v>
      </c>
      <c r="I36" s="110">
        <v>3893</v>
      </c>
      <c r="J36" s="110" t="s">
        <v>109</v>
      </c>
      <c r="K36" s="110" t="s">
        <v>109</v>
      </c>
      <c r="L36" s="110">
        <v>2235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19" t="s">
        <v>56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 t="s">
        <v>109</v>
      </c>
      <c r="E40" s="105" t="s">
        <v>109</v>
      </c>
      <c r="F40" s="105" t="s">
        <v>109</v>
      </c>
      <c r="G40" s="105" t="s">
        <v>109</v>
      </c>
      <c r="H40" s="105">
        <v>428</v>
      </c>
      <c r="I40" s="105" t="s">
        <v>109</v>
      </c>
      <c r="J40" s="105" t="s">
        <v>109</v>
      </c>
      <c r="K40" s="105">
        <v>428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 t="s">
        <v>109</v>
      </c>
      <c r="F41" s="106" t="s">
        <v>109</v>
      </c>
      <c r="G41" s="106" t="s">
        <v>109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110</v>
      </c>
      <c r="E42" s="105">
        <v>110</v>
      </c>
      <c r="F42" s="105" t="s">
        <v>109</v>
      </c>
      <c r="G42" s="105" t="s">
        <v>109</v>
      </c>
      <c r="H42" s="105">
        <v>21124</v>
      </c>
      <c r="I42" s="105" t="s">
        <v>109</v>
      </c>
      <c r="J42" s="105" t="s">
        <v>109</v>
      </c>
      <c r="K42" s="105" t="s">
        <v>109</v>
      </c>
      <c r="L42" s="105">
        <v>19199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>
        <v>5020</v>
      </c>
      <c r="E43" s="106">
        <v>5020</v>
      </c>
      <c r="F43" s="106" t="s">
        <v>109</v>
      </c>
      <c r="G43" s="106" t="s">
        <v>109</v>
      </c>
      <c r="H43" s="106">
        <v>1852</v>
      </c>
      <c r="I43" s="106" t="s">
        <v>109</v>
      </c>
      <c r="J43" s="106" t="s">
        <v>109</v>
      </c>
      <c r="K43" s="106" t="s">
        <v>109</v>
      </c>
      <c r="L43" s="106">
        <v>1852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 t="s">
        <v>109</v>
      </c>
      <c r="F44" s="105" t="s">
        <v>109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 t="s">
        <v>109</v>
      </c>
      <c r="E46" s="105" t="s">
        <v>109</v>
      </c>
      <c r="F46" s="105" t="s">
        <v>109</v>
      </c>
      <c r="G46" s="105" t="s">
        <v>109</v>
      </c>
      <c r="H46" s="105">
        <v>6445</v>
      </c>
      <c r="I46" s="105" t="s">
        <v>109</v>
      </c>
      <c r="J46" s="105">
        <v>5719</v>
      </c>
      <c r="K46" s="105" t="s">
        <v>109</v>
      </c>
      <c r="L46" s="105">
        <v>726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>
        <v>3523</v>
      </c>
      <c r="E47" s="106">
        <v>3523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 t="s">
        <v>109</v>
      </c>
      <c r="E48" s="105" t="s">
        <v>109</v>
      </c>
      <c r="F48" s="105" t="s">
        <v>109</v>
      </c>
      <c r="G48" s="105" t="s">
        <v>109</v>
      </c>
      <c r="H48" s="105" t="s">
        <v>109</v>
      </c>
      <c r="I48" s="105" t="s">
        <v>109</v>
      </c>
      <c r="J48" s="105" t="s">
        <v>109</v>
      </c>
      <c r="K48" s="105" t="s">
        <v>109</v>
      </c>
      <c r="L48" s="105" t="s">
        <v>109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 t="s">
        <v>109</v>
      </c>
      <c r="F49" s="106" t="s">
        <v>109</v>
      </c>
      <c r="G49" s="106" t="s">
        <v>109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110</v>
      </c>
      <c r="E52" s="110">
        <v>110</v>
      </c>
      <c r="F52" s="110" t="s">
        <v>109</v>
      </c>
      <c r="G52" s="110" t="s">
        <v>109</v>
      </c>
      <c r="H52" s="110">
        <v>27997</v>
      </c>
      <c r="I52" s="110" t="s">
        <v>109</v>
      </c>
      <c r="J52" s="110">
        <v>5719</v>
      </c>
      <c r="K52" s="110">
        <v>428</v>
      </c>
      <c r="L52" s="110">
        <v>19925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8543</v>
      </c>
      <c r="E53" s="112">
        <v>8543</v>
      </c>
      <c r="F53" s="112" t="s">
        <v>109</v>
      </c>
      <c r="G53" s="112" t="s">
        <v>109</v>
      </c>
      <c r="H53" s="112">
        <v>1852</v>
      </c>
      <c r="I53" s="112" t="s">
        <v>109</v>
      </c>
      <c r="J53" s="112" t="s">
        <v>109</v>
      </c>
      <c r="K53" s="112" t="s">
        <v>109</v>
      </c>
      <c r="L53" s="112">
        <v>1852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8653</v>
      </c>
      <c r="E54" s="110">
        <v>8653</v>
      </c>
      <c r="F54" s="110" t="s">
        <v>109</v>
      </c>
      <c r="G54" s="110" t="s">
        <v>109</v>
      </c>
      <c r="H54" s="110">
        <v>29849</v>
      </c>
      <c r="I54" s="110" t="s">
        <v>109</v>
      </c>
      <c r="J54" s="110">
        <v>5719</v>
      </c>
      <c r="K54" s="110">
        <v>428</v>
      </c>
      <c r="L54" s="110">
        <v>21777</v>
      </c>
      <c r="M54" s="88"/>
      <c r="N54" s="88"/>
      <c r="O54" s="88"/>
      <c r="P54" s="88"/>
    </row>
    <row r="55" spans="1:16" ht="4.5" customHeight="1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67"/>
      <c r="N55" s="67"/>
      <c r="O55" s="67"/>
      <c r="P55" s="67"/>
    </row>
    <row r="56" spans="1:16" ht="13.5" customHeight="1">
      <c r="A56" s="219" t="s">
        <v>63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70"/>
      <c r="N56" s="70"/>
      <c r="O56" s="70"/>
      <c r="P56" s="70"/>
    </row>
    <row r="57" spans="1:16" ht="1.5" customHeight="1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4198</v>
      </c>
      <c r="E58" s="110">
        <v>1174</v>
      </c>
      <c r="F58" s="110" t="s">
        <v>109</v>
      </c>
      <c r="G58" s="110">
        <v>3024</v>
      </c>
      <c r="H58" s="110">
        <v>34125</v>
      </c>
      <c r="I58" s="110">
        <v>3893</v>
      </c>
      <c r="J58" s="110">
        <v>5719</v>
      </c>
      <c r="K58" s="110">
        <v>428</v>
      </c>
      <c r="L58" s="110">
        <v>22160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23592</v>
      </c>
      <c r="E59" s="112">
        <v>8543</v>
      </c>
      <c r="F59" s="112" t="s">
        <v>109</v>
      </c>
      <c r="G59" s="112">
        <v>15049</v>
      </c>
      <c r="H59" s="112">
        <v>1852</v>
      </c>
      <c r="I59" s="112" t="s">
        <v>109</v>
      </c>
      <c r="J59" s="112" t="s">
        <v>109</v>
      </c>
      <c r="K59" s="112" t="s">
        <v>109</v>
      </c>
      <c r="L59" s="112">
        <v>1852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27790</v>
      </c>
      <c r="E60" s="110">
        <v>9717</v>
      </c>
      <c r="F60" s="110" t="s">
        <v>109</v>
      </c>
      <c r="G60" s="110">
        <v>18073</v>
      </c>
      <c r="H60" s="110">
        <v>35977</v>
      </c>
      <c r="I60" s="110">
        <v>3893</v>
      </c>
      <c r="J60" s="110">
        <v>5719</v>
      </c>
      <c r="K60" s="110">
        <v>428</v>
      </c>
      <c r="L60" s="110">
        <v>24012</v>
      </c>
      <c r="M60" s="88"/>
      <c r="N60" s="88"/>
      <c r="O60" s="88"/>
      <c r="P60" s="88"/>
    </row>
    <row r="61" spans="1:16" ht="4.5" customHeight="1">
      <c r="A61" s="74"/>
      <c r="B61" s="74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211" t="s">
        <v>156</v>
      </c>
      <c r="B63" s="211"/>
      <c r="C63" s="211"/>
      <c r="D63" s="211"/>
      <c r="E63" s="211"/>
      <c r="F63" s="211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>
        <v>1240</v>
      </c>
      <c r="E64" s="105" t="s">
        <v>109</v>
      </c>
      <c r="F64" s="105" t="s">
        <v>109</v>
      </c>
      <c r="G64" s="105">
        <v>1240</v>
      </c>
      <c r="H64" s="105">
        <v>2235</v>
      </c>
      <c r="I64" s="105" t="s">
        <v>109</v>
      </c>
      <c r="J64" s="105" t="s">
        <v>109</v>
      </c>
      <c r="K64" s="105" t="s">
        <v>109</v>
      </c>
      <c r="L64" s="105">
        <v>2235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>
        <v>10042</v>
      </c>
      <c r="E65" s="106" t="s">
        <v>109</v>
      </c>
      <c r="F65" s="106" t="s">
        <v>109</v>
      </c>
      <c r="G65" s="106">
        <v>10042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3:12" ht="10.5" customHeight="1">
      <c r="C66" s="78" t="s">
        <v>98</v>
      </c>
      <c r="D66" s="105">
        <v>11282</v>
      </c>
      <c r="E66" s="105" t="s">
        <v>109</v>
      </c>
      <c r="F66" s="105" t="s">
        <v>109</v>
      </c>
      <c r="G66" s="105">
        <v>11282</v>
      </c>
      <c r="H66" s="105">
        <v>2235</v>
      </c>
      <c r="I66" s="105" t="s">
        <v>109</v>
      </c>
      <c r="J66" s="105" t="s">
        <v>109</v>
      </c>
      <c r="K66" s="105" t="s">
        <v>109</v>
      </c>
      <c r="L66" s="105">
        <v>2235</v>
      </c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D14"/>
    <mergeCell ref="E8:G8"/>
    <mergeCell ref="H8:H14"/>
    <mergeCell ref="I8:L8"/>
    <mergeCell ref="E10:E14"/>
    <mergeCell ref="F10:F14"/>
    <mergeCell ref="G10:G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L1" s="97">
        <v>11</v>
      </c>
    </row>
    <row r="2" ht="6" customHeight="1"/>
    <row r="3" spans="1:16" ht="12.75" customHeight="1">
      <c r="A3" s="223" t="s">
        <v>152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71"/>
      <c r="N3" s="71"/>
      <c r="O3" s="71"/>
      <c r="P3" s="71"/>
    </row>
    <row r="4" spans="1:16" s="67" customFormat="1" ht="12" customHeight="1">
      <c r="A4" s="190" t="s">
        <v>100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70"/>
      <c r="N4" s="70"/>
      <c r="O4" s="70"/>
      <c r="P4" s="70"/>
    </row>
    <row r="5" spans="1:16" ht="12" customHeight="1">
      <c r="A5" s="224" t="s">
        <v>196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71"/>
      <c r="N5" s="71"/>
      <c r="O5" s="71"/>
      <c r="P5" s="71"/>
    </row>
    <row r="6" spans="1:16" ht="6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74"/>
      <c r="N6" s="72"/>
      <c r="O6" s="72"/>
      <c r="P6" s="72"/>
    </row>
    <row r="7" spans="1:16" ht="12.75" customHeight="1">
      <c r="A7" s="191" t="s">
        <v>150</v>
      </c>
      <c r="B7" s="192"/>
      <c r="C7" s="197" t="s">
        <v>101</v>
      </c>
      <c r="D7" s="217" t="s">
        <v>102</v>
      </c>
      <c r="E7" s="218"/>
      <c r="F7" s="218"/>
      <c r="G7" s="218"/>
      <c r="H7" s="218"/>
      <c r="I7" s="218"/>
      <c r="J7" s="218"/>
      <c r="K7" s="218"/>
      <c r="L7" s="218"/>
      <c r="M7" s="74"/>
      <c r="N7" s="72"/>
      <c r="O7" s="72"/>
      <c r="P7" s="72"/>
    </row>
    <row r="8" spans="1:16" ht="12.75" customHeight="1">
      <c r="A8" s="193"/>
      <c r="B8" s="194"/>
      <c r="C8" s="198"/>
      <c r="D8" s="217" t="s">
        <v>102</v>
      </c>
      <c r="E8" s="225"/>
      <c r="F8" s="186" t="s">
        <v>132</v>
      </c>
      <c r="G8" s="217" t="s">
        <v>102</v>
      </c>
      <c r="H8" s="218"/>
      <c r="I8" s="218"/>
      <c r="J8" s="218"/>
      <c r="K8" s="218"/>
      <c r="L8" s="218"/>
      <c r="M8" s="74"/>
      <c r="N8" s="72"/>
      <c r="O8" s="72"/>
      <c r="P8" s="72"/>
    </row>
    <row r="9" spans="1:16" s="118" customFormat="1" ht="12.75" customHeight="1">
      <c r="A9" s="193"/>
      <c r="B9" s="194"/>
      <c r="C9" s="198"/>
      <c r="D9" s="122">
        <v>55</v>
      </c>
      <c r="E9" s="117">
        <v>56</v>
      </c>
      <c r="F9" s="187"/>
      <c r="G9" s="99">
        <v>61</v>
      </c>
      <c r="H9" s="99">
        <v>62</v>
      </c>
      <c r="I9" s="99">
        <v>63</v>
      </c>
      <c r="J9" s="99">
        <v>64</v>
      </c>
      <c r="K9" s="99">
        <v>65</v>
      </c>
      <c r="L9" s="100">
        <v>69</v>
      </c>
      <c r="M9" s="101"/>
      <c r="N9" s="101"/>
      <c r="O9" s="102"/>
      <c r="P9" s="102"/>
    </row>
    <row r="10" spans="1:16" ht="12.75" customHeight="1">
      <c r="A10" s="193"/>
      <c r="B10" s="194"/>
      <c r="C10" s="198"/>
      <c r="D10" s="194" t="s">
        <v>133</v>
      </c>
      <c r="E10" s="198" t="s">
        <v>134</v>
      </c>
      <c r="F10" s="187"/>
      <c r="G10" s="198" t="s">
        <v>135</v>
      </c>
      <c r="H10" s="198" t="s">
        <v>136</v>
      </c>
      <c r="I10" s="198" t="s">
        <v>166</v>
      </c>
      <c r="J10" s="198" t="s">
        <v>137</v>
      </c>
      <c r="K10" s="198" t="s">
        <v>138</v>
      </c>
      <c r="L10" s="187" t="s">
        <v>167</v>
      </c>
      <c r="M10" s="75"/>
      <c r="N10" s="102"/>
      <c r="O10" s="102"/>
      <c r="P10" s="102"/>
    </row>
    <row r="11" spans="1:16" ht="12.75" customHeight="1">
      <c r="A11" s="193"/>
      <c r="B11" s="194"/>
      <c r="C11" s="198"/>
      <c r="D11" s="194"/>
      <c r="E11" s="198"/>
      <c r="F11" s="187"/>
      <c r="G11" s="198"/>
      <c r="H11" s="198"/>
      <c r="I11" s="198"/>
      <c r="J11" s="198"/>
      <c r="K11" s="198"/>
      <c r="L11" s="187"/>
      <c r="M11" s="75"/>
      <c r="N11" s="102"/>
      <c r="O11" s="102"/>
      <c r="P11" s="102"/>
    </row>
    <row r="12" spans="1:16" ht="12.75" customHeight="1">
      <c r="A12" s="193"/>
      <c r="B12" s="194"/>
      <c r="C12" s="198"/>
      <c r="D12" s="194"/>
      <c r="E12" s="198"/>
      <c r="F12" s="187"/>
      <c r="G12" s="198"/>
      <c r="H12" s="198"/>
      <c r="I12" s="198"/>
      <c r="J12" s="198"/>
      <c r="K12" s="198"/>
      <c r="L12" s="187"/>
      <c r="M12" s="75"/>
      <c r="N12" s="73"/>
      <c r="O12" s="72"/>
      <c r="P12" s="75"/>
    </row>
    <row r="13" spans="1:16" ht="12.75" customHeight="1">
      <c r="A13" s="193"/>
      <c r="B13" s="194"/>
      <c r="C13" s="198"/>
      <c r="D13" s="194"/>
      <c r="E13" s="198"/>
      <c r="F13" s="187"/>
      <c r="G13" s="198"/>
      <c r="H13" s="198"/>
      <c r="I13" s="198"/>
      <c r="J13" s="198"/>
      <c r="K13" s="198"/>
      <c r="L13" s="187"/>
      <c r="M13" s="75"/>
      <c r="N13" s="73"/>
      <c r="O13" s="72"/>
      <c r="P13" s="75"/>
    </row>
    <row r="14" spans="1:16" ht="12.75" customHeight="1">
      <c r="A14" s="195"/>
      <c r="B14" s="196"/>
      <c r="C14" s="199"/>
      <c r="D14" s="196"/>
      <c r="E14" s="199"/>
      <c r="F14" s="188"/>
      <c r="G14" s="199"/>
      <c r="H14" s="199"/>
      <c r="I14" s="199"/>
      <c r="J14" s="199"/>
      <c r="K14" s="199"/>
      <c r="L14" s="188"/>
      <c r="M14" s="75"/>
      <c r="N14" s="73"/>
      <c r="O14" s="72"/>
      <c r="P14" s="75"/>
    </row>
    <row r="15" spans="1:16" ht="6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75"/>
      <c r="N15" s="73"/>
      <c r="O15" s="72"/>
      <c r="P15" s="75"/>
    </row>
    <row r="16" spans="1:16" ht="13.5" customHeight="1">
      <c r="A16" s="219" t="s">
        <v>46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70"/>
      <c r="N16" s="70"/>
      <c r="O16" s="70"/>
      <c r="P16" s="70"/>
    </row>
    <row r="17" spans="1:16" ht="1.5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 t="s">
        <v>109</v>
      </c>
      <c r="E18" s="105" t="s">
        <v>109</v>
      </c>
      <c r="F18" s="105">
        <v>5709</v>
      </c>
      <c r="G18" s="105">
        <v>1498</v>
      </c>
      <c r="H18" s="105" t="s">
        <v>109</v>
      </c>
      <c r="I18" s="105">
        <v>4211</v>
      </c>
      <c r="J18" s="105" t="s">
        <v>109</v>
      </c>
      <c r="K18" s="105" t="s">
        <v>109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 t="s">
        <v>109</v>
      </c>
      <c r="E19" s="106" t="s">
        <v>109</v>
      </c>
      <c r="F19" s="106">
        <v>7584</v>
      </c>
      <c r="G19" s="106">
        <v>7584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 t="s">
        <v>109</v>
      </c>
      <c r="F20" s="105">
        <v>2386</v>
      </c>
      <c r="G20" s="105" t="s">
        <v>109</v>
      </c>
      <c r="H20" s="105" t="s">
        <v>109</v>
      </c>
      <c r="I20" s="105">
        <v>2386</v>
      </c>
      <c r="J20" s="105" t="s">
        <v>109</v>
      </c>
      <c r="K20" s="105" t="s">
        <v>109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 t="s">
        <v>109</v>
      </c>
      <c r="F21" s="106">
        <v>2106</v>
      </c>
      <c r="G21" s="106">
        <v>2106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 t="s">
        <v>109</v>
      </c>
      <c r="F24" s="105">
        <v>2106</v>
      </c>
      <c r="G24" s="105">
        <v>2106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>
        <v>5082</v>
      </c>
      <c r="G26" s="105">
        <v>5082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>
        <v>6470</v>
      </c>
      <c r="G27" s="106" t="s">
        <v>109</v>
      </c>
      <c r="H27" s="106" t="s">
        <v>109</v>
      </c>
      <c r="I27" s="106" t="s">
        <v>109</v>
      </c>
      <c r="J27" s="106">
        <v>6470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>
        <v>14278</v>
      </c>
      <c r="G28" s="105">
        <v>11691</v>
      </c>
      <c r="H28" s="105" t="s">
        <v>109</v>
      </c>
      <c r="I28" s="105" t="s">
        <v>109</v>
      </c>
      <c r="J28" s="105" t="s">
        <v>109</v>
      </c>
      <c r="K28" s="105">
        <v>2587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>
        <v>29073</v>
      </c>
      <c r="G29" s="106" t="s">
        <v>109</v>
      </c>
      <c r="H29" s="106" t="s">
        <v>109</v>
      </c>
      <c r="I29" s="106" t="s">
        <v>109</v>
      </c>
      <c r="J29" s="106">
        <v>29073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 t="s">
        <v>109</v>
      </c>
      <c r="E30" s="105" t="s">
        <v>109</v>
      </c>
      <c r="F30" s="105">
        <v>24704</v>
      </c>
      <c r="G30" s="105">
        <v>7163</v>
      </c>
      <c r="H30" s="105" t="s">
        <v>109</v>
      </c>
      <c r="I30" s="105">
        <v>17541</v>
      </c>
      <c r="J30" s="105" t="s">
        <v>109</v>
      </c>
      <c r="K30" s="105" t="s">
        <v>109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 t="s">
        <v>109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 t="s">
        <v>109</v>
      </c>
      <c r="F32" s="105">
        <v>72977</v>
      </c>
      <c r="G32" s="105">
        <v>66568</v>
      </c>
      <c r="H32" s="105" t="s">
        <v>109</v>
      </c>
      <c r="I32" s="105">
        <v>5675</v>
      </c>
      <c r="J32" s="105" t="s">
        <v>109</v>
      </c>
      <c r="K32" s="105" t="s">
        <v>109</v>
      </c>
      <c r="L32" s="105">
        <v>734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 t="s">
        <v>109</v>
      </c>
      <c r="F33" s="106">
        <v>71384</v>
      </c>
      <c r="G33" s="106">
        <v>71384</v>
      </c>
      <c r="H33" s="106" t="s">
        <v>109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 t="s">
        <v>109</v>
      </c>
      <c r="E34" s="110" t="s">
        <v>109</v>
      </c>
      <c r="F34" s="110">
        <v>127242</v>
      </c>
      <c r="G34" s="110">
        <v>94108</v>
      </c>
      <c r="H34" s="110" t="s">
        <v>109</v>
      </c>
      <c r="I34" s="110">
        <v>29813</v>
      </c>
      <c r="J34" s="110" t="s">
        <v>109</v>
      </c>
      <c r="K34" s="110">
        <v>2587</v>
      </c>
      <c r="L34" s="110">
        <v>734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 t="s">
        <v>109</v>
      </c>
      <c r="E35" s="112" t="s">
        <v>109</v>
      </c>
      <c r="F35" s="112">
        <v>116617</v>
      </c>
      <c r="G35" s="112">
        <v>81074</v>
      </c>
      <c r="H35" s="112" t="s">
        <v>109</v>
      </c>
      <c r="I35" s="112" t="s">
        <v>109</v>
      </c>
      <c r="J35" s="112">
        <v>35543</v>
      </c>
      <c r="K35" s="112" t="s">
        <v>109</v>
      </c>
      <c r="L35" s="112" t="s">
        <v>109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 t="s">
        <v>109</v>
      </c>
      <c r="E36" s="110" t="s">
        <v>109</v>
      </c>
      <c r="F36" s="110">
        <v>243859</v>
      </c>
      <c r="G36" s="110">
        <v>175182</v>
      </c>
      <c r="H36" s="110" t="s">
        <v>109</v>
      </c>
      <c r="I36" s="110">
        <v>29813</v>
      </c>
      <c r="J36" s="110">
        <v>35543</v>
      </c>
      <c r="K36" s="110">
        <v>2587</v>
      </c>
      <c r="L36" s="110">
        <v>734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19" t="s">
        <v>56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 t="s">
        <v>109</v>
      </c>
      <c r="E40" s="105" t="s">
        <v>109</v>
      </c>
      <c r="F40" s="105">
        <v>16056</v>
      </c>
      <c r="G40" s="105">
        <v>13668</v>
      </c>
      <c r="H40" s="105">
        <v>2388</v>
      </c>
      <c r="I40" s="105" t="s">
        <v>109</v>
      </c>
      <c r="J40" s="105" t="s">
        <v>109</v>
      </c>
      <c r="K40" s="105" t="s">
        <v>109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 t="s">
        <v>109</v>
      </c>
      <c r="F41" s="106" t="s">
        <v>109</v>
      </c>
      <c r="G41" s="106" t="s">
        <v>109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1925</v>
      </c>
      <c r="E42" s="105" t="s">
        <v>109</v>
      </c>
      <c r="F42" s="105">
        <v>40455</v>
      </c>
      <c r="G42" s="105">
        <v>9352</v>
      </c>
      <c r="H42" s="105">
        <v>18060</v>
      </c>
      <c r="I42" s="105" t="s">
        <v>109</v>
      </c>
      <c r="J42" s="105" t="s">
        <v>109</v>
      </c>
      <c r="K42" s="105">
        <v>11836</v>
      </c>
      <c r="L42" s="105">
        <v>1207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 t="s">
        <v>109</v>
      </c>
      <c r="E43" s="106" t="s">
        <v>109</v>
      </c>
      <c r="F43" s="106" t="s">
        <v>109</v>
      </c>
      <c r="G43" s="106" t="s">
        <v>109</v>
      </c>
      <c r="H43" s="106" t="s">
        <v>109</v>
      </c>
      <c r="I43" s="106" t="s">
        <v>109</v>
      </c>
      <c r="J43" s="106" t="s">
        <v>109</v>
      </c>
      <c r="K43" s="106" t="s">
        <v>109</v>
      </c>
      <c r="L43" s="106" t="s">
        <v>109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 t="s">
        <v>109</v>
      </c>
      <c r="F44" s="105">
        <v>6318</v>
      </c>
      <c r="G44" s="105">
        <v>3981</v>
      </c>
      <c r="H44" s="105" t="s">
        <v>109</v>
      </c>
      <c r="I44" s="105">
        <v>2337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 t="s">
        <v>109</v>
      </c>
      <c r="E46" s="105" t="s">
        <v>109</v>
      </c>
      <c r="F46" s="105" t="s">
        <v>109</v>
      </c>
      <c r="G46" s="105" t="s">
        <v>109</v>
      </c>
      <c r="H46" s="105" t="s">
        <v>109</v>
      </c>
      <c r="I46" s="105" t="s">
        <v>109</v>
      </c>
      <c r="J46" s="105" t="s">
        <v>109</v>
      </c>
      <c r="K46" s="105" t="s">
        <v>109</v>
      </c>
      <c r="L46" s="105" t="s">
        <v>109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 t="s">
        <v>109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 t="s">
        <v>109</v>
      </c>
      <c r="E48" s="105" t="s">
        <v>109</v>
      </c>
      <c r="F48" s="105" t="s">
        <v>109</v>
      </c>
      <c r="G48" s="105" t="s">
        <v>109</v>
      </c>
      <c r="H48" s="105" t="s">
        <v>109</v>
      </c>
      <c r="I48" s="105" t="s">
        <v>109</v>
      </c>
      <c r="J48" s="105" t="s">
        <v>109</v>
      </c>
      <c r="K48" s="105" t="s">
        <v>109</v>
      </c>
      <c r="L48" s="105" t="s">
        <v>109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 t="s">
        <v>109</v>
      </c>
      <c r="F49" s="106" t="s">
        <v>109</v>
      </c>
      <c r="G49" s="106" t="s">
        <v>109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1925</v>
      </c>
      <c r="E52" s="110" t="s">
        <v>109</v>
      </c>
      <c r="F52" s="110">
        <v>62829</v>
      </c>
      <c r="G52" s="110">
        <v>27001</v>
      </c>
      <c r="H52" s="110">
        <v>20448</v>
      </c>
      <c r="I52" s="110">
        <v>2337</v>
      </c>
      <c r="J52" s="110" t="s">
        <v>109</v>
      </c>
      <c r="K52" s="110">
        <v>11836</v>
      </c>
      <c r="L52" s="110">
        <v>1207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 t="s">
        <v>109</v>
      </c>
      <c r="E53" s="112" t="s">
        <v>109</v>
      </c>
      <c r="F53" s="112" t="s">
        <v>109</v>
      </c>
      <c r="G53" s="112" t="s">
        <v>109</v>
      </c>
      <c r="H53" s="112" t="s">
        <v>109</v>
      </c>
      <c r="I53" s="112" t="s">
        <v>109</v>
      </c>
      <c r="J53" s="112" t="s">
        <v>109</v>
      </c>
      <c r="K53" s="112" t="s">
        <v>109</v>
      </c>
      <c r="L53" s="112" t="s">
        <v>109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1925</v>
      </c>
      <c r="E54" s="110" t="s">
        <v>109</v>
      </c>
      <c r="F54" s="110">
        <v>62829</v>
      </c>
      <c r="G54" s="110">
        <v>27001</v>
      </c>
      <c r="H54" s="110">
        <v>20448</v>
      </c>
      <c r="I54" s="110">
        <v>2337</v>
      </c>
      <c r="J54" s="110" t="s">
        <v>109</v>
      </c>
      <c r="K54" s="110">
        <v>11836</v>
      </c>
      <c r="L54" s="110">
        <v>1207</v>
      </c>
      <c r="M54" s="88"/>
      <c r="N54" s="88"/>
      <c r="O54" s="88"/>
      <c r="P54" s="88"/>
    </row>
    <row r="55" spans="1:16" ht="4.5" customHeight="1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67"/>
      <c r="N55" s="67"/>
      <c r="O55" s="67"/>
      <c r="P55" s="67"/>
    </row>
    <row r="56" spans="1:16" ht="13.5" customHeight="1">
      <c r="A56" s="219" t="s">
        <v>63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70"/>
      <c r="N56" s="70"/>
      <c r="O56" s="70"/>
      <c r="P56" s="70"/>
    </row>
    <row r="57" spans="1:16" ht="1.5" customHeight="1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1925</v>
      </c>
      <c r="E58" s="110" t="s">
        <v>109</v>
      </c>
      <c r="F58" s="110">
        <v>190071</v>
      </c>
      <c r="G58" s="110">
        <v>121109</v>
      </c>
      <c r="H58" s="110">
        <v>20448</v>
      </c>
      <c r="I58" s="110">
        <v>32150</v>
      </c>
      <c r="J58" s="110" t="s">
        <v>109</v>
      </c>
      <c r="K58" s="110">
        <v>14423</v>
      </c>
      <c r="L58" s="110">
        <v>1941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 t="s">
        <v>109</v>
      </c>
      <c r="E59" s="112" t="s">
        <v>109</v>
      </c>
      <c r="F59" s="112">
        <v>116617</v>
      </c>
      <c r="G59" s="112">
        <v>81074</v>
      </c>
      <c r="H59" s="112" t="s">
        <v>109</v>
      </c>
      <c r="I59" s="112" t="s">
        <v>109</v>
      </c>
      <c r="J59" s="112">
        <v>35543</v>
      </c>
      <c r="K59" s="112" t="s">
        <v>109</v>
      </c>
      <c r="L59" s="112" t="s">
        <v>109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1925</v>
      </c>
      <c r="E60" s="110" t="s">
        <v>109</v>
      </c>
      <c r="F60" s="110">
        <v>306688</v>
      </c>
      <c r="G60" s="110">
        <v>202183</v>
      </c>
      <c r="H60" s="110">
        <v>20448</v>
      </c>
      <c r="I60" s="110">
        <v>32150</v>
      </c>
      <c r="J60" s="110">
        <v>35543</v>
      </c>
      <c r="K60" s="110">
        <v>14423</v>
      </c>
      <c r="L60" s="110">
        <v>1941</v>
      </c>
      <c r="M60" s="88"/>
      <c r="N60" s="88"/>
      <c r="O60" s="88"/>
      <c r="P60" s="88"/>
    </row>
    <row r="61" spans="1:16" ht="4.5" customHeight="1">
      <c r="A61" s="74"/>
      <c r="B61" s="74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211" t="s">
        <v>156</v>
      </c>
      <c r="B63" s="211"/>
      <c r="C63" s="211"/>
      <c r="D63" s="211"/>
      <c r="E63" s="211"/>
      <c r="F63" s="211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 t="s">
        <v>109</v>
      </c>
      <c r="E64" s="105" t="s">
        <v>109</v>
      </c>
      <c r="F64" s="105">
        <v>16102</v>
      </c>
      <c r="G64" s="105">
        <v>3096</v>
      </c>
      <c r="H64" s="105" t="s">
        <v>109</v>
      </c>
      <c r="I64" s="105">
        <v>12272</v>
      </c>
      <c r="J64" s="105" t="s">
        <v>109</v>
      </c>
      <c r="K64" s="105" t="s">
        <v>109</v>
      </c>
      <c r="L64" s="105">
        <v>734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 t="s">
        <v>109</v>
      </c>
      <c r="E65" s="106" t="s">
        <v>109</v>
      </c>
      <c r="F65" s="106">
        <v>15079</v>
      </c>
      <c r="G65" s="106">
        <v>15079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3:12" ht="10.5" customHeight="1">
      <c r="C66" s="78" t="s">
        <v>98</v>
      </c>
      <c r="D66" s="105" t="s">
        <v>109</v>
      </c>
      <c r="E66" s="105" t="s">
        <v>109</v>
      </c>
      <c r="F66" s="105">
        <v>31181</v>
      </c>
      <c r="G66" s="105">
        <v>18175</v>
      </c>
      <c r="H66" s="105" t="s">
        <v>109</v>
      </c>
      <c r="I66" s="105">
        <v>12272</v>
      </c>
      <c r="J66" s="105" t="s">
        <v>109</v>
      </c>
      <c r="K66" s="105" t="s">
        <v>109</v>
      </c>
      <c r="L66" s="105">
        <v>734</v>
      </c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E8"/>
    <mergeCell ref="F8:F14"/>
    <mergeCell ref="G8:L8"/>
    <mergeCell ref="D10:D14"/>
    <mergeCell ref="E10:E14"/>
    <mergeCell ref="G10:G14"/>
    <mergeCell ref="H10:H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lfstad-xpi2</dc:creator>
  <cp:keywords/>
  <dc:description/>
  <cp:lastModifiedBy>lfstad-amm</cp:lastModifiedBy>
  <cp:lastPrinted>2010-11-12T12:17:45Z</cp:lastPrinted>
  <dcterms:created xsi:type="dcterms:W3CDTF">2005-03-17T07:23:33Z</dcterms:created>
  <dcterms:modified xsi:type="dcterms:W3CDTF">2010-11-22T07:46:48Z</dcterms:modified>
  <cp:category/>
  <cp:version/>
  <cp:contentType/>
  <cp:contentStatus/>
</cp:coreProperties>
</file>