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388" yWindow="65524" windowWidth="14436" windowHeight="13176" tabRatio="599" activeTab="0"/>
  </bookViews>
  <sheets>
    <sheet name="Seite 3" sheetId="1" r:id="rId1"/>
    <sheet name="Seite 6" sheetId="39" r:id="rId2"/>
    <sheet name="Seite 7" sheetId="40" r:id="rId3"/>
    <sheet name="Seite 8" sheetId="42" r:id="rId4"/>
    <sheet name="Seite 9" sheetId="41" r:id="rId5"/>
    <sheet name="Seite 10" sheetId="33" r:id="rId6"/>
    <sheet name="Seite 11" sheetId="35" r:id="rId7"/>
    <sheet name="Seite 12" sheetId="37" r:id="rId8"/>
  </sheets>
  <definedNames/>
  <calcPr calcId="145621"/>
</workbook>
</file>

<file path=xl/sharedStrings.xml><?xml version="1.0" encoding="utf-8"?>
<sst xmlns="http://schemas.openxmlformats.org/spreadsheetml/2006/main" count="605" uniqueCount="336">
  <si>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</si>
  <si>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</si>
  <si>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</si>
  <si>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</si>
  <si>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</si>
  <si>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</si>
  <si>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</si>
  <si>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</si>
  <si>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</si>
  <si>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</si>
  <si>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</si>
  <si>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</si>
  <si>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</si>
  <si>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</si>
  <si>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</si>
  <si>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</si>
  <si>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</si>
  <si>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</si>
  <si>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</si>
  <si>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</si>
  <si>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</si>
  <si>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</si>
  <si>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</si>
  <si>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</si>
  <si>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</si>
  <si>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</si>
  <si>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</si>
  <si>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</si>
  <si>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</si>
  <si>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</si>
  <si>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</si>
  <si>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</si>
  <si>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</si>
  <si>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</si>
  <si>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</si>
  <si>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</si>
  <si>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</si>
  <si>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</si>
  <si>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</si>
  <si>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</si>
  <si>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</si>
  <si>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</si>
  <si>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</si>
  <si>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</si>
  <si>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</si>
  <si>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</si>
  <si>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</si>
  <si>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</si>
  <si>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</si>
  <si>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</si>
  <si>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</si>
  <si>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</si>
  <si>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</si>
  <si>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</si>
  <si>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</si>
  <si>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</si>
  <si>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</si>
  <si>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</si>
  <si>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</si>
  <si>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</si>
  <si>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</si>
  <si>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</si>
  <si>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</si>
  <si>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</si>
  <si>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</si>
  <si>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</si>
  <si>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</si>
  <si>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</si>
  <si>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</si>
  <si>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</si>
  <si>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</si>
  <si>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</si>
  <si>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</si>
  <si>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</si>
  <si>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</si>
  <si>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</si>
  <si>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</si>
  <si>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</si>
  <si>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</si>
  <si>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</si>
  <si>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</si>
  <si>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</si>
  <si>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</si>
  <si>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</si>
  <si>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</si>
  <si>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</si>
  <si>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</si>
  <si>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</si>
  <si>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</si>
  <si>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</si>
  <si>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</si>
  <si>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</si>
  <si>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</si>
  <si>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</si>
  <si>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</si>
  <si>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</si>
  <si>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</si>
  <si>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</si>
  <si>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</si>
  <si>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</si>
  <si>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</si>
  <si>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</si>
  <si>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</si>
  <si>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</si>
  <si>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</si>
  <si>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</si>
  <si>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</si>
  <si>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</si>
  <si>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</si>
  <si>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</si>
  <si>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</si>
  <si>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</si>
  <si>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</si>
  <si>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</si>
  <si>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</si>
  <si>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</si>
  <si>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</si>
  <si>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</si>
  <si>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</si>
  <si>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</si>
  <si>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</si>
  <si>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</si>
  <si>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</si>
  <si>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</si>
  <si>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</si>
  <si>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</si>
  <si>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</si>
  <si>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</si>
  <si>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</si>
  <si>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</si>
  <si>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</si>
  <si>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</si>
  <si>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</si>
  <si>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</si>
  <si>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</si>
  <si>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</si>
  <si>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</si>
  <si>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</si>
  <si>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</si>
  <si>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</si>
  <si>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</si>
  <si>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</si>
  <si>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</si>
  <si>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</si>
  <si>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</si>
  <si>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</si>
  <si>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</si>
  <si>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</si>
  <si>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</si>
  <si>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</si>
  <si>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</si>
  <si>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</si>
  <si>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</si>
  <si>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</si>
  <si>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</si>
  <si>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</si>
  <si>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</si>
  <si>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</si>
  <si>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</si>
  <si>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</si>
  <si>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</si>
  <si>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</si>
  <si>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</si>
  <si>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</si>
  <si>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</si>
  <si>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</si>
  <si>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</si>
  <si>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</si>
  <si>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</si>
  <si>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</si>
  <si>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</si>
  <si>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</si>
  <si>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</si>
  <si>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</si>
  <si>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</si>
  <si>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</si>
  <si>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</si>
  <si>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</si>
  <si>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</si>
  <si>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</si>
  <si>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</si>
  <si>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</si>
  <si>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</si>
  <si>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</si>
  <si>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</si>
  <si>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</si>
  <si>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</si>
  <si>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</si>
  <si>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</si>
  <si>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</si>
  <si>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</si>
  <si>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</si>
  <si>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</si>
  <si>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</si>
  <si>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</si>
  <si>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</si>
  <si>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</si>
  <si>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</si>
  <si>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</si>
  <si>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</si>
  <si>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</si>
  <si>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</si>
  <si>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</si>
  <si>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</si>
  <si>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</si>
  <si>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</si>
  <si>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</si>
  <si>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</si>
  <si>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</si>
  <si>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</si>
  <si>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</si>
  <si>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</si>
  <si>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</si>
  <si>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</si>
  <si>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</si>
  <si>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</si>
  <si>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</si>
  <si>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</si>
  <si>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</si>
  <si>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</si>
  <si>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</si>
  <si>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</si>
  <si>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</si>
  <si>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</si>
  <si>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</si>
  <si>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</si>
  <si>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</si>
  <si>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</si>
  <si>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</si>
  <si>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</si>
  <si>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</si>
  <si>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</si>
  <si>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</si>
  <si>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</si>
  <si>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</si>
  <si>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</si>
  <si>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</si>
  <si>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</si>
  <si>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</si>
  <si>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</si>
  <si>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</si>
  <si>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</si>
  <si>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</si>
  <si>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</si>
  <si>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</si>
  <si>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</si>
  <si>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</si>
  <si>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</si>
  <si>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</si>
  <si>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</si>
  <si>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</si>
  <si>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</si>
  <si>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</si>
  <si>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</si>
  <si>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</si>
  <si>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</si>
  <si>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</si>
  <si>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</si>
  <si>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</si>
  <si>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</si>
  <si>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</si>
  <si>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</si>
  <si>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</si>
  <si>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</si>
  <si>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</si>
  <si>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</si>
  <si>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</si>
  <si>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</si>
  <si>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</si>
  <si>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x</t>
  </si>
  <si>
    <t>kreis-
angehörige Gemeinden</t>
  </si>
  <si>
    <t>Wertpapierschulden</t>
  </si>
  <si>
    <t>X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</si>
  <si>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</si>
  <si>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</si>
  <si>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</si>
  <si>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</si>
  <si>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</si>
  <si>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</si>
  <si>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</si>
  <si>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</si>
  <si>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</si>
  <si>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</si>
  <si>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</si>
  <si>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</si>
  <si>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</si>
  <si>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</si>
  <si>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</si>
  <si>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</si>
  <si>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</si>
  <si>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</si>
  <si>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</si>
  <si>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</si>
  <si>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</si>
  <si>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</si>
  <si>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</si>
  <si>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</si>
  <si>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</si>
  <si>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</si>
  <si>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</si>
  <si>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</si>
  <si>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</si>
  <si>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</si>
  <si>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</si>
  <si>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</si>
  <si>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</si>
  <si>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</si>
  <si>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</si>
  <si>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Verwaltungsgemeinschaften.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</si>
  <si>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</si>
  <si>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</si>
  <si>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</si>
  <si>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</si>
  <si>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</si>
  <si>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</si>
  <si>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</si>
  <si>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2019  2. Vierteljahr</t>
  </si>
  <si>
    <t>2019  3. Vierteljahr</t>
  </si>
  <si>
    <t>2019  4. Vierteljahr</t>
  </si>
  <si>
    <t>2020  1. Vierteljahr</t>
  </si>
  <si>
    <t/>
  </si>
  <si>
    <t>2. Bauausgaben der Gemeinden und Gemeindeverbände in Bayern 2019 bis 2021</t>
  </si>
  <si>
    <t>Gebietskörperschaftsgruppen im 1. Vierteljahr 2021</t>
  </si>
  <si>
    <t>Gemeindegrößenklassen im 1. Vierteljahr 2021</t>
  </si>
  <si>
    <t>1. Vj. 20</t>
  </si>
  <si>
    <t>4. Vj. 20</t>
  </si>
  <si>
    <t>Zu- bzw. Abnahme
1. Vj. 2021
gegenüber</t>
  </si>
  <si>
    <t>2. Bauausgaben der Gemeinden/Gv in Bayern 2019 bis 2021 nach Aufgabenbereichen</t>
  </si>
  <si>
    <t>im 1. Vierteljahr 2021</t>
  </si>
  <si>
    <t>1. Vierteljahr 2021</t>
  </si>
  <si>
    <t>2020  2. Vierteljahr</t>
  </si>
  <si>
    <t>2020  3. Vierteljahr</t>
  </si>
  <si>
    <t>2020  4. Vierteljahr</t>
  </si>
  <si>
    <t>2021  1. Vierteljahr</t>
  </si>
  <si>
    <t>Verän-derung gegen-über dem 
1. Vj. 2020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</si>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</sst>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.0\ ;\-#\ ###\ ##0.0\ ;\X\ ;\X\ "/>
    <numFmt numFmtId="176" formatCode="#\ ###\ ##0.0\ ;\-#\ ###\ ##0.0\ ;\-\ ;\x\ "/>
    <numFmt numFmtId="177" formatCode="#\ ###\ ###,\ "/>
    <numFmt numFmtId="178" formatCode="#\ ###\ ##0\ ;\-#\ ###\ ##0\ ;\-\ \ "/>
    <numFmt numFmtId="179" formatCode="###\ ###\ \ \ ;\-###\ ###\ \ \ ;\-\ \ \ ;@"/>
    <numFmt numFmtId="180" formatCode="#\ ###\ ##0\ ;\-#\ ###\ ##0\ \ "/>
    <numFmt numFmtId="181" formatCode="#\ ###\ ##0\ ;\-#\ ###\ ##0\ "/>
    <numFmt numFmtId="182" formatCode="##\ ##0.00\ ;\-##\ ##0.00\ "/>
  </numFmts>
  <fonts count="22">
    <font>
      <sz val="1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 vertical="center"/>
      <protection/>
    </xf>
    <xf numFmtId="0" fontId="0" fillId="0" borderId="0">
      <alignment/>
      <protection/>
    </xf>
    <xf numFmtId="179" fontId="4" fillId="0" borderId="0">
      <alignment vertical="center"/>
      <protection/>
    </xf>
    <xf numFmtId="0" fontId="0" fillId="0" borderId="0">
      <alignment/>
      <protection/>
    </xf>
    <xf numFmtId="179" fontId="3" fillId="0" borderId="0">
      <alignment vertical="center"/>
      <protection/>
    </xf>
    <xf numFmtId="179" fontId="3" fillId="0" borderId="0">
      <alignment vertical="center"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18">
    <xf numFmtId="0" fontId="0" fillId="0" borderId="0" xfId="0"/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6" fillId="0" borderId="0" xfId="0" applyFont="1"/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/>
    <xf numFmtId="172" fontId="10" fillId="0" borderId="5" xfId="21" applyNumberFormat="1" applyFont="1" applyBorder="1" applyAlignment="1">
      <alignment vertical="center"/>
      <protection/>
    </xf>
    <xf numFmtId="0" fontId="10" fillId="0" borderId="6" xfId="0" applyFont="1" applyBorder="1"/>
    <xf numFmtId="173" fontId="11" fillId="0" borderId="5" xfId="21" applyNumberFormat="1" applyFont="1" applyBorder="1" applyAlignment="1">
      <alignment horizontal="right" vertical="center"/>
      <protection/>
    </xf>
    <xf numFmtId="173" fontId="11" fillId="0" borderId="7" xfId="21" applyNumberFormat="1" applyFont="1" applyBorder="1" applyAlignment="1">
      <alignment horizontal="right" vertical="center"/>
      <protection/>
    </xf>
    <xf numFmtId="0" fontId="10" fillId="0" borderId="6" xfId="0" applyFont="1" applyBorder="1" applyAlignment="1">
      <alignment horizontal="centerContinuous"/>
    </xf>
    <xf numFmtId="176" fontId="11" fillId="0" borderId="5" xfId="21" applyNumberFormat="1" applyFont="1" applyBorder="1" applyAlignment="1">
      <alignment horizontal="right" vertical="center"/>
      <protection/>
    </xf>
    <xf numFmtId="176" fontId="11" fillId="0" borderId="7" xfId="21" applyNumberFormat="1" applyFont="1" applyBorder="1" applyAlignment="1">
      <alignment horizontal="right" vertical="center"/>
      <protection/>
    </xf>
    <xf numFmtId="0" fontId="8" fillId="0" borderId="6" xfId="0" applyFont="1" applyBorder="1" applyAlignment="1">
      <alignment horizontal="centerContinuous"/>
    </xf>
    <xf numFmtId="173" fontId="13" fillId="0" borderId="5" xfId="21" applyNumberFormat="1" applyFont="1" applyBorder="1" applyAlignment="1">
      <alignment horizontal="right" vertical="center"/>
      <protection/>
    </xf>
    <xf numFmtId="173" fontId="13" fillId="0" borderId="7" xfId="21" applyNumberFormat="1" applyFont="1" applyBorder="1" applyAlignment="1">
      <alignment horizontal="right" vertical="center"/>
      <protection/>
    </xf>
    <xf numFmtId="165" fontId="10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Continuous"/>
    </xf>
    <xf numFmtId="0" fontId="1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 quotePrefix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0" fontId="10" fillId="0" borderId="0" xfId="33" applyNumberFormat="1" applyFont="1" applyAlignment="1">
      <alignment horizontal="left"/>
      <protection/>
    </xf>
    <xf numFmtId="172" fontId="10" fillId="0" borderId="7" xfId="21" applyNumberFormat="1" applyFont="1" applyBorder="1" applyAlignment="1">
      <alignment vertical="center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166" fontId="8" fillId="0" borderId="0" xfId="25" applyFont="1" applyBorder="1" applyAlignment="1" quotePrefix="1">
      <alignment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167" fontId="8" fillId="0" borderId="0" xfId="21" applyNumberFormat="1" applyFont="1" applyBorder="1" applyAlignment="1">
      <alignment horizontal="centerContinuous" vertical="center"/>
      <protection/>
    </xf>
    <xf numFmtId="0" fontId="4" fillId="0" borderId="0" xfId="33" applyFont="1">
      <alignment/>
      <protection/>
    </xf>
    <xf numFmtId="0" fontId="4" fillId="0" borderId="0" xfId="33" applyFont="1" applyBorder="1">
      <alignment/>
      <protection/>
    </xf>
    <xf numFmtId="0" fontId="4" fillId="0" borderId="1" xfId="33" applyFont="1" applyBorder="1">
      <alignment/>
      <protection/>
    </xf>
    <xf numFmtId="172" fontId="10" fillId="0" borderId="5" xfId="35" applyNumberFormat="1" applyFont="1" applyBorder="1" applyAlignment="1">
      <alignment vertical="center"/>
      <protection/>
    </xf>
    <xf numFmtId="172" fontId="10" fillId="0" borderId="7" xfId="35" applyNumberFormat="1" applyFont="1" applyBorder="1" applyAlignment="1">
      <alignment vertical="center"/>
      <protection/>
    </xf>
    <xf numFmtId="0" fontId="4" fillId="0" borderId="7" xfId="33" applyNumberFormat="1" applyFont="1" applyBorder="1" applyAlignment="1">
      <alignment horizontal="right"/>
      <protection/>
    </xf>
    <xf numFmtId="174" fontId="11" fillId="0" borderId="5" xfId="35" applyNumberFormat="1" applyFont="1" applyBorder="1" applyAlignment="1">
      <alignment horizontal="right" vertical="center"/>
      <protection/>
    </xf>
    <xf numFmtId="174" fontId="11" fillId="0" borderId="7" xfId="35" applyNumberFormat="1" applyFont="1" applyBorder="1" applyAlignment="1">
      <alignment horizontal="right" vertical="center"/>
      <protection/>
    </xf>
    <xf numFmtId="173" fontId="11" fillId="0" borderId="5" xfId="35" applyNumberFormat="1" applyFont="1" applyBorder="1" applyAlignment="1">
      <alignment horizontal="right" vertical="center"/>
      <protection/>
    </xf>
    <xf numFmtId="173" fontId="11" fillId="0" borderId="7" xfId="35" applyNumberFormat="1" applyFont="1" applyBorder="1" applyAlignment="1">
      <alignment horizontal="right" vertical="center"/>
      <protection/>
    </xf>
    <xf numFmtId="0" fontId="4" fillId="0" borderId="0" xfId="33" applyNumberFormat="1" applyFont="1" applyBorder="1" applyAlignment="1">
      <alignment horizontal="right"/>
      <protection/>
    </xf>
    <xf numFmtId="172" fontId="10" fillId="0" borderId="0" xfId="35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1" xfId="22" applyFont="1" applyBorder="1" applyAlignment="1" quotePrefix="1">
      <alignment horizontal="centerContinuous" vertical="center"/>
      <protection/>
    </xf>
    <xf numFmtId="0" fontId="8" fillId="0" borderId="1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vertical="center"/>
      <protection/>
    </xf>
    <xf numFmtId="0" fontId="10" fillId="0" borderId="1" xfId="22" applyFont="1" applyBorder="1" applyAlignment="1">
      <alignment vertical="center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" xfId="22" applyFont="1" applyBorder="1" applyAlignment="1">
      <alignment horizontal="centerContinuous" vertical="center"/>
      <protection/>
    </xf>
    <xf numFmtId="0" fontId="8" fillId="0" borderId="0" xfId="22" applyFont="1" applyAlignment="1" quotePrefix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5" applyNumberFormat="1" applyFont="1" applyBorder="1" applyAlignment="1">
      <alignment horizontal="left" vertical="center"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Font="1" applyBorder="1" applyAlignment="1" quotePrefix="1">
      <alignment vertical="center"/>
      <protection/>
    </xf>
    <xf numFmtId="0" fontId="10" fillId="0" borderId="0" xfId="22" applyNumberFormat="1" applyFont="1" applyBorder="1" applyAlignment="1" quotePrefix="1">
      <alignment vertical="center"/>
      <protection/>
    </xf>
    <xf numFmtId="0" fontId="10" fillId="0" borderId="0" xfId="22" applyFont="1" applyBorder="1" applyAlignment="1" quotePrefix="1">
      <alignment vertical="center"/>
      <protection/>
    </xf>
    <xf numFmtId="166" fontId="10" fillId="0" borderId="0" xfId="25" applyFont="1" applyBorder="1" applyAlignment="1" quotePrefix="1">
      <alignment horizontal="centerContinuous" vertical="center"/>
      <protection/>
    </xf>
    <xf numFmtId="0" fontId="10" fillId="0" borderId="0" xfId="22" applyFont="1" applyBorder="1" applyAlignment="1">
      <alignment horizontal="right" vertical="center"/>
      <protection/>
    </xf>
    <xf numFmtId="172" fontId="11" fillId="0" borderId="5" xfId="21" applyNumberFormat="1" applyFont="1" applyBorder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177" fontId="16" fillId="0" borderId="5" xfId="36" applyNumberFormat="1" applyFont="1" applyFill="1" applyBorder="1">
      <alignment/>
      <protection/>
    </xf>
    <xf numFmtId="177" fontId="16" fillId="0" borderId="7" xfId="36" applyNumberFormat="1" applyFont="1" applyFill="1" applyBorder="1">
      <alignment/>
      <protection/>
    </xf>
    <xf numFmtId="172" fontId="10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 quotePrefix="1">
      <alignment horizontal="left" vertical="center"/>
      <protection/>
    </xf>
    <xf numFmtId="0" fontId="10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horizontal="centerContinuous" vertical="center"/>
      <protection/>
    </xf>
    <xf numFmtId="0" fontId="10" fillId="0" borderId="0" xfId="22" applyNumberFormat="1" applyFont="1" applyBorder="1" applyAlignment="1" quotePrefix="1">
      <alignment horizontal="centerContinuous" vertical="center"/>
      <protection/>
    </xf>
    <xf numFmtId="0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centerContinuous" vertical="center"/>
      <protection/>
    </xf>
    <xf numFmtId="170" fontId="8" fillId="0" borderId="0" xfId="22" applyNumberFormat="1" applyFont="1" applyBorder="1" applyAlignment="1">
      <alignment vertical="center"/>
      <protection/>
    </xf>
    <xf numFmtId="170" fontId="16" fillId="0" borderId="0" xfId="22" applyNumberFormat="1" applyFont="1" applyFill="1" applyBorder="1" applyAlignment="1">
      <alignment vertical="center"/>
      <protection/>
    </xf>
    <xf numFmtId="0" fontId="10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4" fillId="0" borderId="0" xfId="37" applyFont="1" applyBorder="1">
      <alignment/>
      <protection/>
    </xf>
    <xf numFmtId="0" fontId="4" fillId="0" borderId="1" xfId="37" applyFont="1" applyBorder="1" applyAlignment="1">
      <alignment horizontal="left"/>
      <protection/>
    </xf>
    <xf numFmtId="0" fontId="4" fillId="0" borderId="1" xfId="37" applyFont="1" applyBorder="1">
      <alignment/>
      <protection/>
    </xf>
    <xf numFmtId="0" fontId="4" fillId="0" borderId="9" xfId="37" applyFont="1" applyBorder="1" applyAlignment="1">
      <alignment horizontal="center"/>
      <protection/>
    </xf>
    <xf numFmtId="0" fontId="4" fillId="0" borderId="10" xfId="37" applyFont="1" applyBorder="1" applyAlignment="1">
      <alignment horizontal="lef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4" fillId="0" borderId="4" xfId="37" applyFont="1" applyBorder="1">
      <alignment/>
      <protection/>
    </xf>
    <xf numFmtId="0" fontId="4" fillId="0" borderId="11" xfId="37" applyFont="1" applyBorder="1">
      <alignment/>
      <protection/>
    </xf>
    <xf numFmtId="0" fontId="4" fillId="0" borderId="6" xfId="37" applyFont="1" applyBorder="1" applyAlignment="1">
      <alignment horizontal="left"/>
      <protection/>
    </xf>
    <xf numFmtId="172" fontId="4" fillId="0" borderId="5" xfId="37" applyNumberFormat="1" applyFont="1" applyBorder="1">
      <alignment/>
      <protection/>
    </xf>
    <xf numFmtId="173" fontId="19" fillId="0" borderId="5" xfId="37" applyNumberFormat="1" applyFont="1" applyBorder="1">
      <alignment/>
      <protection/>
    </xf>
    <xf numFmtId="172" fontId="4" fillId="0" borderId="7" xfId="37" applyNumberFormat="1" applyFont="1" applyBorder="1">
      <alignment/>
      <protection/>
    </xf>
    <xf numFmtId="178" fontId="4" fillId="0" borderId="5" xfId="37" applyNumberFormat="1" applyFont="1" applyBorder="1">
      <alignment/>
      <protection/>
    </xf>
    <xf numFmtId="178" fontId="4" fillId="0" borderId="7" xfId="37" applyNumberFormat="1" applyFont="1" applyBorder="1">
      <alignment/>
      <protection/>
    </xf>
    <xf numFmtId="168" fontId="4" fillId="0" borderId="5" xfId="37" applyNumberFormat="1" applyFont="1" applyBorder="1" applyAlignment="1">
      <alignment horizontal="right"/>
      <protection/>
    </xf>
    <xf numFmtId="168" fontId="4" fillId="0" borderId="7" xfId="37" applyNumberFormat="1" applyFont="1" applyBorder="1" applyAlignment="1">
      <alignment horizontal="right"/>
      <protection/>
    </xf>
    <xf numFmtId="0" fontId="4" fillId="0" borderId="6" xfId="37" applyFont="1" applyBorder="1" applyAlignment="1" quotePrefix="1">
      <alignment horizontal="left"/>
      <protection/>
    </xf>
    <xf numFmtId="175" fontId="19" fillId="0" borderId="5" xfId="37" applyNumberFormat="1" applyFont="1" applyBorder="1">
      <alignment/>
      <protection/>
    </xf>
    <xf numFmtId="0" fontId="4" fillId="0" borderId="0" xfId="37" applyFont="1" applyAlignment="1">
      <alignment/>
      <protection/>
    </xf>
    <xf numFmtId="168" fontId="4" fillId="0" borderId="0" xfId="37" applyNumberFormat="1" applyFont="1" applyBorder="1" applyAlignment="1">
      <alignment horizontal="right"/>
      <protection/>
    </xf>
    <xf numFmtId="0" fontId="17" fillId="0" borderId="0" xfId="37" applyFont="1" applyAlignment="1">
      <alignment horizontal="left" wrapText="1"/>
      <protection/>
    </xf>
    <xf numFmtId="0" fontId="4" fillId="0" borderId="7" xfId="37" applyFont="1" applyBorder="1">
      <alignment/>
      <protection/>
    </xf>
    <xf numFmtId="0" fontId="4" fillId="0" borderId="5" xfId="37" applyFont="1" applyBorder="1">
      <alignment/>
      <protection/>
    </xf>
    <xf numFmtId="49" fontId="4" fillId="0" borderId="0" xfId="37" applyNumberFormat="1" applyFont="1">
      <alignment/>
      <protection/>
    </xf>
    <xf numFmtId="49" fontId="4" fillId="0" borderId="7" xfId="37" applyNumberFormat="1" applyFont="1" applyBorder="1">
      <alignment/>
      <protection/>
    </xf>
    <xf numFmtId="180" fontId="10" fillId="0" borderId="7" xfId="21" applyNumberFormat="1" applyFont="1" applyBorder="1" applyAlignment="1">
      <alignment vertical="center"/>
      <protection/>
    </xf>
    <xf numFmtId="172" fontId="4" fillId="0" borderId="0" xfId="37" applyNumberFormat="1" applyFont="1">
      <alignment/>
      <protection/>
    </xf>
    <xf numFmtId="180" fontId="10" fillId="0" borderId="5" xfId="21" applyNumberFormat="1" applyFont="1" applyBorder="1" applyAlignment="1">
      <alignment vertical="center"/>
      <protection/>
    </xf>
    <xf numFmtId="0" fontId="10" fillId="0" borderId="10" xfId="23" applyFont="1" applyFill="1" applyBorder="1" applyAlignment="1">
      <alignment horizontal="centerContinuous" vertical="center"/>
      <protection/>
    </xf>
    <xf numFmtId="0" fontId="4" fillId="0" borderId="10" xfId="23" applyFont="1" applyFill="1" applyBorder="1" applyAlignment="1">
      <alignment horizontal="centerContinuous" vertical="center"/>
      <protection/>
    </xf>
    <xf numFmtId="0" fontId="10" fillId="0" borderId="2" xfId="23" applyFont="1" applyFill="1" applyBorder="1" applyAlignment="1">
      <alignment horizontal="centerContinuous" vertic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172" fontId="11" fillId="0" borderId="7" xfId="21" applyNumberFormat="1" applyFont="1" applyBorder="1" applyAlignment="1">
      <alignment vertical="center"/>
      <protection/>
    </xf>
    <xf numFmtId="172" fontId="13" fillId="0" borderId="5" xfId="21" applyNumberFormat="1" applyFont="1" applyBorder="1" applyAlignment="1">
      <alignment vertical="center"/>
      <protection/>
    </xf>
    <xf numFmtId="172" fontId="13" fillId="0" borderId="7" xfId="21" applyNumberFormat="1" applyFont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Continuous" vertical="center"/>
      <protection/>
    </xf>
    <xf numFmtId="0" fontId="10" fillId="0" borderId="12" xfId="23" applyFont="1" applyFill="1" applyBorder="1" applyAlignment="1">
      <alignment horizontal="centerContinuous" vertical="center"/>
      <protection/>
    </xf>
    <xf numFmtId="0" fontId="10" fillId="0" borderId="0" xfId="25" applyNumberFormat="1" applyFont="1" applyBorder="1" applyAlignment="1" quotePrefix="1">
      <alignment vertical="center"/>
      <protection/>
    </xf>
    <xf numFmtId="172" fontId="8" fillId="0" borderId="5" xfId="21" applyNumberFormat="1" applyFont="1" applyFill="1" applyBorder="1" applyAlignment="1">
      <alignment vertical="center"/>
      <protection/>
    </xf>
    <xf numFmtId="172" fontId="10" fillId="0" borderId="5" xfId="21" applyNumberFormat="1" applyFont="1" applyBorder="1" applyAlignment="1">
      <alignment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0" fillId="0" borderId="5" xfId="21" applyNumberFormat="1" applyFont="1" applyFill="1" applyBorder="1" applyAlignment="1">
      <alignment vertical="center"/>
      <protection/>
    </xf>
    <xf numFmtId="172" fontId="8" fillId="0" borderId="5" xfId="21" applyNumberFormat="1" applyFont="1" applyBorder="1" applyAlignment="1">
      <alignment vertical="center"/>
      <protection/>
    </xf>
    <xf numFmtId="172" fontId="8" fillId="0" borderId="7" xfId="21" applyNumberFormat="1" applyFont="1" applyBorder="1" applyAlignment="1">
      <alignment vertical="center"/>
      <protection/>
    </xf>
    <xf numFmtId="172" fontId="10" fillId="0" borderId="7" xfId="21" applyNumberFormat="1" applyFont="1" applyFill="1" applyBorder="1" applyAlignment="1">
      <alignment vertical="center"/>
      <protection/>
    </xf>
    <xf numFmtId="177" fontId="4" fillId="0" borderId="5" xfId="36" applyNumberFormat="1" applyFont="1" applyFill="1" applyBorder="1">
      <alignment/>
      <protection/>
    </xf>
    <xf numFmtId="177" fontId="4" fillId="0" borderId="7" xfId="36" applyNumberFormat="1" applyFont="1" applyFill="1" applyBorder="1">
      <alignment/>
      <protection/>
    </xf>
    <xf numFmtId="173" fontId="11" fillId="0" borderId="6" xfId="21" applyNumberFormat="1" applyFont="1" applyBorder="1" applyAlignment="1">
      <alignment horizontal="right" vertical="center"/>
      <protection/>
    </xf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0" fontId="10" fillId="0" borderId="5" xfId="22" applyFont="1" applyBorder="1" applyAlignment="1">
      <alignment vertical="center"/>
      <protection/>
    </xf>
    <xf numFmtId="178" fontId="19" fillId="0" borderId="5" xfId="37" applyNumberFormat="1" applyFont="1" applyBorder="1">
      <alignment/>
      <protection/>
    </xf>
    <xf numFmtId="181" fontId="10" fillId="0" borderId="5" xfId="21" applyNumberFormat="1" applyFont="1" applyBorder="1" applyAlignment="1">
      <alignment vertical="center"/>
      <protection/>
    </xf>
    <xf numFmtId="182" fontId="11" fillId="0" borderId="5" xfId="35" applyNumberFormat="1" applyFont="1" applyBorder="1" applyAlignment="1">
      <alignment horizontal="right" vertical="center"/>
      <protection/>
    </xf>
    <xf numFmtId="182" fontId="11" fillId="0" borderId="7" xfId="35" applyNumberFormat="1" applyFont="1" applyBorder="1" applyAlignment="1">
      <alignment horizontal="right" vertical="center"/>
      <protection/>
    </xf>
    <xf numFmtId="177" fontId="10" fillId="0" borderId="0" xfId="22" applyNumberFormat="1" applyFont="1" applyBorder="1" applyAlignment="1">
      <alignment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21" applyFont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/>
      <protection/>
    </xf>
    <xf numFmtId="49" fontId="4" fillId="0" borderId="8" xfId="33" applyNumberFormat="1" applyFont="1" applyBorder="1" applyAlignment="1">
      <alignment horizontal="center"/>
      <protection/>
    </xf>
    <xf numFmtId="0" fontId="18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6" xfId="33" applyFont="1" applyBorder="1" applyAlignment="1">
      <alignment horizontal="center" vertical="center" wrapText="1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2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0" fontId="4" fillId="0" borderId="7" xfId="33" applyFont="1" applyBorder="1" applyAlignment="1">
      <alignment horizontal="center" vertical="center"/>
      <protection/>
    </xf>
    <xf numFmtId="0" fontId="4" fillId="0" borderId="9" xfId="33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49" fontId="4" fillId="0" borderId="8" xfId="33" applyNumberFormat="1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 wrapText="1"/>
      <protection/>
    </xf>
    <xf numFmtId="0" fontId="4" fillId="0" borderId="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 quotePrefix="1">
      <alignment horizontal="right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6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7" fillId="0" borderId="0" xfId="37" applyFont="1" applyAlignment="1">
      <alignment horizontal="left" wrapText="1"/>
      <protection/>
    </xf>
    <xf numFmtId="0" fontId="18" fillId="0" borderId="0" xfId="37" applyFont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4" fillId="0" borderId="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7" xfId="37" applyFont="1" applyBorder="1" applyAlignment="1">
      <alignment horizontal="center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4" fillId="0" borderId="6" xfId="37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2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0" fontId="4" fillId="0" borderId="11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4" xfId="37" applyFont="1" applyBorder="1" applyAlignment="1">
      <alignment horizontal="center" vertical="center" wrapText="1"/>
      <protection/>
    </xf>
    <xf numFmtId="0" fontId="4" fillId="0" borderId="5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3" xfId="37" applyFont="1" applyBorder="1" applyAlignment="1">
      <alignment horizontal="center"/>
      <protection/>
    </xf>
    <xf numFmtId="0" fontId="4" fillId="0" borderId="8" xfId="37" applyFont="1" applyBorder="1" applyAlignment="1">
      <alignment horizontal="center"/>
      <protection/>
    </xf>
    <xf numFmtId="49" fontId="18" fillId="0" borderId="0" xfId="37" applyNumberFormat="1" applyFont="1" applyAlignment="1">
      <alignment horizontal="center" vertical="center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0" fillId="0" borderId="1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  <xf numFmtId="0" fontId="14" fillId="0" borderId="0" xfId="24" applyFont="1" applyAlignment="1">
      <alignment horizontal="center" vertical="center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1502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15025" y="67722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50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15025" y="66198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1502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50</xdr:row>
      <xdr:rowOff>123825</xdr:rowOff>
    </xdr:from>
    <xdr:ext cx="133350" cy="209550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15025" y="66198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1502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61</xdr:row>
      <xdr:rowOff>0</xdr:rowOff>
    </xdr:from>
    <xdr:ext cx="133350" cy="19050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15025" y="802005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15025" y="92487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6">
      <c r="A2" s="9" t="s">
        <v>268</v>
      </c>
      <c r="B2" s="5"/>
      <c r="C2" s="5"/>
      <c r="D2" s="5"/>
      <c r="E2" s="5"/>
      <c r="F2" s="5"/>
      <c r="G2" s="5"/>
      <c r="H2" s="5"/>
    </row>
    <row r="3" spans="1:8" ht="15.6">
      <c r="A3" s="8"/>
      <c r="B3" s="5"/>
      <c r="C3" s="5"/>
      <c r="D3" s="5"/>
      <c r="E3" s="5"/>
      <c r="F3" s="5"/>
      <c r="G3" s="5"/>
      <c r="H3" s="5"/>
    </row>
    <row r="5" spans="1:8" ht="12.75">
      <c r="A5" s="182" t="s">
        <v>1</v>
      </c>
      <c r="B5" s="182"/>
      <c r="C5" s="182"/>
      <c r="D5" s="182"/>
      <c r="E5" s="182"/>
      <c r="F5" s="182"/>
      <c r="G5" s="182"/>
      <c r="H5" s="3">
        <v>4</v>
      </c>
    </row>
    <row r="7" spans="1:8" ht="12.75">
      <c r="A7" s="182" t="s">
        <v>2</v>
      </c>
      <c r="B7" s="182"/>
      <c r="C7" s="182"/>
      <c r="D7" s="182"/>
      <c r="E7" s="182"/>
      <c r="F7" s="182"/>
      <c r="G7" s="182"/>
      <c r="H7" s="3">
        <v>5</v>
      </c>
    </row>
    <row r="10" ht="12.75">
      <c r="A10" s="2" t="s">
        <v>260</v>
      </c>
    </row>
    <row r="11" spans="1:8" ht="12.75">
      <c r="A11" s="2"/>
      <c r="B11" s="182" t="s">
        <v>263</v>
      </c>
      <c r="C11" s="182"/>
      <c r="D11" s="182"/>
      <c r="E11" s="182"/>
      <c r="F11" s="182"/>
      <c r="G11" s="182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0" t="s">
        <v>321</v>
      </c>
    </row>
    <row r="16" spans="1:8" ht="12.75">
      <c r="A16" s="2"/>
      <c r="B16" s="183" t="s">
        <v>264</v>
      </c>
      <c r="C16" s="183"/>
      <c r="D16" s="183"/>
      <c r="E16" s="183"/>
      <c r="F16" s="183"/>
      <c r="G16" s="183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83" t="s">
        <v>261</v>
      </c>
      <c r="B20" s="183"/>
      <c r="C20" s="183"/>
      <c r="D20" s="183"/>
      <c r="E20" s="183"/>
      <c r="F20" s="183"/>
      <c r="G20" s="183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83" t="s">
        <v>262</v>
      </c>
      <c r="B24" s="183"/>
      <c r="C24" s="183"/>
      <c r="D24" s="183"/>
      <c r="E24" s="183"/>
      <c r="F24" s="183"/>
      <c r="G24" s="183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265</v>
      </c>
    </row>
    <row r="29" spans="1:8" ht="12.75">
      <c r="A29" s="2"/>
      <c r="B29" s="184" t="s">
        <v>322</v>
      </c>
      <c r="C29" s="183"/>
      <c r="D29" s="183"/>
      <c r="E29" s="183"/>
      <c r="F29" s="183"/>
      <c r="G29" s="183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266</v>
      </c>
    </row>
    <row r="34" spans="1:8" ht="12.75">
      <c r="A34" s="4"/>
      <c r="B34" s="180" t="s">
        <v>322</v>
      </c>
      <c r="C34" s="181"/>
      <c r="D34" s="181"/>
      <c r="E34" s="181"/>
      <c r="F34" s="181"/>
      <c r="G34" s="181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267</v>
      </c>
    </row>
    <row r="39" spans="1:8" ht="12.75">
      <c r="A39" s="4" t="s">
        <v>0</v>
      </c>
      <c r="B39" s="180" t="s">
        <v>323</v>
      </c>
      <c r="C39" s="181"/>
      <c r="D39" s="181"/>
      <c r="E39" s="181"/>
      <c r="F39" s="181"/>
      <c r="G39" s="181"/>
      <c r="H39" s="3">
        <v>12</v>
      </c>
    </row>
    <row r="41" ht="14.4">
      <c r="H41" s="6"/>
    </row>
    <row r="42" ht="14.4">
      <c r="H42" s="7"/>
    </row>
  </sheetData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16" customWidth="1"/>
    <col min="2" max="2" width="40.7109375" style="16" customWidth="1"/>
    <col min="3" max="3" width="0.71875" style="16" customWidth="1"/>
    <col min="4" max="10" width="7.00390625" style="16" customWidth="1"/>
    <col min="11" max="11" width="11.421875" style="15" customWidth="1"/>
    <col min="12" max="16384" width="11.421875" style="16" customWidth="1"/>
  </cols>
  <sheetData>
    <row r="1" spans="1:11" s="13" customFormat="1" ht="13.8">
      <c r="A1" s="33" t="s">
        <v>306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0" ht="9" customHeight="1">
      <c r="A2" s="14"/>
      <c r="B2" s="14"/>
      <c r="C2" s="14"/>
      <c r="D2" s="14"/>
      <c r="E2" s="15"/>
      <c r="F2" s="15"/>
      <c r="G2" s="15"/>
      <c r="H2" s="15"/>
      <c r="I2" s="14"/>
      <c r="J2" s="14"/>
    </row>
    <row r="3" spans="1:10" ht="12.75" customHeight="1">
      <c r="A3" s="191" t="s">
        <v>232</v>
      </c>
      <c r="B3" s="192"/>
      <c r="C3" s="193"/>
      <c r="D3" s="198">
        <v>2020</v>
      </c>
      <c r="E3" s="191"/>
      <c r="F3" s="191"/>
      <c r="G3" s="199"/>
      <c r="H3" s="199">
        <v>2021</v>
      </c>
      <c r="I3" s="206" t="s">
        <v>326</v>
      </c>
      <c r="J3" s="192"/>
    </row>
    <row r="4" spans="1:10" ht="12.75" customHeight="1">
      <c r="A4" s="194"/>
      <c r="B4" s="194"/>
      <c r="C4" s="195"/>
      <c r="D4" s="200"/>
      <c r="E4" s="201"/>
      <c r="F4" s="201"/>
      <c r="G4" s="202"/>
      <c r="H4" s="202"/>
      <c r="I4" s="207"/>
      <c r="J4" s="194"/>
    </row>
    <row r="5" spans="1:10" ht="12.75" customHeight="1">
      <c r="A5" s="194"/>
      <c r="B5" s="194"/>
      <c r="C5" s="195"/>
      <c r="D5" s="203"/>
      <c r="E5" s="204"/>
      <c r="F5" s="204"/>
      <c r="G5" s="205"/>
      <c r="H5" s="205"/>
      <c r="I5" s="208"/>
      <c r="J5" s="196"/>
    </row>
    <row r="6" spans="1:10" ht="12.75" customHeight="1">
      <c r="A6" s="194"/>
      <c r="B6" s="194"/>
      <c r="C6" s="195"/>
      <c r="D6" s="170" t="s">
        <v>3</v>
      </c>
      <c r="E6" s="170" t="s">
        <v>4</v>
      </c>
      <c r="F6" s="170" t="s">
        <v>5</v>
      </c>
      <c r="G6" s="170" t="s">
        <v>6</v>
      </c>
      <c r="H6" s="170" t="s">
        <v>3</v>
      </c>
      <c r="I6" s="17" t="s">
        <v>324</v>
      </c>
      <c r="J6" s="18" t="s">
        <v>325</v>
      </c>
    </row>
    <row r="7" spans="1:10" ht="12.75" customHeight="1">
      <c r="A7" s="196"/>
      <c r="B7" s="196"/>
      <c r="C7" s="197"/>
      <c r="D7" s="209" t="s">
        <v>7</v>
      </c>
      <c r="E7" s="209"/>
      <c r="F7" s="209"/>
      <c r="G7" s="209"/>
      <c r="H7" s="210"/>
      <c r="I7" s="19" t="s">
        <v>8</v>
      </c>
      <c r="J7" s="18"/>
    </row>
    <row r="8" spans="3:10" ht="12.75">
      <c r="C8" s="15"/>
      <c r="D8" s="20"/>
      <c r="E8" s="20"/>
      <c r="F8" s="20"/>
      <c r="G8" s="159"/>
      <c r="H8" s="20"/>
      <c r="I8" s="20"/>
      <c r="J8" s="15"/>
    </row>
    <row r="9" spans="1:10" ht="12.75" customHeight="1">
      <c r="A9" s="185" t="s">
        <v>9</v>
      </c>
      <c r="B9" s="185"/>
      <c r="C9" s="22"/>
      <c r="D9" s="159">
        <v>3116</v>
      </c>
      <c r="E9" s="159">
        <v>4741</v>
      </c>
      <c r="F9" s="161">
        <v>4242</v>
      </c>
      <c r="G9" s="161">
        <v>7325</v>
      </c>
      <c r="H9" s="159">
        <v>3210</v>
      </c>
      <c r="I9" s="23">
        <f>SUM(H9/D9%)-100</f>
        <v>3.016688061617458</v>
      </c>
      <c r="J9" s="24">
        <f>SUM(H9/G9%)-100</f>
        <v>-56.177474402730375</v>
      </c>
    </row>
    <row r="10" spans="1:10" ht="12.75" customHeight="1">
      <c r="A10" s="185" t="s">
        <v>10</v>
      </c>
      <c r="B10" s="185"/>
      <c r="C10" s="22"/>
      <c r="D10" s="159">
        <v>1491</v>
      </c>
      <c r="E10" s="159">
        <v>1513</v>
      </c>
      <c r="F10" s="161">
        <v>1534</v>
      </c>
      <c r="G10" s="161">
        <v>1524</v>
      </c>
      <c r="H10" s="159">
        <v>1408</v>
      </c>
      <c r="I10" s="23">
        <f>SUM(H10/D10%)-100</f>
        <v>-5.5667337357478175</v>
      </c>
      <c r="J10" s="24">
        <f>SUM(H10/G10%)-100</f>
        <v>-7.611548556430449</v>
      </c>
    </row>
    <row r="11" spans="1:10" ht="12.75" customHeight="1">
      <c r="A11" s="185" t="s">
        <v>11</v>
      </c>
      <c r="B11" s="185"/>
      <c r="C11" s="22"/>
      <c r="D11" s="159">
        <v>5927</v>
      </c>
      <c r="E11" s="159">
        <v>6277</v>
      </c>
      <c r="F11" s="161">
        <v>6391</v>
      </c>
      <c r="G11" s="161">
        <v>9208</v>
      </c>
      <c r="H11" s="159">
        <v>5904</v>
      </c>
      <c r="I11" s="23">
        <f>SUM(H11/D11%)-100</f>
        <v>-0.38805466509195696</v>
      </c>
      <c r="J11" s="24">
        <f>SUM(H11/G11%)-100</f>
        <v>-35.88184187662901</v>
      </c>
    </row>
    <row r="12" spans="3:10" ht="12.75" customHeight="1">
      <c r="C12" s="22"/>
      <c r="D12" s="159"/>
      <c r="E12" s="159"/>
      <c r="F12" s="161"/>
      <c r="G12" s="161"/>
      <c r="H12" s="159"/>
      <c r="I12" s="23"/>
      <c r="J12" s="24"/>
    </row>
    <row r="13" spans="1:10" ht="12.75" customHeight="1">
      <c r="A13" s="189" t="s">
        <v>299</v>
      </c>
      <c r="B13" s="189"/>
      <c r="C13" s="25"/>
      <c r="D13" s="159">
        <v>7893</v>
      </c>
      <c r="E13" s="159">
        <v>9861</v>
      </c>
      <c r="F13" s="161">
        <v>9423</v>
      </c>
      <c r="G13" s="161">
        <v>15335</v>
      </c>
      <c r="H13" s="159">
        <v>7845</v>
      </c>
      <c r="I13" s="23">
        <f>SUM(H13/D13%)-100</f>
        <v>-0.6081337894336798</v>
      </c>
      <c r="J13" s="24">
        <f>SUM(H13/G13%)-100</f>
        <v>-48.842517117704595</v>
      </c>
    </row>
    <row r="14" spans="3:10" ht="12.75" customHeight="1">
      <c r="C14" s="22"/>
      <c r="D14" s="159"/>
      <c r="E14" s="159"/>
      <c r="F14" s="161"/>
      <c r="G14" s="159"/>
      <c r="H14" s="159"/>
      <c r="I14" s="23"/>
      <c r="J14" s="24"/>
    </row>
    <row r="15" spans="1:10" ht="12.75" customHeight="1">
      <c r="A15" s="185" t="s">
        <v>12</v>
      </c>
      <c r="B15" s="185"/>
      <c r="C15" s="22"/>
      <c r="D15" s="159">
        <v>305</v>
      </c>
      <c r="E15" s="159">
        <v>304</v>
      </c>
      <c r="F15" s="161">
        <v>303</v>
      </c>
      <c r="G15" s="161">
        <v>327</v>
      </c>
      <c r="H15" s="159">
        <v>346</v>
      </c>
      <c r="I15" s="23">
        <f>SUM(H15/D15%)-100</f>
        <v>13.442622950819683</v>
      </c>
      <c r="J15" s="24">
        <f>SUM(H15/G15%)-100</f>
        <v>5.810397553516822</v>
      </c>
    </row>
    <row r="16" spans="1:10" ht="12.75" customHeight="1">
      <c r="A16" s="185" t="s">
        <v>225</v>
      </c>
      <c r="B16" s="185"/>
      <c r="C16" s="22"/>
      <c r="D16" s="159"/>
      <c r="E16" s="159"/>
      <c r="F16" s="161"/>
      <c r="G16" s="161"/>
      <c r="H16" s="159"/>
      <c r="I16" s="23"/>
      <c r="J16" s="24"/>
    </row>
    <row r="17" spans="1:10" ht="12.75" customHeight="1">
      <c r="A17" s="169"/>
      <c r="B17" s="185" t="s">
        <v>224</v>
      </c>
      <c r="C17" s="185"/>
      <c r="D17" s="159">
        <v>712</v>
      </c>
      <c r="E17" s="159">
        <v>481</v>
      </c>
      <c r="F17" s="161">
        <v>992</v>
      </c>
      <c r="G17" s="161">
        <v>1346</v>
      </c>
      <c r="H17" s="159">
        <v>725</v>
      </c>
      <c r="I17" s="23">
        <f>SUM(H17/D17%)-100</f>
        <v>1.8258426966292092</v>
      </c>
      <c r="J17" s="24">
        <f>SUM(H17/G17%)-100</f>
        <v>-46.1367013372957</v>
      </c>
    </row>
    <row r="18" spans="1:10" ht="12.75" customHeight="1">
      <c r="A18" s="185" t="s">
        <v>13</v>
      </c>
      <c r="B18" s="185"/>
      <c r="C18" s="22"/>
      <c r="D18" s="159">
        <v>0</v>
      </c>
      <c r="E18" s="159">
        <v>0</v>
      </c>
      <c r="F18" s="161">
        <v>0</v>
      </c>
      <c r="G18" s="161">
        <v>2</v>
      </c>
      <c r="H18" s="159">
        <v>0</v>
      </c>
      <c r="I18" s="26" t="s">
        <v>272</v>
      </c>
      <c r="J18" s="27" t="s">
        <v>272</v>
      </c>
    </row>
    <row r="19" spans="3:10" ht="12.75" customHeight="1">
      <c r="C19" s="22"/>
      <c r="D19" s="159"/>
      <c r="E19" s="159"/>
      <c r="F19" s="161"/>
      <c r="G19" s="161"/>
      <c r="H19" s="159"/>
      <c r="I19" s="23"/>
      <c r="J19" s="24"/>
    </row>
    <row r="20" spans="1:10" ht="12.75" customHeight="1">
      <c r="A20" s="189" t="s">
        <v>300</v>
      </c>
      <c r="B20" s="189"/>
      <c r="C20" s="25"/>
      <c r="D20" s="159">
        <v>1001</v>
      </c>
      <c r="E20" s="159">
        <v>763</v>
      </c>
      <c r="F20" s="161">
        <v>1277</v>
      </c>
      <c r="G20" s="161">
        <v>1624</v>
      </c>
      <c r="H20" s="159">
        <v>1051</v>
      </c>
      <c r="I20" s="23">
        <f>SUM(H20/D20%)-100</f>
        <v>4.99500499500499</v>
      </c>
      <c r="J20" s="24">
        <f>SUM(H20/G20%)-100</f>
        <v>-35.28325123152709</v>
      </c>
    </row>
    <row r="21" spans="3:10" ht="12.75" customHeight="1">
      <c r="C21" s="22"/>
      <c r="D21" s="159"/>
      <c r="E21" s="159"/>
      <c r="F21" s="161"/>
      <c r="G21" s="161"/>
      <c r="H21" s="159"/>
      <c r="I21" s="23"/>
      <c r="J21" s="24"/>
    </row>
    <row r="22" spans="1:11" s="13" customFormat="1" ht="12.75" customHeight="1">
      <c r="A22" s="190" t="s">
        <v>226</v>
      </c>
      <c r="B22" s="190"/>
      <c r="C22" s="28"/>
      <c r="D22" s="159"/>
      <c r="E22" s="159"/>
      <c r="F22" s="161"/>
      <c r="G22" s="161"/>
      <c r="H22" s="159"/>
      <c r="I22" s="23"/>
      <c r="J22" s="24"/>
      <c r="K22" s="12"/>
    </row>
    <row r="23" spans="1:10" ht="12.75" customHeight="1">
      <c r="A23" s="190" t="s">
        <v>301</v>
      </c>
      <c r="B23" s="190"/>
      <c r="C23" s="22"/>
      <c r="D23" s="162">
        <v>8894</v>
      </c>
      <c r="E23" s="162">
        <v>10624</v>
      </c>
      <c r="F23" s="158">
        <v>10700</v>
      </c>
      <c r="G23" s="158">
        <v>16958</v>
      </c>
      <c r="H23" s="162">
        <v>8896</v>
      </c>
      <c r="I23" s="29">
        <f>SUM(H23/D23%)-100</f>
        <v>0.02248706993478322</v>
      </c>
      <c r="J23" s="30">
        <f>SUM(H23/G23%)-100</f>
        <v>-47.54098360655738</v>
      </c>
    </row>
    <row r="24" spans="3:10" ht="12.75" customHeight="1">
      <c r="C24" s="22"/>
      <c r="D24" s="159"/>
      <c r="E24" s="159"/>
      <c r="F24" s="161"/>
      <c r="G24" s="159"/>
      <c r="H24" s="159"/>
      <c r="I24" s="23"/>
      <c r="J24" s="24"/>
    </row>
    <row r="25" spans="1:10" ht="12.75" customHeight="1">
      <c r="A25" s="185" t="s">
        <v>14</v>
      </c>
      <c r="B25" s="185"/>
      <c r="C25" s="22"/>
      <c r="D25" s="159">
        <v>2832</v>
      </c>
      <c r="E25" s="159">
        <v>2763</v>
      </c>
      <c r="F25" s="161">
        <v>2705</v>
      </c>
      <c r="G25" s="161">
        <v>3528</v>
      </c>
      <c r="H25" s="159">
        <v>2925</v>
      </c>
      <c r="I25" s="23">
        <f aca="true" t="shared" si="0" ref="I25:I30">SUM(H25/D25%)-100</f>
        <v>3.2838983050847474</v>
      </c>
      <c r="J25" s="24">
        <f aca="true" t="shared" si="1" ref="J25:J30">SUM(H25/G25%)-100</f>
        <v>-17.091836734693885</v>
      </c>
    </row>
    <row r="26" spans="1:10" ht="12.75" customHeight="1">
      <c r="A26" s="185" t="s">
        <v>15</v>
      </c>
      <c r="B26" s="185"/>
      <c r="C26" s="22"/>
      <c r="D26" s="159">
        <v>2301</v>
      </c>
      <c r="E26" s="159">
        <v>1910</v>
      </c>
      <c r="F26" s="161">
        <v>1975</v>
      </c>
      <c r="G26" s="161">
        <v>2259</v>
      </c>
      <c r="H26" s="159">
        <v>2220</v>
      </c>
      <c r="I26" s="23">
        <f t="shared" si="0"/>
        <v>-3.5202086049543766</v>
      </c>
      <c r="J26" s="24">
        <f t="shared" si="1"/>
        <v>-1.7264276228419675</v>
      </c>
    </row>
    <row r="27" spans="1:10" ht="12.75" customHeight="1">
      <c r="A27" s="185" t="s">
        <v>16</v>
      </c>
      <c r="B27" s="185"/>
      <c r="C27" s="22"/>
      <c r="D27" s="159">
        <v>53</v>
      </c>
      <c r="E27" s="159">
        <v>47</v>
      </c>
      <c r="F27" s="161">
        <v>53</v>
      </c>
      <c r="G27" s="161">
        <v>55</v>
      </c>
      <c r="H27" s="159">
        <v>48</v>
      </c>
      <c r="I27" s="23">
        <f t="shared" si="0"/>
        <v>-9.43396226415095</v>
      </c>
      <c r="J27" s="24">
        <f t="shared" si="1"/>
        <v>-12.727272727272734</v>
      </c>
    </row>
    <row r="28" spans="1:10" ht="12.75" customHeight="1">
      <c r="A28" s="185" t="s">
        <v>17</v>
      </c>
      <c r="B28" s="185"/>
      <c r="C28" s="22"/>
      <c r="D28" s="159">
        <v>4521</v>
      </c>
      <c r="E28" s="159">
        <v>4579</v>
      </c>
      <c r="F28" s="161">
        <v>4720</v>
      </c>
      <c r="G28" s="161">
        <v>4956</v>
      </c>
      <c r="H28" s="159">
        <v>4550</v>
      </c>
      <c r="I28" s="23">
        <f t="shared" si="0"/>
        <v>0.6414510064145134</v>
      </c>
      <c r="J28" s="24">
        <f t="shared" si="1"/>
        <v>-8.192090395480236</v>
      </c>
    </row>
    <row r="29" spans="1:10" ht="12.75" customHeight="1">
      <c r="A29" s="185" t="s">
        <v>18</v>
      </c>
      <c r="B29" s="185"/>
      <c r="C29" s="22"/>
      <c r="D29" s="159">
        <v>908</v>
      </c>
      <c r="E29" s="159">
        <v>647</v>
      </c>
      <c r="F29" s="161">
        <v>620</v>
      </c>
      <c r="G29" s="161">
        <v>625</v>
      </c>
      <c r="H29" s="159">
        <v>706</v>
      </c>
      <c r="I29" s="23">
        <f t="shared" si="0"/>
        <v>-22.246696035242294</v>
      </c>
      <c r="J29" s="24">
        <f t="shared" si="1"/>
        <v>12.959999999999994</v>
      </c>
    </row>
    <row r="30" spans="1:10" ht="12.75" customHeight="1">
      <c r="A30" s="185" t="s">
        <v>19</v>
      </c>
      <c r="B30" s="185"/>
      <c r="C30" s="22"/>
      <c r="D30" s="159">
        <v>1008</v>
      </c>
      <c r="E30" s="159">
        <v>397</v>
      </c>
      <c r="F30" s="161">
        <v>1368</v>
      </c>
      <c r="G30" s="161">
        <v>1213</v>
      </c>
      <c r="H30" s="159">
        <v>1356</v>
      </c>
      <c r="I30" s="23">
        <f t="shared" si="0"/>
        <v>34.52380952380952</v>
      </c>
      <c r="J30" s="24">
        <f t="shared" si="1"/>
        <v>11.788953009068422</v>
      </c>
    </row>
    <row r="31" spans="3:10" ht="12.75" customHeight="1">
      <c r="C31" s="22"/>
      <c r="D31" s="159"/>
      <c r="E31" s="159"/>
      <c r="F31" s="161"/>
      <c r="G31" s="161"/>
      <c r="H31" s="159"/>
      <c r="I31" s="23"/>
      <c r="J31" s="24"/>
    </row>
    <row r="32" spans="1:10" ht="12.75" customHeight="1">
      <c r="A32" s="189" t="s">
        <v>302</v>
      </c>
      <c r="B32" s="189"/>
      <c r="C32" s="25"/>
      <c r="D32" s="159">
        <v>8981</v>
      </c>
      <c r="E32" s="159">
        <v>7671</v>
      </c>
      <c r="F32" s="161">
        <v>8698</v>
      </c>
      <c r="G32" s="159">
        <v>9914</v>
      </c>
      <c r="H32" s="159">
        <v>9130</v>
      </c>
      <c r="I32" s="23">
        <f>SUM(H32/D32%)-100</f>
        <v>1.6590580113573026</v>
      </c>
      <c r="J32" s="24">
        <f>SUM(H32/G32%)-100</f>
        <v>-7.9080088763364955</v>
      </c>
    </row>
    <row r="33" spans="3:10" ht="12.75" customHeight="1">
      <c r="C33" s="22"/>
      <c r="D33" s="159"/>
      <c r="E33" s="159"/>
      <c r="F33" s="161"/>
      <c r="G33" s="159"/>
      <c r="H33" s="159"/>
      <c r="I33" s="23"/>
      <c r="J33" s="24"/>
    </row>
    <row r="34" spans="1:10" ht="12.75" customHeight="1">
      <c r="A34" s="185" t="s">
        <v>20</v>
      </c>
      <c r="B34" s="185"/>
      <c r="C34" s="22"/>
      <c r="D34" s="159">
        <v>1428</v>
      </c>
      <c r="E34" s="159">
        <v>1792</v>
      </c>
      <c r="F34" s="161">
        <v>1970</v>
      </c>
      <c r="G34" s="161">
        <v>2417</v>
      </c>
      <c r="H34" s="159">
        <v>1335</v>
      </c>
      <c r="I34" s="23">
        <f>SUM(H34/D34%)-100</f>
        <v>-6.512605042016801</v>
      </c>
      <c r="J34" s="24">
        <f>SUM(H34/G34%)-100</f>
        <v>-44.76623913942905</v>
      </c>
    </row>
    <row r="35" spans="1:10" ht="12.75" customHeight="1">
      <c r="A35" s="185" t="s">
        <v>21</v>
      </c>
      <c r="B35" s="185"/>
      <c r="C35" s="22"/>
      <c r="D35" s="159">
        <v>973</v>
      </c>
      <c r="E35" s="159">
        <v>853</v>
      </c>
      <c r="F35" s="161">
        <v>806</v>
      </c>
      <c r="G35" s="161">
        <v>1326</v>
      </c>
      <c r="H35" s="159">
        <v>746</v>
      </c>
      <c r="I35" s="23">
        <f>SUM(H35/D35%)-100</f>
        <v>-23.32990750256937</v>
      </c>
      <c r="J35" s="24">
        <f>SUM(H35/G35%)-100</f>
        <v>-43.74057315233786</v>
      </c>
    </row>
    <row r="36" spans="3:10" ht="12.75" customHeight="1">
      <c r="C36" s="22"/>
      <c r="D36" s="159"/>
      <c r="E36" s="159"/>
      <c r="F36" s="161"/>
      <c r="G36" s="161"/>
      <c r="H36" s="159"/>
      <c r="I36" s="23"/>
      <c r="J36" s="24"/>
    </row>
    <row r="37" spans="1:10" ht="12.75" customHeight="1">
      <c r="A37" s="189" t="s">
        <v>303</v>
      </c>
      <c r="B37" s="189"/>
      <c r="C37" s="25"/>
      <c r="D37" s="159">
        <v>2385</v>
      </c>
      <c r="E37" s="159">
        <v>2622</v>
      </c>
      <c r="F37" s="161">
        <v>2757</v>
      </c>
      <c r="G37" s="161">
        <v>3693</v>
      </c>
      <c r="H37" s="159">
        <v>2061</v>
      </c>
      <c r="I37" s="23">
        <f>SUM(H37/D37%)-100</f>
        <v>-13.584905660377359</v>
      </c>
      <c r="J37" s="24">
        <f>SUM(H37/G37%)-100</f>
        <v>-44.191714053614945</v>
      </c>
    </row>
    <row r="38" spans="3:10" ht="12.75" customHeight="1">
      <c r="C38" s="22"/>
      <c r="D38" s="159"/>
      <c r="E38" s="159"/>
      <c r="F38" s="161"/>
      <c r="G38" s="159"/>
      <c r="H38" s="159"/>
      <c r="I38" s="23"/>
      <c r="J38" s="24"/>
    </row>
    <row r="39" spans="1:10" ht="12.75" customHeight="1">
      <c r="A39" s="190" t="s">
        <v>227</v>
      </c>
      <c r="B39" s="190"/>
      <c r="C39" s="28"/>
      <c r="D39" s="162"/>
      <c r="E39" s="162"/>
      <c r="F39" s="158"/>
      <c r="G39" s="162"/>
      <c r="H39" s="162"/>
      <c r="I39" s="23"/>
      <c r="J39" s="24"/>
    </row>
    <row r="40" spans="1:10" ht="12.75" customHeight="1">
      <c r="A40" s="190" t="s">
        <v>301</v>
      </c>
      <c r="B40" s="190"/>
      <c r="C40" s="22"/>
      <c r="D40" s="162">
        <v>11366</v>
      </c>
      <c r="E40" s="162">
        <v>10293</v>
      </c>
      <c r="F40" s="158">
        <v>11456</v>
      </c>
      <c r="G40" s="158">
        <v>13607</v>
      </c>
      <c r="H40" s="162">
        <v>11191</v>
      </c>
      <c r="I40" s="29">
        <f>SUM(H40/D40%)-100</f>
        <v>-1.5396797466127055</v>
      </c>
      <c r="J40" s="30">
        <f>SUM(H40/G40%)-100</f>
        <v>-17.75556698757991</v>
      </c>
    </row>
    <row r="41" spans="3:10" ht="12.75" customHeight="1">
      <c r="C41" s="22"/>
      <c r="D41" s="159"/>
      <c r="E41" s="159"/>
      <c r="F41" s="161"/>
      <c r="G41" s="159"/>
      <c r="H41" s="159"/>
      <c r="I41" s="29"/>
      <c r="J41" s="24"/>
    </row>
    <row r="42" spans="1:10" ht="12.75" customHeight="1">
      <c r="A42" s="185" t="s">
        <v>304</v>
      </c>
      <c r="B42" s="185"/>
      <c r="C42" s="22"/>
      <c r="D42" s="159">
        <v>-2473</v>
      </c>
      <c r="E42" s="159">
        <v>331</v>
      </c>
      <c r="F42" s="161">
        <v>-756</v>
      </c>
      <c r="G42" s="161">
        <v>3351</v>
      </c>
      <c r="H42" s="159">
        <v>-2294</v>
      </c>
      <c r="I42" s="27" t="s">
        <v>269</v>
      </c>
      <c r="J42" s="27" t="s">
        <v>269</v>
      </c>
    </row>
    <row r="43" spans="1:10" ht="12.75" customHeight="1">
      <c r="A43" s="31"/>
      <c r="C43" s="22"/>
      <c r="D43" s="159"/>
      <c r="E43" s="159"/>
      <c r="F43" s="161"/>
      <c r="G43" s="159"/>
      <c r="H43" s="159"/>
      <c r="I43" s="23"/>
      <c r="J43" s="24"/>
    </row>
    <row r="44" spans="1:10" ht="12.75" customHeight="1">
      <c r="A44" s="188" t="s">
        <v>22</v>
      </c>
      <c r="B44" s="188"/>
      <c r="C44" s="22"/>
      <c r="D44" s="159"/>
      <c r="E44" s="159"/>
      <c r="F44" s="161"/>
      <c r="G44" s="159"/>
      <c r="H44" s="159"/>
      <c r="I44" s="23"/>
      <c r="J44" s="24"/>
    </row>
    <row r="45" spans="1:10" ht="12.75" customHeight="1">
      <c r="A45" s="31"/>
      <c r="C45" s="22"/>
      <c r="D45" s="159"/>
      <c r="E45" s="159"/>
      <c r="F45" s="161"/>
      <c r="G45" s="159"/>
      <c r="H45" s="159"/>
      <c r="I45" s="23"/>
      <c r="J45" s="24"/>
    </row>
    <row r="46" spans="1:10" ht="12.75" customHeight="1">
      <c r="A46" s="185" t="s">
        <v>23</v>
      </c>
      <c r="B46" s="185"/>
      <c r="C46" s="22"/>
      <c r="D46" s="159">
        <v>288</v>
      </c>
      <c r="E46" s="159">
        <v>276</v>
      </c>
      <c r="F46" s="161">
        <v>438</v>
      </c>
      <c r="G46" s="161">
        <v>4841</v>
      </c>
      <c r="H46" s="159">
        <v>396</v>
      </c>
      <c r="I46" s="23">
        <f>SUM(H46/D46%)-100</f>
        <v>37.5</v>
      </c>
      <c r="J46" s="24">
        <f>SUM(H46/G46%)-100</f>
        <v>-91.81987192728775</v>
      </c>
    </row>
    <row r="47" spans="1:10" ht="12.75" customHeight="1">
      <c r="A47" s="168" t="s">
        <v>228</v>
      </c>
      <c r="B47" s="185" t="s">
        <v>229</v>
      </c>
      <c r="C47" s="185"/>
      <c r="D47" s="159">
        <v>211</v>
      </c>
      <c r="E47" s="159">
        <v>202</v>
      </c>
      <c r="F47" s="161">
        <v>372</v>
      </c>
      <c r="G47" s="161">
        <v>1586</v>
      </c>
      <c r="H47" s="159">
        <v>244</v>
      </c>
      <c r="I47" s="23">
        <f>SUM(H47/D47%)-100</f>
        <v>15.639810426540294</v>
      </c>
      <c r="J47" s="24">
        <f>SUM(H47/G47%)-100</f>
        <v>-84.61538461538461</v>
      </c>
    </row>
    <row r="48" spans="1:10" ht="12.75" customHeight="1">
      <c r="A48" s="169"/>
      <c r="B48" s="185" t="s">
        <v>145</v>
      </c>
      <c r="C48" s="185"/>
      <c r="D48" s="159">
        <v>77</v>
      </c>
      <c r="E48" s="159">
        <v>74</v>
      </c>
      <c r="F48" s="161">
        <v>66</v>
      </c>
      <c r="G48" s="161">
        <v>3255</v>
      </c>
      <c r="H48" s="159">
        <v>152</v>
      </c>
      <c r="I48" s="23">
        <f>SUM(H48/D48%)-100</f>
        <v>97.4025974025974</v>
      </c>
      <c r="J48" s="24">
        <f>SUM(H48/G48%)-100</f>
        <v>-95.33026113671275</v>
      </c>
    </row>
    <row r="49" spans="1:10" ht="12.75" customHeight="1">
      <c r="A49" s="186"/>
      <c r="B49" s="186"/>
      <c r="C49" s="22"/>
      <c r="D49" s="159"/>
      <c r="E49" s="161"/>
      <c r="F49" s="161"/>
      <c r="G49" s="161"/>
      <c r="H49" s="161"/>
      <c r="I49" s="167"/>
      <c r="J49" s="24"/>
    </row>
    <row r="50" spans="1:10" ht="12.75" customHeight="1">
      <c r="A50" s="185" t="s">
        <v>24</v>
      </c>
      <c r="B50" s="185"/>
      <c r="C50" s="22"/>
      <c r="D50" s="159">
        <v>642</v>
      </c>
      <c r="E50" s="159">
        <v>315</v>
      </c>
      <c r="F50" s="161">
        <v>187</v>
      </c>
      <c r="G50" s="159">
        <v>3668</v>
      </c>
      <c r="H50" s="159">
        <v>537</v>
      </c>
      <c r="I50" s="23">
        <f>SUM(H50/D50%)-100</f>
        <v>-16.35514018691589</v>
      </c>
      <c r="J50" s="24">
        <f>SUM(H50/G50%)-100</f>
        <v>-85.3598691384951</v>
      </c>
    </row>
    <row r="51" spans="1:10" ht="12.75" customHeight="1">
      <c r="A51" s="168" t="s">
        <v>230</v>
      </c>
      <c r="B51" s="185" t="s">
        <v>231</v>
      </c>
      <c r="C51" s="185"/>
      <c r="D51" s="159">
        <v>557</v>
      </c>
      <c r="E51" s="159">
        <v>236</v>
      </c>
      <c r="F51" s="161">
        <v>96</v>
      </c>
      <c r="G51" s="159">
        <v>583</v>
      </c>
      <c r="H51" s="159">
        <v>373</v>
      </c>
      <c r="I51" s="23">
        <f>SUM(H51/D51%)-100</f>
        <v>-33.034111310592465</v>
      </c>
      <c r="J51" s="24">
        <f>SUM(H51/G51%)-100</f>
        <v>-36.02058319039451</v>
      </c>
    </row>
    <row r="52" spans="1:10" ht="12.75" customHeight="1">
      <c r="A52" s="169"/>
      <c r="B52" s="185" t="s">
        <v>202</v>
      </c>
      <c r="C52" s="185"/>
      <c r="D52" s="159">
        <v>85</v>
      </c>
      <c r="E52" s="159">
        <v>80</v>
      </c>
      <c r="F52" s="161">
        <v>91</v>
      </c>
      <c r="G52" s="159">
        <v>3085</v>
      </c>
      <c r="H52" s="159">
        <v>164</v>
      </c>
      <c r="I52" s="23">
        <f>SUM(H52/D52%)-100</f>
        <v>92.94117647058823</v>
      </c>
      <c r="J52" s="24">
        <f>SUM(H52/G52%)-100</f>
        <v>-94.68395461912479</v>
      </c>
    </row>
    <row r="53" spans="1:9" ht="12.75">
      <c r="A53" s="186"/>
      <c r="B53" s="186"/>
      <c r="I53" s="15"/>
    </row>
    <row r="54" ht="12.75">
      <c r="A54" s="32" t="s">
        <v>101</v>
      </c>
    </row>
    <row r="55" spans="1:10" ht="12.75">
      <c r="A55" s="187" t="s">
        <v>305</v>
      </c>
      <c r="B55" s="187"/>
      <c r="C55" s="187"/>
      <c r="D55" s="187"/>
      <c r="E55" s="187"/>
      <c r="F55" s="187"/>
      <c r="G55" s="187"/>
      <c r="H55" s="187"/>
      <c r="I55" s="187"/>
      <c r="J55" s="187"/>
    </row>
    <row r="56" spans="1:10" ht="12.75">
      <c r="A56" s="187"/>
      <c r="B56" s="187"/>
      <c r="C56" s="187"/>
      <c r="D56" s="187"/>
      <c r="E56" s="187"/>
      <c r="F56" s="187"/>
      <c r="G56" s="187"/>
      <c r="H56" s="187"/>
      <c r="I56" s="187"/>
      <c r="J56" s="187"/>
    </row>
    <row r="57" spans="1:10" ht="12.75">
      <c r="A57" s="187"/>
      <c r="B57" s="187"/>
      <c r="C57" s="187"/>
      <c r="D57" s="187"/>
      <c r="E57" s="187"/>
      <c r="F57" s="187"/>
      <c r="G57" s="187"/>
      <c r="H57" s="187"/>
      <c r="I57" s="187"/>
      <c r="J57" s="187"/>
    </row>
    <row r="58" spans="1:10" ht="12.75">
      <c r="A58" s="187"/>
      <c r="B58" s="187"/>
      <c r="C58" s="187"/>
      <c r="D58" s="187"/>
      <c r="E58" s="187"/>
      <c r="F58" s="187"/>
      <c r="G58" s="187"/>
      <c r="H58" s="187"/>
      <c r="I58" s="187"/>
      <c r="J58" s="187"/>
    </row>
  </sheetData>
  <mergeCells count="39">
    <mergeCell ref="A9:B9"/>
    <mergeCell ref="A3:C7"/>
    <mergeCell ref="D3:G5"/>
    <mergeCell ref="H3:H5"/>
    <mergeCell ref="I3:J5"/>
    <mergeCell ref="D7:H7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zoomScaleSheetLayoutView="100" workbookViewId="0" topLeftCell="A1">
      <selection activeCell="J1" sqref="J1"/>
    </sheetView>
  </sheetViews>
  <sheetFormatPr defaultColWidth="10.28125" defaultRowHeight="12.75"/>
  <cols>
    <col min="1" max="1" width="5.8515625" style="42" customWidth="1"/>
    <col min="2" max="2" width="6.8515625" style="42" customWidth="1"/>
    <col min="3" max="3" width="0.42578125" style="42" customWidth="1"/>
    <col min="4" max="9" width="13.8515625" style="42" customWidth="1"/>
    <col min="10" max="10" width="10.28125" style="41" customWidth="1"/>
    <col min="11" max="16384" width="10.28125" style="42" customWidth="1"/>
  </cols>
  <sheetData>
    <row r="1" spans="1:10" s="38" customFormat="1" ht="12">
      <c r="A1" s="34" t="s">
        <v>327</v>
      </c>
      <c r="B1" s="35"/>
      <c r="C1" s="35"/>
      <c r="D1" s="35"/>
      <c r="E1" s="35"/>
      <c r="F1" s="35"/>
      <c r="G1" s="35"/>
      <c r="H1" s="35"/>
      <c r="I1" s="36"/>
      <c r="J1" s="37"/>
    </row>
    <row r="2" spans="1:10" s="38" customFormat="1" ht="9" customHeight="1">
      <c r="A2" s="35"/>
      <c r="B2" s="35"/>
      <c r="C2" s="35"/>
      <c r="D2" s="35"/>
      <c r="E2" s="35"/>
      <c r="F2" s="35"/>
      <c r="G2" s="35"/>
      <c r="H2" s="35"/>
      <c r="I2" s="36"/>
      <c r="J2" s="37"/>
    </row>
    <row r="3" spans="1:9" ht="12.75">
      <c r="A3" s="220" t="s">
        <v>25</v>
      </c>
      <c r="B3" s="220"/>
      <c r="C3" s="221"/>
      <c r="D3" s="217" t="s">
        <v>26</v>
      </c>
      <c r="E3" s="39" t="s">
        <v>27</v>
      </c>
      <c r="F3" s="40"/>
      <c r="G3" s="40"/>
      <c r="H3" s="40"/>
      <c r="I3" s="40"/>
    </row>
    <row r="4" spans="1:9" ht="12.75">
      <c r="A4" s="222"/>
      <c r="B4" s="222"/>
      <c r="C4" s="223"/>
      <c r="D4" s="218"/>
      <c r="E4" s="226" t="s">
        <v>30</v>
      </c>
      <c r="F4" s="226" t="s">
        <v>31</v>
      </c>
      <c r="G4" s="217" t="s">
        <v>28</v>
      </c>
      <c r="H4" s="217" t="s">
        <v>29</v>
      </c>
      <c r="I4" s="212" t="s">
        <v>233</v>
      </c>
    </row>
    <row r="5" spans="1:9" ht="12.75">
      <c r="A5" s="222"/>
      <c r="B5" s="222"/>
      <c r="C5" s="223"/>
      <c r="D5" s="218"/>
      <c r="E5" s="227"/>
      <c r="F5" s="227"/>
      <c r="G5" s="218"/>
      <c r="H5" s="218"/>
      <c r="I5" s="213"/>
    </row>
    <row r="6" spans="1:9" ht="12.75">
      <c r="A6" s="222"/>
      <c r="B6" s="222"/>
      <c r="C6" s="223"/>
      <c r="D6" s="219"/>
      <c r="E6" s="228"/>
      <c r="F6" s="228"/>
      <c r="G6" s="219"/>
      <c r="H6" s="219"/>
      <c r="I6" s="214"/>
    </row>
    <row r="7" spans="1:9" ht="12.75">
      <c r="A7" s="224"/>
      <c r="B7" s="224"/>
      <c r="C7" s="225"/>
      <c r="D7" s="215" t="s">
        <v>32</v>
      </c>
      <c r="E7" s="216"/>
      <c r="F7" s="216"/>
      <c r="G7" s="216"/>
      <c r="H7" s="216"/>
      <c r="I7" s="216"/>
    </row>
    <row r="8" spans="1:9" ht="6" customHeight="1">
      <c r="A8" s="41"/>
      <c r="B8" s="41"/>
      <c r="C8" s="41"/>
      <c r="D8" s="41"/>
      <c r="E8" s="43"/>
      <c r="F8" s="44"/>
      <c r="G8" s="44"/>
      <c r="H8" s="44"/>
      <c r="I8" s="44"/>
    </row>
    <row r="9" spans="1:10" s="38" customFormat="1" ht="12.75">
      <c r="A9" s="45"/>
      <c r="B9" s="45"/>
      <c r="C9" s="45"/>
      <c r="D9" s="211" t="s">
        <v>33</v>
      </c>
      <c r="E9" s="211"/>
      <c r="F9" s="211"/>
      <c r="G9" s="211"/>
      <c r="H9" s="211"/>
      <c r="I9" s="211"/>
      <c r="J9" s="37"/>
    </row>
    <row r="10" spans="1:9" ht="6" customHeight="1">
      <c r="A10" s="46"/>
      <c r="B10" s="47"/>
      <c r="C10" s="47"/>
      <c r="D10" s="48"/>
      <c r="E10" s="49"/>
      <c r="F10" s="49"/>
      <c r="G10" s="49"/>
      <c r="H10" s="49"/>
      <c r="I10" s="49"/>
    </row>
    <row r="11" spans="1:9" ht="12.75">
      <c r="A11" s="43">
        <v>2019</v>
      </c>
      <c r="B11" s="50" t="s">
        <v>34</v>
      </c>
      <c r="C11" s="50"/>
      <c r="D11" s="160">
        <v>246901.254</v>
      </c>
      <c r="E11" s="160">
        <v>99724.527</v>
      </c>
      <c r="F11" s="160">
        <v>26076.753</v>
      </c>
      <c r="G11" s="160">
        <v>2957.486</v>
      </c>
      <c r="H11" s="160">
        <v>195.853</v>
      </c>
      <c r="I11" s="160">
        <v>-23.835</v>
      </c>
    </row>
    <row r="12" spans="1:9" ht="12.75">
      <c r="A12" s="52"/>
      <c r="B12" s="50" t="s">
        <v>35</v>
      </c>
      <c r="C12" s="50"/>
      <c r="D12" s="160">
        <v>358728.404</v>
      </c>
      <c r="E12" s="160">
        <v>155523.476</v>
      </c>
      <c r="F12" s="160">
        <v>42110.351</v>
      </c>
      <c r="G12" s="160">
        <v>5624.76</v>
      </c>
      <c r="H12" s="160">
        <v>59.734</v>
      </c>
      <c r="I12" s="160">
        <v>3.856</v>
      </c>
    </row>
    <row r="13" spans="1:9" ht="12.75">
      <c r="A13" s="52"/>
      <c r="B13" s="50" t="s">
        <v>36</v>
      </c>
      <c r="C13" s="50"/>
      <c r="D13" s="160">
        <v>445587.832</v>
      </c>
      <c r="E13" s="160">
        <v>191976.404</v>
      </c>
      <c r="F13" s="160">
        <v>67394.902</v>
      </c>
      <c r="G13" s="160">
        <v>5738.831</v>
      </c>
      <c r="H13" s="160">
        <v>39.67</v>
      </c>
      <c r="I13" s="160">
        <v>10.206</v>
      </c>
    </row>
    <row r="14" spans="1:9" ht="12.75">
      <c r="A14" s="52"/>
      <c r="B14" s="50" t="s">
        <v>37</v>
      </c>
      <c r="C14" s="50"/>
      <c r="D14" s="160">
        <v>477989.019</v>
      </c>
      <c r="E14" s="160">
        <v>194327.262</v>
      </c>
      <c r="F14" s="160">
        <v>77432.724</v>
      </c>
      <c r="G14" s="160">
        <v>7116.082</v>
      </c>
      <c r="H14" s="160">
        <v>17.18</v>
      </c>
      <c r="I14" s="160">
        <v>174.429</v>
      </c>
    </row>
    <row r="15" spans="1:9" ht="6" customHeight="1">
      <c r="A15" s="52"/>
      <c r="B15" s="50"/>
      <c r="C15" s="50"/>
      <c r="D15" s="159"/>
      <c r="E15" s="160"/>
      <c r="F15" s="160"/>
      <c r="G15" s="160"/>
      <c r="H15" s="160"/>
      <c r="I15" s="160"/>
    </row>
    <row r="16" spans="1:9" ht="12.75">
      <c r="A16" s="43">
        <v>2020</v>
      </c>
      <c r="B16" s="50" t="s">
        <v>34</v>
      </c>
      <c r="C16" s="50"/>
      <c r="D16" s="160">
        <v>354833.438</v>
      </c>
      <c r="E16" s="160">
        <v>152091.635</v>
      </c>
      <c r="F16" s="160">
        <v>39943.791</v>
      </c>
      <c r="G16" s="160">
        <v>3744.146</v>
      </c>
      <c r="H16" s="160">
        <v>121.052</v>
      </c>
      <c r="I16" s="160">
        <v>170.762</v>
      </c>
    </row>
    <row r="17" spans="1:9" ht="12.75">
      <c r="A17" s="52"/>
      <c r="B17" s="50" t="s">
        <v>35</v>
      </c>
      <c r="C17" s="50"/>
      <c r="D17" s="160">
        <v>411047.569</v>
      </c>
      <c r="E17" s="160">
        <v>164690.749</v>
      </c>
      <c r="F17" s="160">
        <v>51525.918</v>
      </c>
      <c r="G17" s="160">
        <v>5093.567</v>
      </c>
      <c r="H17" s="160">
        <v>3.929</v>
      </c>
      <c r="I17" s="160">
        <v>9.288</v>
      </c>
    </row>
    <row r="18" spans="1:9" ht="12.75">
      <c r="A18" s="52"/>
      <c r="B18" s="50" t="s">
        <v>36</v>
      </c>
      <c r="C18" s="50"/>
      <c r="D18" s="160">
        <v>430196.421</v>
      </c>
      <c r="E18" s="160">
        <v>166853.527</v>
      </c>
      <c r="F18" s="160">
        <v>61442.16</v>
      </c>
      <c r="G18" s="160">
        <v>7692.115</v>
      </c>
      <c r="H18" s="160">
        <v>1.525</v>
      </c>
      <c r="I18" s="160">
        <v>43.947</v>
      </c>
    </row>
    <row r="19" spans="1:9" ht="12.75">
      <c r="A19" s="52"/>
      <c r="B19" s="50" t="s">
        <v>37</v>
      </c>
      <c r="C19" s="50"/>
      <c r="D19" s="160">
        <v>495512.386</v>
      </c>
      <c r="E19" s="160">
        <v>182323.312</v>
      </c>
      <c r="F19" s="160">
        <v>78459.48</v>
      </c>
      <c r="G19" s="160">
        <v>7095.076</v>
      </c>
      <c r="H19" s="160">
        <v>27.199</v>
      </c>
      <c r="I19" s="160">
        <v>130.095</v>
      </c>
    </row>
    <row r="20" spans="1:9" ht="6" customHeight="1">
      <c r="A20" s="43"/>
      <c r="B20" s="47"/>
      <c r="C20" s="53"/>
      <c r="D20" s="160"/>
      <c r="E20" s="160"/>
      <c r="F20" s="160"/>
      <c r="G20" s="160"/>
      <c r="H20" s="160"/>
      <c r="I20" s="160"/>
    </row>
    <row r="21" spans="1:9" ht="10.2" customHeight="1">
      <c r="A21" s="52">
        <v>2021</v>
      </c>
      <c r="B21" s="50" t="s">
        <v>34</v>
      </c>
      <c r="C21" s="53"/>
      <c r="D21" s="160">
        <v>329642.017</v>
      </c>
      <c r="E21" s="160">
        <v>137642.602</v>
      </c>
      <c r="F21" s="160">
        <v>43528.16</v>
      </c>
      <c r="G21" s="160">
        <v>3347.314</v>
      </c>
      <c r="H21" s="160">
        <v>38.485</v>
      </c>
      <c r="I21" s="160">
        <v>33.424</v>
      </c>
    </row>
    <row r="22" spans="1:9" ht="6" customHeight="1">
      <c r="A22" s="43"/>
      <c r="B22" s="47"/>
      <c r="C22" s="53"/>
      <c r="D22" s="49"/>
      <c r="E22" s="49"/>
      <c r="F22" s="49"/>
      <c r="G22" s="49"/>
      <c r="H22" s="49"/>
      <c r="I22" s="49"/>
    </row>
    <row r="23" spans="1:9" ht="12.75">
      <c r="A23" s="44"/>
      <c r="B23" s="44"/>
      <c r="C23" s="54"/>
      <c r="D23" s="211" t="s">
        <v>38</v>
      </c>
      <c r="E23" s="211"/>
      <c r="F23" s="211"/>
      <c r="G23" s="211"/>
      <c r="H23" s="211"/>
      <c r="I23" s="211"/>
    </row>
    <row r="24" spans="1:9" ht="6" customHeight="1">
      <c r="A24" s="44"/>
      <c r="B24" s="44"/>
      <c r="C24" s="54"/>
      <c r="D24" s="55"/>
      <c r="E24" s="55"/>
      <c r="F24" s="55"/>
      <c r="G24" s="55"/>
      <c r="H24" s="55"/>
      <c r="I24" s="55"/>
    </row>
    <row r="25" spans="1:9" ht="12.75">
      <c r="A25" s="43">
        <v>2019</v>
      </c>
      <c r="B25" s="50" t="s">
        <v>34</v>
      </c>
      <c r="C25" s="50"/>
      <c r="D25" s="160">
        <v>744961.535</v>
      </c>
      <c r="E25" s="160">
        <v>97836.28</v>
      </c>
      <c r="F25" s="160">
        <v>134942.055</v>
      </c>
      <c r="G25" s="160">
        <v>76556.072</v>
      </c>
      <c r="H25" s="160">
        <v>1630.049</v>
      </c>
      <c r="I25" s="160">
        <v>38231.832</v>
      </c>
    </row>
    <row r="26" spans="1:9" ht="12.75">
      <c r="A26" s="52"/>
      <c r="B26" s="50" t="s">
        <v>35</v>
      </c>
      <c r="C26" s="50"/>
      <c r="D26" s="160">
        <v>1039831.409</v>
      </c>
      <c r="E26" s="160">
        <v>130319.223</v>
      </c>
      <c r="F26" s="160">
        <v>224877.587</v>
      </c>
      <c r="G26" s="160">
        <v>128898.412</v>
      </c>
      <c r="H26" s="160">
        <v>2247.674</v>
      </c>
      <c r="I26" s="160">
        <v>50665.304</v>
      </c>
    </row>
    <row r="27" spans="1:9" ht="12.75">
      <c r="A27" s="52"/>
      <c r="B27" s="50" t="s">
        <v>36</v>
      </c>
      <c r="C27" s="50"/>
      <c r="D27" s="160">
        <v>1295940.075</v>
      </c>
      <c r="E27" s="160">
        <v>180887.389</v>
      </c>
      <c r="F27" s="160">
        <v>310262.519</v>
      </c>
      <c r="G27" s="160">
        <v>150449.545</v>
      </c>
      <c r="H27" s="160">
        <v>2489.259</v>
      </c>
      <c r="I27" s="160">
        <v>68664.354</v>
      </c>
    </row>
    <row r="28" spans="1:9" ht="12.75">
      <c r="A28" s="52"/>
      <c r="B28" s="50" t="s">
        <v>37</v>
      </c>
      <c r="C28" s="50"/>
      <c r="D28" s="160">
        <v>1564732.236</v>
      </c>
      <c r="E28" s="160">
        <v>190514.513</v>
      </c>
      <c r="F28" s="160">
        <v>373292.498</v>
      </c>
      <c r="G28" s="160">
        <v>173037.368</v>
      </c>
      <c r="H28" s="160">
        <v>4303.049</v>
      </c>
      <c r="I28" s="160">
        <v>85608.051</v>
      </c>
    </row>
    <row r="29" spans="1:9" ht="6" customHeight="1">
      <c r="A29" s="52"/>
      <c r="B29" s="50"/>
      <c r="C29" s="50"/>
      <c r="D29" s="159"/>
      <c r="E29" s="160"/>
      <c r="F29" s="160"/>
      <c r="G29" s="160"/>
      <c r="H29" s="160"/>
      <c r="I29" s="160"/>
    </row>
    <row r="30" spans="1:9" ht="12.75">
      <c r="A30" s="43">
        <v>2020</v>
      </c>
      <c r="B30" s="50" t="s">
        <v>34</v>
      </c>
      <c r="C30" s="50"/>
      <c r="D30" s="160">
        <v>900967.654</v>
      </c>
      <c r="E30" s="160">
        <v>133004.043</v>
      </c>
      <c r="F30" s="160">
        <v>149045.223</v>
      </c>
      <c r="G30" s="160">
        <v>89980.387</v>
      </c>
      <c r="H30" s="160">
        <v>2700.662</v>
      </c>
      <c r="I30" s="160">
        <v>42923.198</v>
      </c>
    </row>
    <row r="31" spans="1:9" ht="12.75">
      <c r="A31" s="52"/>
      <c r="B31" s="50" t="s">
        <v>35</v>
      </c>
      <c r="C31" s="50"/>
      <c r="D31" s="160">
        <v>1171336.706</v>
      </c>
      <c r="E31" s="160">
        <v>156230.788</v>
      </c>
      <c r="F31" s="160">
        <v>253154.372</v>
      </c>
      <c r="G31" s="160">
        <v>145770.156</v>
      </c>
      <c r="H31" s="160">
        <v>2247.289</v>
      </c>
      <c r="I31" s="160">
        <v>63041.801</v>
      </c>
    </row>
    <row r="32" spans="1:9" ht="12.75">
      <c r="A32" s="52"/>
      <c r="B32" s="50" t="s">
        <v>36</v>
      </c>
      <c r="C32" s="50"/>
      <c r="D32" s="160">
        <v>1291943.634</v>
      </c>
      <c r="E32" s="160">
        <v>174572.055</v>
      </c>
      <c r="F32" s="160">
        <v>287999.563</v>
      </c>
      <c r="G32" s="160">
        <v>161262.205</v>
      </c>
      <c r="H32" s="160">
        <v>1949.793</v>
      </c>
      <c r="I32" s="160">
        <v>69849.825</v>
      </c>
    </row>
    <row r="33" spans="1:9" ht="12.75">
      <c r="A33" s="52"/>
      <c r="B33" s="50" t="s">
        <v>37</v>
      </c>
      <c r="C33" s="50"/>
      <c r="D33" s="160">
        <v>1633180.928</v>
      </c>
      <c r="E33" s="160">
        <v>183861.985</v>
      </c>
      <c r="F33" s="160">
        <v>362024.827</v>
      </c>
      <c r="G33" s="160">
        <v>205295.003</v>
      </c>
      <c r="H33" s="160">
        <v>3344.478</v>
      </c>
      <c r="I33" s="160">
        <v>103215.509</v>
      </c>
    </row>
    <row r="34" spans="1:9" ht="6" customHeight="1">
      <c r="A34" s="52"/>
      <c r="B34" s="50"/>
      <c r="C34" s="50"/>
      <c r="D34" s="160"/>
      <c r="E34" s="160"/>
      <c r="F34" s="160"/>
      <c r="G34" s="160"/>
      <c r="H34" s="160"/>
      <c r="I34" s="160"/>
    </row>
    <row r="35" spans="1:9" ht="12.75">
      <c r="A35" s="52">
        <v>2021</v>
      </c>
      <c r="B35" s="50" t="s">
        <v>34</v>
      </c>
      <c r="C35" s="50"/>
      <c r="D35" s="160">
        <v>852552.779</v>
      </c>
      <c r="E35" s="160">
        <v>115975.324</v>
      </c>
      <c r="F35" s="160">
        <v>135279.98</v>
      </c>
      <c r="G35" s="160">
        <v>99686.622</v>
      </c>
      <c r="H35" s="160">
        <v>1039.564</v>
      </c>
      <c r="I35" s="160">
        <v>50902.523</v>
      </c>
    </row>
    <row r="36" spans="1:9" ht="6" customHeight="1">
      <c r="A36" s="43"/>
      <c r="B36" s="47"/>
      <c r="C36" s="53"/>
      <c r="D36" s="49"/>
      <c r="E36" s="49"/>
      <c r="F36" s="49"/>
      <c r="G36" s="49"/>
      <c r="H36" s="49"/>
      <c r="I36" s="49"/>
    </row>
    <row r="37" spans="1:9" ht="12.75">
      <c r="A37" s="46"/>
      <c r="B37" s="46"/>
      <c r="C37" s="45"/>
      <c r="D37" s="211" t="s">
        <v>39</v>
      </c>
      <c r="E37" s="211"/>
      <c r="F37" s="211"/>
      <c r="G37" s="211"/>
      <c r="H37" s="211"/>
      <c r="I37" s="211"/>
    </row>
    <row r="38" spans="1:9" ht="6" customHeight="1">
      <c r="A38" s="44"/>
      <c r="B38" s="44"/>
      <c r="C38" s="54"/>
      <c r="D38" s="55" t="s">
        <v>0</v>
      </c>
      <c r="E38" s="55"/>
      <c r="F38" s="55"/>
      <c r="G38" s="55"/>
      <c r="H38" s="55"/>
      <c r="I38" s="55"/>
    </row>
    <row r="39" spans="1:9" ht="12.75">
      <c r="A39" s="43">
        <v>2019</v>
      </c>
      <c r="B39" s="50" t="s">
        <v>34</v>
      </c>
      <c r="C39" s="50"/>
      <c r="D39" s="159">
        <v>130083.878</v>
      </c>
      <c r="E39" s="160">
        <v>67363.562</v>
      </c>
      <c r="F39" s="160">
        <v>19155.005</v>
      </c>
      <c r="G39" s="160">
        <v>0</v>
      </c>
      <c r="H39" s="160">
        <v>1638.215</v>
      </c>
      <c r="I39" s="160">
        <v>32.594</v>
      </c>
    </row>
    <row r="40" spans="1:9" ht="12.75">
      <c r="A40" s="52"/>
      <c r="B40" s="50" t="s">
        <v>35</v>
      </c>
      <c r="C40" s="50"/>
      <c r="D40" s="159">
        <v>172968.812</v>
      </c>
      <c r="E40" s="160">
        <v>80674.723</v>
      </c>
      <c r="F40" s="160">
        <v>36245.139</v>
      </c>
      <c r="G40" s="160">
        <v>0</v>
      </c>
      <c r="H40" s="160">
        <v>1474.504</v>
      </c>
      <c r="I40" s="160">
        <v>97.669</v>
      </c>
    </row>
    <row r="41" spans="1:9" ht="12.75">
      <c r="A41" s="52"/>
      <c r="B41" s="50" t="s">
        <v>36</v>
      </c>
      <c r="C41" s="50"/>
      <c r="D41" s="159">
        <v>227051.482</v>
      </c>
      <c r="E41" s="160">
        <v>104176.941</v>
      </c>
      <c r="F41" s="160">
        <v>67341.724</v>
      </c>
      <c r="G41" s="160">
        <v>0</v>
      </c>
      <c r="H41" s="160">
        <v>2614.676</v>
      </c>
      <c r="I41" s="160">
        <v>31.993</v>
      </c>
    </row>
    <row r="42" spans="1:9" ht="12.75">
      <c r="A42" s="52"/>
      <c r="B42" s="50" t="s">
        <v>37</v>
      </c>
      <c r="C42" s="50"/>
      <c r="D42" s="159">
        <v>271154.505</v>
      </c>
      <c r="E42" s="159">
        <v>115557.957</v>
      </c>
      <c r="F42" s="159">
        <v>67813.345</v>
      </c>
      <c r="G42" s="159">
        <v>0</v>
      </c>
      <c r="H42" s="159">
        <v>3439.378</v>
      </c>
      <c r="I42" s="160">
        <v>84.965</v>
      </c>
    </row>
    <row r="43" spans="1:9" ht="6" customHeight="1">
      <c r="A43" s="52"/>
      <c r="B43" s="50"/>
      <c r="C43" s="50"/>
      <c r="D43" s="159"/>
      <c r="E43" s="160"/>
      <c r="F43" s="160"/>
      <c r="G43" s="160"/>
      <c r="H43" s="160"/>
      <c r="I43" s="160"/>
    </row>
    <row r="44" spans="1:9" ht="12.75">
      <c r="A44" s="43">
        <v>2020</v>
      </c>
      <c r="B44" s="50" t="s">
        <v>34</v>
      </c>
      <c r="C44" s="50"/>
      <c r="D44" s="159">
        <v>158372.585</v>
      </c>
      <c r="E44" s="159">
        <v>77911.753</v>
      </c>
      <c r="F44" s="159">
        <v>27325.38</v>
      </c>
      <c r="G44" s="159">
        <v>0</v>
      </c>
      <c r="H44" s="159">
        <v>2256.75</v>
      </c>
      <c r="I44" s="160">
        <v>32.599</v>
      </c>
    </row>
    <row r="45" spans="1:9" ht="12.75">
      <c r="A45" s="52"/>
      <c r="B45" s="50" t="s">
        <v>35</v>
      </c>
      <c r="C45" s="50"/>
      <c r="D45" s="159">
        <v>197435.558</v>
      </c>
      <c r="E45" s="159">
        <v>93720.45</v>
      </c>
      <c r="F45" s="159">
        <v>46044.799</v>
      </c>
      <c r="G45" s="159">
        <v>0</v>
      </c>
      <c r="H45" s="159">
        <v>1824.624</v>
      </c>
      <c r="I45" s="160">
        <v>632.348</v>
      </c>
    </row>
    <row r="46" spans="1:9" ht="12.75">
      <c r="A46" s="52"/>
      <c r="B46" s="50" t="s">
        <v>36</v>
      </c>
      <c r="C46" s="50"/>
      <c r="D46" s="159">
        <v>235025.136</v>
      </c>
      <c r="E46" s="159">
        <v>104833.826</v>
      </c>
      <c r="F46" s="159">
        <v>62981.099</v>
      </c>
      <c r="G46" s="159">
        <v>0</v>
      </c>
      <c r="H46" s="159">
        <v>2624.638</v>
      </c>
      <c r="I46" s="160">
        <v>92.654</v>
      </c>
    </row>
    <row r="47" spans="1:9" ht="12.75">
      <c r="A47" s="52"/>
      <c r="B47" s="50" t="s">
        <v>37</v>
      </c>
      <c r="C47" s="50"/>
      <c r="D47" s="159">
        <v>271632.993</v>
      </c>
      <c r="E47" s="159">
        <v>120769.627</v>
      </c>
      <c r="F47" s="159">
        <v>65919.155</v>
      </c>
      <c r="G47" s="159">
        <v>0</v>
      </c>
      <c r="H47" s="159">
        <v>4750.158</v>
      </c>
      <c r="I47" s="160">
        <v>428.33</v>
      </c>
    </row>
    <row r="48" spans="1:9" ht="6" customHeight="1">
      <c r="A48" s="52"/>
      <c r="B48" s="50"/>
      <c r="C48" s="50"/>
      <c r="D48" s="159"/>
      <c r="E48" s="159"/>
      <c r="F48" s="159"/>
      <c r="G48" s="159"/>
      <c r="H48" s="159"/>
      <c r="I48" s="160"/>
    </row>
    <row r="49" spans="1:9" ht="12.75">
      <c r="A49" s="52">
        <v>2021</v>
      </c>
      <c r="B49" s="50" t="s">
        <v>34</v>
      </c>
      <c r="C49" s="50"/>
      <c r="D49" s="159">
        <v>141346.216</v>
      </c>
      <c r="E49" s="159">
        <v>75485.946</v>
      </c>
      <c r="F49" s="159">
        <v>19370.62</v>
      </c>
      <c r="G49" s="159">
        <v>0</v>
      </c>
      <c r="H49" s="159">
        <v>2585.728</v>
      </c>
      <c r="I49" s="160">
        <v>9.251</v>
      </c>
    </row>
    <row r="50" spans="1:9" ht="6" customHeight="1">
      <c r="A50" s="43"/>
      <c r="B50" s="50"/>
      <c r="C50" s="53"/>
      <c r="D50" s="49"/>
      <c r="E50" s="49"/>
      <c r="F50" s="49"/>
      <c r="G50" s="49"/>
      <c r="H50" s="49"/>
      <c r="I50" s="49"/>
    </row>
    <row r="51" spans="1:10" s="38" customFormat="1" ht="12.75">
      <c r="A51" s="46"/>
      <c r="B51" s="50"/>
      <c r="C51" s="45"/>
      <c r="D51" s="211" t="s">
        <v>40</v>
      </c>
      <c r="E51" s="211"/>
      <c r="F51" s="211"/>
      <c r="G51" s="211"/>
      <c r="H51" s="211"/>
      <c r="I51" s="211"/>
      <c r="J51" s="37"/>
    </row>
    <row r="52" spans="1:9" ht="6" customHeight="1">
      <c r="A52" s="44"/>
      <c r="B52" s="44"/>
      <c r="C52" s="54"/>
      <c r="D52" s="55" t="s">
        <v>0</v>
      </c>
      <c r="E52" s="55"/>
      <c r="F52" s="55"/>
      <c r="G52" s="55"/>
      <c r="H52" s="55"/>
      <c r="I52" s="55"/>
    </row>
    <row r="53" spans="1:9" ht="12.75">
      <c r="A53" s="43">
        <v>2019</v>
      </c>
      <c r="B53" s="50" t="s">
        <v>34</v>
      </c>
      <c r="C53" s="50"/>
      <c r="D53" s="160">
        <v>9493.232</v>
      </c>
      <c r="E53" s="160">
        <v>2862.501</v>
      </c>
      <c r="F53" s="160">
        <v>0</v>
      </c>
      <c r="G53" s="160">
        <v>0</v>
      </c>
      <c r="H53" s="160">
        <v>0</v>
      </c>
      <c r="I53" s="160">
        <v>0</v>
      </c>
    </row>
    <row r="54" spans="1:9" ht="12.75">
      <c r="A54" s="52"/>
      <c r="B54" s="50" t="s">
        <v>35</v>
      </c>
      <c r="C54" s="50"/>
      <c r="D54" s="160">
        <v>17309.443</v>
      </c>
      <c r="E54" s="160">
        <v>8614.356</v>
      </c>
      <c r="F54" s="160">
        <v>0</v>
      </c>
      <c r="G54" s="160">
        <v>0</v>
      </c>
      <c r="H54" s="160">
        <v>0</v>
      </c>
      <c r="I54" s="160">
        <v>0</v>
      </c>
    </row>
    <row r="55" spans="1:9" ht="12.75">
      <c r="A55" s="52"/>
      <c r="B55" s="50" t="s">
        <v>36</v>
      </c>
      <c r="C55" s="50"/>
      <c r="D55" s="160">
        <v>13155.983</v>
      </c>
      <c r="E55" s="160">
        <v>4084.517</v>
      </c>
      <c r="F55" s="160">
        <v>0</v>
      </c>
      <c r="G55" s="160">
        <v>0</v>
      </c>
      <c r="H55" s="160">
        <v>0</v>
      </c>
      <c r="I55" s="160">
        <v>0</v>
      </c>
    </row>
    <row r="56" spans="1:9" ht="12.75">
      <c r="A56" s="52"/>
      <c r="B56" s="50" t="s">
        <v>37</v>
      </c>
      <c r="C56" s="50"/>
      <c r="D56" s="160">
        <v>14839.388</v>
      </c>
      <c r="E56" s="160">
        <v>5646.824</v>
      </c>
      <c r="F56" s="160">
        <v>0</v>
      </c>
      <c r="G56" s="160">
        <v>0</v>
      </c>
      <c r="H56" s="160">
        <v>0</v>
      </c>
      <c r="I56" s="160">
        <v>0</v>
      </c>
    </row>
    <row r="57" spans="1:9" ht="6.6" customHeight="1">
      <c r="A57" s="52"/>
      <c r="B57" s="50"/>
      <c r="C57" s="50"/>
      <c r="D57" s="159"/>
      <c r="E57" s="160"/>
      <c r="F57" s="160"/>
      <c r="G57" s="160"/>
      <c r="H57" s="160"/>
      <c r="I57" s="160"/>
    </row>
    <row r="58" spans="1:9" ht="12.75">
      <c r="A58" s="43">
        <v>2020</v>
      </c>
      <c r="B58" s="50" t="s">
        <v>34</v>
      </c>
      <c r="C58" s="50"/>
      <c r="D58" s="160">
        <v>9592.322</v>
      </c>
      <c r="E58" s="160">
        <v>2860.649</v>
      </c>
      <c r="F58" s="160">
        <v>0</v>
      </c>
      <c r="G58" s="160">
        <v>0</v>
      </c>
      <c r="H58" s="160">
        <v>0</v>
      </c>
      <c r="I58" s="160">
        <v>0</v>
      </c>
    </row>
    <row r="59" spans="1:9" ht="12.75">
      <c r="A59" s="52"/>
      <c r="B59" s="50" t="s">
        <v>35</v>
      </c>
      <c r="C59" s="50"/>
      <c r="D59" s="160">
        <v>8553.351</v>
      </c>
      <c r="E59" s="160">
        <v>2934.143</v>
      </c>
      <c r="F59" s="160">
        <v>0</v>
      </c>
      <c r="G59" s="160">
        <v>0</v>
      </c>
      <c r="H59" s="160">
        <v>0</v>
      </c>
      <c r="I59" s="160">
        <v>0</v>
      </c>
    </row>
    <row r="60" spans="1:9" ht="12.75">
      <c r="A60" s="52"/>
      <c r="B60" s="50" t="s">
        <v>36</v>
      </c>
      <c r="C60" s="50"/>
      <c r="D60" s="160">
        <v>7706.447</v>
      </c>
      <c r="E60" s="160">
        <v>2682.005</v>
      </c>
      <c r="F60" s="160">
        <v>0</v>
      </c>
      <c r="G60" s="160">
        <v>0</v>
      </c>
      <c r="H60" s="160">
        <v>0</v>
      </c>
      <c r="I60" s="160">
        <v>0</v>
      </c>
    </row>
    <row r="61" spans="1:9" ht="12.75">
      <c r="A61" s="52"/>
      <c r="B61" s="50" t="s">
        <v>37</v>
      </c>
      <c r="C61" s="50"/>
      <c r="D61" s="160">
        <v>9456.698</v>
      </c>
      <c r="E61" s="160">
        <v>4196.09</v>
      </c>
      <c r="F61" s="160">
        <v>0</v>
      </c>
      <c r="G61" s="160">
        <v>0</v>
      </c>
      <c r="H61" s="160">
        <v>0</v>
      </c>
      <c r="I61" s="160">
        <v>0</v>
      </c>
    </row>
    <row r="62" spans="1:9" ht="6" customHeight="1">
      <c r="A62" s="52"/>
      <c r="B62" s="50"/>
      <c r="C62" s="50"/>
      <c r="D62" s="159"/>
      <c r="E62" s="159"/>
      <c r="F62" s="159"/>
      <c r="G62" s="159"/>
      <c r="H62" s="159"/>
      <c r="I62" s="160"/>
    </row>
    <row r="63" spans="1:9" ht="12.75">
      <c r="A63" s="52">
        <v>2021</v>
      </c>
      <c r="B63" s="50" t="s">
        <v>34</v>
      </c>
      <c r="C63" s="50"/>
      <c r="D63" s="160">
        <v>7261.42</v>
      </c>
      <c r="E63" s="160">
        <v>4145.348</v>
      </c>
      <c r="F63" s="160">
        <v>0</v>
      </c>
      <c r="G63" s="160">
        <v>0</v>
      </c>
      <c r="H63" s="160">
        <v>0</v>
      </c>
      <c r="I63" s="160">
        <v>0</v>
      </c>
    </row>
    <row r="64" spans="1:9" ht="6" customHeight="1">
      <c r="A64" s="44"/>
      <c r="B64" s="47"/>
      <c r="C64" s="53"/>
      <c r="D64" s="49"/>
      <c r="E64" s="49"/>
      <c r="F64" s="49"/>
      <c r="G64" s="49"/>
      <c r="H64" s="49"/>
      <c r="I64" s="49"/>
    </row>
    <row r="65" spans="1:9" ht="12.75">
      <c r="A65" s="46"/>
      <c r="B65" s="46"/>
      <c r="C65" s="45"/>
      <c r="D65" s="211" t="s">
        <v>41</v>
      </c>
      <c r="E65" s="211"/>
      <c r="F65" s="211"/>
      <c r="G65" s="211"/>
      <c r="H65" s="211"/>
      <c r="I65" s="211"/>
    </row>
    <row r="66" spans="1:9" ht="6" customHeight="1">
      <c r="A66" s="44"/>
      <c r="B66" s="44"/>
      <c r="C66" s="54"/>
      <c r="D66" s="55" t="s">
        <v>0</v>
      </c>
      <c r="E66" s="55"/>
      <c r="F66" s="55"/>
      <c r="G66" s="55"/>
      <c r="H66" s="55"/>
      <c r="I66" s="55"/>
    </row>
    <row r="67" spans="1:9" ht="12.75">
      <c r="A67" s="43">
        <v>2019</v>
      </c>
      <c r="B67" s="50" t="s">
        <v>34</v>
      </c>
      <c r="D67" s="159">
        <f aca="true" t="shared" si="0" ref="D67:I70">D11+D25+D39+D53</f>
        <v>1131439.899</v>
      </c>
      <c r="E67" s="159">
        <f t="shared" si="0"/>
        <v>267786.87</v>
      </c>
      <c r="F67" s="159">
        <f t="shared" si="0"/>
        <v>180173.813</v>
      </c>
      <c r="G67" s="159">
        <f t="shared" si="0"/>
        <v>79513.558</v>
      </c>
      <c r="H67" s="159">
        <f t="shared" si="0"/>
        <v>3464.117</v>
      </c>
      <c r="I67" s="160">
        <f t="shared" si="0"/>
        <v>38240.591</v>
      </c>
    </row>
    <row r="68" spans="2:9" ht="12.75">
      <c r="B68" s="50" t="s">
        <v>35</v>
      </c>
      <c r="D68" s="159">
        <f t="shared" si="0"/>
        <v>1588838.068</v>
      </c>
      <c r="E68" s="159">
        <f t="shared" si="0"/>
        <v>375131.77800000005</v>
      </c>
      <c r="F68" s="159">
        <f t="shared" si="0"/>
        <v>303233.07700000005</v>
      </c>
      <c r="G68" s="159">
        <f t="shared" si="0"/>
        <v>134523.172</v>
      </c>
      <c r="H68" s="159">
        <f t="shared" si="0"/>
        <v>3781.912</v>
      </c>
      <c r="I68" s="160">
        <f t="shared" si="0"/>
        <v>50766.829</v>
      </c>
    </row>
    <row r="69" spans="2:9" ht="12.75">
      <c r="B69" s="50" t="s">
        <v>36</v>
      </c>
      <c r="D69" s="159">
        <f t="shared" si="0"/>
        <v>1981735.372</v>
      </c>
      <c r="E69" s="159">
        <f t="shared" si="0"/>
        <v>481125.251</v>
      </c>
      <c r="F69" s="159">
        <f t="shared" si="0"/>
        <v>444999.14499999996</v>
      </c>
      <c r="G69" s="159">
        <f t="shared" si="0"/>
        <v>156188.37600000002</v>
      </c>
      <c r="H69" s="159">
        <f t="shared" si="0"/>
        <v>5143.605</v>
      </c>
      <c r="I69" s="160">
        <f t="shared" si="0"/>
        <v>68706.55300000001</v>
      </c>
    </row>
    <row r="70" spans="1:11" s="41" customFormat="1" ht="12.75">
      <c r="A70" s="52"/>
      <c r="B70" s="50" t="s">
        <v>37</v>
      </c>
      <c r="C70" s="42"/>
      <c r="D70" s="159">
        <f t="shared" si="0"/>
        <v>2328715.1479999996</v>
      </c>
      <c r="E70" s="159">
        <f t="shared" si="0"/>
        <v>506046.55600000004</v>
      </c>
      <c r="F70" s="159">
        <f t="shared" si="0"/>
        <v>518538.56700000004</v>
      </c>
      <c r="G70" s="159">
        <f t="shared" si="0"/>
        <v>180153.44999999998</v>
      </c>
      <c r="H70" s="159">
        <f t="shared" si="0"/>
        <v>7759.607</v>
      </c>
      <c r="I70" s="160">
        <f t="shared" si="0"/>
        <v>85867.445</v>
      </c>
      <c r="K70" s="42"/>
    </row>
    <row r="71" spans="1:11" s="41" customFormat="1" ht="6.6" customHeight="1">
      <c r="A71" s="52"/>
      <c r="B71" s="50"/>
      <c r="C71" s="42"/>
      <c r="D71" s="159"/>
      <c r="E71" s="159"/>
      <c r="F71" s="159"/>
      <c r="G71" s="159"/>
      <c r="H71" s="159"/>
      <c r="I71" s="160"/>
      <c r="K71" s="42"/>
    </row>
    <row r="72" spans="1:11" s="41" customFormat="1" ht="12.75">
      <c r="A72" s="43">
        <v>2020</v>
      </c>
      <c r="B72" s="50" t="s">
        <v>34</v>
      </c>
      <c r="C72" s="42"/>
      <c r="D72" s="159">
        <f aca="true" t="shared" si="1" ref="D72:I73">D16+D30+D44+D58</f>
        <v>1423765.9989999998</v>
      </c>
      <c r="E72" s="159">
        <f t="shared" si="1"/>
        <v>365868.07999999996</v>
      </c>
      <c r="F72" s="159">
        <f t="shared" si="1"/>
        <v>216314.394</v>
      </c>
      <c r="G72" s="159">
        <f t="shared" si="1"/>
        <v>93724.533</v>
      </c>
      <c r="H72" s="159">
        <f t="shared" si="1"/>
        <v>5078.464</v>
      </c>
      <c r="I72" s="160">
        <f t="shared" si="1"/>
        <v>43126.559</v>
      </c>
      <c r="K72" s="42"/>
    </row>
    <row r="73" spans="2:9" ht="12.75">
      <c r="B73" s="50" t="s">
        <v>35</v>
      </c>
      <c r="D73" s="159">
        <f t="shared" si="1"/>
        <v>1788373.184</v>
      </c>
      <c r="E73" s="159">
        <f t="shared" si="1"/>
        <v>417576.13</v>
      </c>
      <c r="F73" s="159">
        <f t="shared" si="1"/>
        <v>350725.089</v>
      </c>
      <c r="G73" s="159">
        <f t="shared" si="1"/>
        <v>150863.723</v>
      </c>
      <c r="H73" s="159">
        <f t="shared" si="1"/>
        <v>4075.8420000000006</v>
      </c>
      <c r="I73" s="160">
        <f t="shared" si="1"/>
        <v>63683.437</v>
      </c>
    </row>
    <row r="74" spans="2:9" ht="12.75">
      <c r="B74" s="50" t="s">
        <v>36</v>
      </c>
      <c r="D74" s="159">
        <v>1964871.638</v>
      </c>
      <c r="E74" s="159">
        <v>448941.413</v>
      </c>
      <c r="F74" s="159">
        <v>412422.822</v>
      </c>
      <c r="G74" s="159">
        <v>168954.32</v>
      </c>
      <c r="H74" s="159">
        <v>4575.956</v>
      </c>
      <c r="I74" s="160">
        <v>69986.426</v>
      </c>
    </row>
    <row r="75" spans="2:9" ht="12.75">
      <c r="B75" s="50" t="s">
        <v>37</v>
      </c>
      <c r="D75" s="160">
        <f>D61+D47+D33+D19</f>
        <v>2409783.005</v>
      </c>
      <c r="E75" s="160">
        <f aca="true" t="shared" si="2" ref="E75:I75">E61+E47+E33+E19</f>
        <v>491151.01399999997</v>
      </c>
      <c r="F75" s="160">
        <f t="shared" si="2"/>
        <v>506403.46199999994</v>
      </c>
      <c r="G75" s="160">
        <f t="shared" si="2"/>
        <v>212390.079</v>
      </c>
      <c r="H75" s="160">
        <f t="shared" si="2"/>
        <v>8121.835</v>
      </c>
      <c r="I75" s="160">
        <f t="shared" si="2"/>
        <v>103773.93400000001</v>
      </c>
    </row>
    <row r="76" spans="4:9" ht="6" customHeight="1">
      <c r="D76" s="159"/>
      <c r="E76" s="159"/>
      <c r="F76" s="159"/>
      <c r="G76" s="159"/>
      <c r="H76" s="159"/>
      <c r="I76" s="160"/>
    </row>
    <row r="77" spans="1:9" ht="12.75">
      <c r="A77" s="52">
        <v>2021</v>
      </c>
      <c r="B77" s="42" t="s">
        <v>34</v>
      </c>
      <c r="D77" s="160">
        <v>1330802.432</v>
      </c>
      <c r="E77" s="160">
        <v>333249.22</v>
      </c>
      <c r="F77" s="160">
        <v>198178.76</v>
      </c>
      <c r="G77" s="160">
        <v>103033.936</v>
      </c>
      <c r="H77" s="160">
        <v>3663.777</v>
      </c>
      <c r="I77" s="160">
        <v>50948.490999999995</v>
      </c>
    </row>
  </sheetData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56" customWidth="1"/>
    <col min="2" max="4" width="2.140625" style="56" customWidth="1"/>
    <col min="5" max="5" width="20.28125" style="56" customWidth="1"/>
    <col min="6" max="11" width="11.28125" style="56" customWidth="1"/>
    <col min="12" max="16384" width="13.28125" style="56" customWidth="1"/>
  </cols>
  <sheetData>
    <row r="1" spans="1:11" ht="12">
      <c r="A1" s="231" t="s">
        <v>80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5:11" ht="9" customHeight="1">
      <c r="E3" s="57"/>
      <c r="F3" s="58"/>
      <c r="G3" s="58"/>
      <c r="H3" s="58"/>
      <c r="I3" s="58"/>
      <c r="J3" s="58"/>
      <c r="K3" s="58"/>
    </row>
    <row r="4" spans="1:11" ht="12.75">
      <c r="A4" s="232" t="s">
        <v>81</v>
      </c>
      <c r="B4" s="232"/>
      <c r="C4" s="232"/>
      <c r="D4" s="232"/>
      <c r="E4" s="233"/>
      <c r="F4" s="238" t="s">
        <v>307</v>
      </c>
      <c r="G4" s="241" t="s">
        <v>82</v>
      </c>
      <c r="H4" s="242"/>
      <c r="I4" s="242"/>
      <c r="J4" s="242"/>
      <c r="K4" s="173" t="s">
        <v>298</v>
      </c>
    </row>
    <row r="5" spans="1:11" ht="12.75">
      <c r="A5" s="234"/>
      <c r="B5" s="234"/>
      <c r="C5" s="234"/>
      <c r="D5" s="234"/>
      <c r="E5" s="235"/>
      <c r="F5" s="239"/>
      <c r="G5" s="243" t="s">
        <v>235</v>
      </c>
      <c r="H5" s="238" t="s">
        <v>270</v>
      </c>
      <c r="I5" s="243" t="s">
        <v>83</v>
      </c>
      <c r="J5" s="246" t="s">
        <v>40</v>
      </c>
      <c r="K5" s="238" t="s">
        <v>84</v>
      </c>
    </row>
    <row r="6" spans="1:11" ht="12.75" customHeight="1">
      <c r="A6" s="234"/>
      <c r="B6" s="234"/>
      <c r="C6" s="234"/>
      <c r="D6" s="234"/>
      <c r="E6" s="235"/>
      <c r="F6" s="239"/>
      <c r="G6" s="244"/>
      <c r="H6" s="239"/>
      <c r="I6" s="244"/>
      <c r="J6" s="244"/>
      <c r="K6" s="239"/>
    </row>
    <row r="7" spans="1:11" ht="12.75">
      <c r="A7" s="234"/>
      <c r="B7" s="234"/>
      <c r="C7" s="234"/>
      <c r="D7" s="234"/>
      <c r="E7" s="235"/>
      <c r="F7" s="239"/>
      <c r="G7" s="244"/>
      <c r="H7" s="239"/>
      <c r="I7" s="244"/>
      <c r="J7" s="244"/>
      <c r="K7" s="239"/>
    </row>
    <row r="8" spans="1:11" ht="12.75">
      <c r="A8" s="234"/>
      <c r="B8" s="234"/>
      <c r="C8" s="234"/>
      <c r="D8" s="234"/>
      <c r="E8" s="235"/>
      <c r="F8" s="239"/>
      <c r="G8" s="244"/>
      <c r="H8" s="239"/>
      <c r="I8" s="244"/>
      <c r="J8" s="244"/>
      <c r="K8" s="239"/>
    </row>
    <row r="9" spans="1:11" ht="12.75">
      <c r="A9" s="234"/>
      <c r="B9" s="234"/>
      <c r="C9" s="234"/>
      <c r="D9" s="234"/>
      <c r="E9" s="235"/>
      <c r="F9" s="240"/>
      <c r="G9" s="245"/>
      <c r="H9" s="240"/>
      <c r="I9" s="245"/>
      <c r="J9" s="245"/>
      <c r="K9" s="240"/>
    </row>
    <row r="10" spans="1:11" ht="12.75">
      <c r="A10" s="236"/>
      <c r="B10" s="236"/>
      <c r="C10" s="236"/>
      <c r="D10" s="236"/>
      <c r="E10" s="237"/>
      <c r="F10" s="229" t="s">
        <v>85</v>
      </c>
      <c r="G10" s="230"/>
      <c r="H10" s="230"/>
      <c r="I10" s="230"/>
      <c r="J10" s="230"/>
      <c r="K10" s="230"/>
    </row>
    <row r="11" spans="6:12" ht="6.75" customHeight="1">
      <c r="F11" s="57"/>
      <c r="G11" s="57"/>
      <c r="H11" s="57"/>
      <c r="I11" s="57"/>
      <c r="J11" s="57"/>
      <c r="K11" s="57"/>
      <c r="L11" s="57"/>
    </row>
    <row r="12" spans="1:12" ht="12.75">
      <c r="A12" s="56" t="s">
        <v>86</v>
      </c>
      <c r="F12" s="57"/>
      <c r="G12" s="57"/>
      <c r="H12" s="57"/>
      <c r="I12" s="57"/>
      <c r="J12" s="57"/>
      <c r="K12" s="57"/>
      <c r="L12" s="57"/>
    </row>
    <row r="13" spans="2:12" ht="12.75">
      <c r="B13" s="56" t="s">
        <v>87</v>
      </c>
      <c r="F13" s="57"/>
      <c r="G13" s="57"/>
      <c r="H13" s="57"/>
      <c r="I13" s="57"/>
      <c r="J13" s="57"/>
      <c r="K13" s="57"/>
      <c r="L13" s="57"/>
    </row>
    <row r="14" spans="6:12" ht="9.75" customHeight="1">
      <c r="F14" s="57"/>
      <c r="G14" s="57"/>
      <c r="H14" s="57"/>
      <c r="I14" s="57"/>
      <c r="J14" s="57"/>
      <c r="K14" s="57"/>
      <c r="L14" s="57"/>
    </row>
    <row r="15" spans="1:12" ht="12.75">
      <c r="A15" s="56" t="s">
        <v>88</v>
      </c>
      <c r="F15" s="59">
        <v>11925637</v>
      </c>
      <c r="G15" s="59">
        <v>4656935</v>
      </c>
      <c r="H15" s="59">
        <v>5737288</v>
      </c>
      <c r="I15" s="59">
        <v>1464710</v>
      </c>
      <c r="J15" s="59">
        <v>66704</v>
      </c>
      <c r="K15" s="60">
        <v>53305</v>
      </c>
      <c r="L15" s="57"/>
    </row>
    <row r="16" spans="6:12" ht="9.75" customHeight="1">
      <c r="F16" s="59"/>
      <c r="G16" s="59"/>
      <c r="H16" s="59"/>
      <c r="I16" s="59"/>
      <c r="J16" s="59"/>
      <c r="K16" s="60"/>
      <c r="L16" s="57"/>
    </row>
    <row r="17" spans="2:12" ht="12.75">
      <c r="B17" s="56" t="s">
        <v>89</v>
      </c>
      <c r="F17" s="59">
        <v>243661</v>
      </c>
      <c r="G17" s="59">
        <v>13839</v>
      </c>
      <c r="H17" s="59">
        <v>195533</v>
      </c>
      <c r="I17" s="59">
        <v>34289</v>
      </c>
      <c r="J17" s="59">
        <v>0</v>
      </c>
      <c r="K17" s="60">
        <v>0</v>
      </c>
      <c r="L17" s="57"/>
    </row>
    <row r="18" spans="2:12" ht="12.75">
      <c r="B18" s="56" t="s">
        <v>90</v>
      </c>
      <c r="F18" s="59">
        <v>372536</v>
      </c>
      <c r="G18" s="59">
        <v>135975</v>
      </c>
      <c r="H18" s="59">
        <v>184884</v>
      </c>
      <c r="I18" s="59">
        <v>48600</v>
      </c>
      <c r="J18" s="59">
        <v>3077</v>
      </c>
      <c r="K18" s="60">
        <v>1261</v>
      </c>
      <c r="L18" s="57"/>
    </row>
    <row r="19" spans="6:12" ht="9.75" customHeight="1">
      <c r="F19" s="59"/>
      <c r="G19" s="59"/>
      <c r="H19" s="59"/>
      <c r="I19" s="59"/>
      <c r="J19" s="59"/>
      <c r="K19" s="60"/>
      <c r="L19" s="57"/>
    </row>
    <row r="20" spans="2:12" ht="12.75">
      <c r="B20" s="56" t="s">
        <v>91</v>
      </c>
      <c r="F20" s="59"/>
      <c r="G20" s="59"/>
      <c r="H20" s="59"/>
      <c r="I20" s="59"/>
      <c r="J20" s="59"/>
      <c r="K20" s="60"/>
      <c r="L20" s="57"/>
    </row>
    <row r="21" spans="3:12" ht="12.75">
      <c r="C21" s="56" t="s">
        <v>92</v>
      </c>
      <c r="F21" s="59">
        <v>78171</v>
      </c>
      <c r="G21" s="59">
        <v>-77</v>
      </c>
      <c r="H21" s="59">
        <v>73625</v>
      </c>
      <c r="I21" s="59">
        <v>4593</v>
      </c>
      <c r="J21" s="59">
        <v>30</v>
      </c>
      <c r="K21" s="60">
        <v>3961</v>
      </c>
      <c r="L21" s="57"/>
    </row>
    <row r="22" spans="6:12" ht="9.75" customHeight="1">
      <c r="F22" s="59"/>
      <c r="G22" s="59"/>
      <c r="H22" s="59"/>
      <c r="I22" s="59"/>
      <c r="J22" s="59"/>
      <c r="K22" s="60"/>
      <c r="L22" s="57"/>
    </row>
    <row r="23" spans="1:12" ht="12.75">
      <c r="A23" s="56" t="s">
        <v>93</v>
      </c>
      <c r="F23" s="59">
        <v>11874933</v>
      </c>
      <c r="G23" s="59">
        <v>4534722</v>
      </c>
      <c r="H23" s="59">
        <v>5821562</v>
      </c>
      <c r="I23" s="59">
        <v>1454992</v>
      </c>
      <c r="J23" s="59">
        <v>63657</v>
      </c>
      <c r="K23" s="60">
        <v>56005</v>
      </c>
      <c r="L23" s="57"/>
    </row>
    <row r="24" spans="6:12" ht="9.75" customHeight="1">
      <c r="F24" s="61"/>
      <c r="G24" s="61"/>
      <c r="H24" s="61"/>
      <c r="I24" s="61"/>
      <c r="J24" s="61"/>
      <c r="K24" s="61"/>
      <c r="L24" s="57"/>
    </row>
    <row r="25" spans="3:12" ht="12.75">
      <c r="C25" s="56" t="s">
        <v>94</v>
      </c>
      <c r="F25" s="177">
        <v>904.8615226402203</v>
      </c>
      <c r="G25" s="177">
        <v>1169.4459580980008</v>
      </c>
      <c r="H25" s="177">
        <v>629.6429930344694</v>
      </c>
      <c r="I25" s="177">
        <v>157.36764767277387</v>
      </c>
      <c r="J25" s="177">
        <v>4.850618521107319</v>
      </c>
      <c r="K25" s="178">
        <v>27.415157662244084</v>
      </c>
      <c r="L25" s="57"/>
    </row>
    <row r="26" spans="6:12" ht="9.75" customHeight="1">
      <c r="F26" s="64"/>
      <c r="G26" s="64"/>
      <c r="H26" s="64"/>
      <c r="I26" s="64"/>
      <c r="J26" s="64"/>
      <c r="K26" s="65"/>
      <c r="L26" s="57"/>
    </row>
    <row r="27" spans="3:12" ht="12.75">
      <c r="C27" s="56" t="s">
        <v>95</v>
      </c>
      <c r="F27" s="64"/>
      <c r="G27" s="64"/>
      <c r="H27" s="64"/>
      <c r="I27" s="64"/>
      <c r="J27" s="64"/>
      <c r="K27" s="65"/>
      <c r="L27" s="57"/>
    </row>
    <row r="28" spans="4:12" ht="12.75">
      <c r="D28" s="56" t="s">
        <v>96</v>
      </c>
      <c r="F28" s="62">
        <v>-0.4251680643977238</v>
      </c>
      <c r="G28" s="62">
        <v>-2.6243226499832986</v>
      </c>
      <c r="H28" s="62">
        <v>1.4688821617461087</v>
      </c>
      <c r="I28" s="62">
        <v>-0.6634760464528853</v>
      </c>
      <c r="J28" s="62">
        <v>-4.567941952506587</v>
      </c>
      <c r="K28" s="63">
        <v>5.065190882656424</v>
      </c>
      <c r="L28" s="57"/>
    </row>
    <row r="29" spans="6:12" ht="9.75" customHeight="1">
      <c r="F29" s="66"/>
      <c r="G29" s="66"/>
      <c r="H29" s="66"/>
      <c r="I29" s="66"/>
      <c r="J29" s="66"/>
      <c r="K29" s="66"/>
      <c r="L29" s="57"/>
    </row>
    <row r="30" spans="1:12" ht="12.75">
      <c r="A30" s="56" t="s">
        <v>97</v>
      </c>
      <c r="F30" s="66"/>
      <c r="G30" s="66"/>
      <c r="H30" s="66"/>
      <c r="I30" s="66"/>
      <c r="J30" s="66"/>
      <c r="K30" s="66"/>
      <c r="L30" s="57"/>
    </row>
    <row r="31" spans="6:12" ht="9.75" customHeight="1">
      <c r="F31" s="66"/>
      <c r="G31" s="66"/>
      <c r="H31" s="66"/>
      <c r="I31" s="66"/>
      <c r="J31" s="66"/>
      <c r="K31" s="66"/>
      <c r="L31" s="57"/>
    </row>
    <row r="32" spans="2:12" ht="12.75">
      <c r="B32" s="56" t="s">
        <v>88</v>
      </c>
      <c r="F32" s="59">
        <v>11917422</v>
      </c>
      <c r="G32" s="59">
        <v>4656183</v>
      </c>
      <c r="H32" s="59">
        <v>5730543</v>
      </c>
      <c r="I32" s="59">
        <v>1464432</v>
      </c>
      <c r="J32" s="59">
        <v>66264</v>
      </c>
      <c r="K32" s="60">
        <v>53304</v>
      </c>
      <c r="L32" s="57"/>
    </row>
    <row r="33" spans="6:12" ht="9.75" customHeight="1">
      <c r="F33" s="59"/>
      <c r="G33" s="59"/>
      <c r="H33" s="59"/>
      <c r="I33" s="59"/>
      <c r="J33" s="59"/>
      <c r="K33" s="60"/>
      <c r="L33" s="57"/>
    </row>
    <row r="34" spans="3:12" ht="12.75">
      <c r="C34" s="56" t="s">
        <v>89</v>
      </c>
      <c r="F34" s="59">
        <v>243511</v>
      </c>
      <c r="G34" s="59">
        <v>13839</v>
      </c>
      <c r="H34" s="59">
        <v>195383</v>
      </c>
      <c r="I34" s="59">
        <v>34289</v>
      </c>
      <c r="J34" s="59">
        <v>0</v>
      </c>
      <c r="K34" s="60">
        <v>0</v>
      </c>
      <c r="L34" s="57"/>
    </row>
    <row r="35" spans="3:12" ht="12.75">
      <c r="C35" s="56" t="s">
        <v>90</v>
      </c>
      <c r="F35" s="59">
        <v>372224</v>
      </c>
      <c r="G35" s="59">
        <v>135949</v>
      </c>
      <c r="H35" s="59">
        <v>184614</v>
      </c>
      <c r="I35" s="59">
        <v>48589</v>
      </c>
      <c r="J35" s="59">
        <v>3072</v>
      </c>
      <c r="K35" s="60">
        <v>1261</v>
      </c>
      <c r="L35" s="57"/>
    </row>
    <row r="36" spans="6:12" ht="9.75" customHeight="1">
      <c r="F36" s="59"/>
      <c r="G36" s="59"/>
      <c r="H36" s="59"/>
      <c r="I36" s="59"/>
      <c r="J36" s="59"/>
      <c r="K36" s="60"/>
      <c r="L36" s="57"/>
    </row>
    <row r="37" spans="3:12" ht="12.75">
      <c r="C37" s="56" t="s">
        <v>91</v>
      </c>
      <c r="F37" s="59"/>
      <c r="G37" s="59"/>
      <c r="H37" s="59"/>
      <c r="I37" s="59"/>
      <c r="J37" s="59"/>
      <c r="K37" s="60"/>
      <c r="L37" s="57"/>
    </row>
    <row r="38" spans="4:12" ht="12.75">
      <c r="D38" s="56" t="s">
        <v>92</v>
      </c>
      <c r="F38" s="59">
        <v>78021</v>
      </c>
      <c r="G38" s="59">
        <v>-124</v>
      </c>
      <c r="H38" s="59">
        <v>73557</v>
      </c>
      <c r="I38" s="59">
        <v>4557</v>
      </c>
      <c r="J38" s="59">
        <v>31</v>
      </c>
      <c r="K38" s="60">
        <v>1712</v>
      </c>
      <c r="L38" s="57"/>
    </row>
    <row r="39" spans="6:12" ht="9.75" customHeight="1">
      <c r="F39" s="59"/>
      <c r="G39" s="59"/>
      <c r="H39" s="59"/>
      <c r="I39" s="59"/>
      <c r="J39" s="59"/>
      <c r="K39" s="60"/>
      <c r="L39" s="57"/>
    </row>
    <row r="40" spans="2:12" ht="12.75">
      <c r="B40" s="56" t="s">
        <v>93</v>
      </c>
      <c r="F40" s="59">
        <v>11866730</v>
      </c>
      <c r="G40" s="59">
        <v>4533949</v>
      </c>
      <c r="H40" s="59">
        <v>5814869</v>
      </c>
      <c r="I40" s="59">
        <v>1454689</v>
      </c>
      <c r="J40" s="59">
        <v>63223</v>
      </c>
      <c r="K40" s="60">
        <v>53755</v>
      </c>
      <c r="L40" s="57"/>
    </row>
    <row r="41" spans="6:12" ht="9.75" customHeight="1">
      <c r="F41" s="61"/>
      <c r="G41" s="61"/>
      <c r="H41" s="61"/>
      <c r="I41" s="61"/>
      <c r="J41" s="61"/>
      <c r="K41" s="61"/>
      <c r="L41" s="57"/>
    </row>
    <row r="42" spans="3:12" ht="12.75">
      <c r="C42" s="56" t="s">
        <v>94</v>
      </c>
      <c r="F42" s="177">
        <v>904.2364598234265</v>
      </c>
      <c r="G42" s="177">
        <v>1169.2466114289855</v>
      </c>
      <c r="H42" s="177">
        <v>628.919097874995</v>
      </c>
      <c r="I42" s="177">
        <v>157.3348760855453</v>
      </c>
      <c r="J42" s="177">
        <v>4.817548027082144</v>
      </c>
      <c r="K42" s="178">
        <v>26.313754131487023</v>
      </c>
      <c r="L42" s="57"/>
    </row>
    <row r="43" spans="6:12" ht="9.75" customHeight="1">
      <c r="F43" s="64"/>
      <c r="G43" s="64"/>
      <c r="H43" s="64"/>
      <c r="I43" s="64"/>
      <c r="J43" s="64"/>
      <c r="K43" s="65"/>
      <c r="L43" s="57"/>
    </row>
    <row r="44" spans="3:12" ht="12.75">
      <c r="C44" s="56" t="s">
        <v>95</v>
      </c>
      <c r="F44" s="64"/>
      <c r="G44" s="64"/>
      <c r="H44" s="64"/>
      <c r="I44" s="64"/>
      <c r="J44" s="64"/>
      <c r="K44" s="65"/>
      <c r="L44" s="57"/>
    </row>
    <row r="45" spans="4:12" ht="12.75">
      <c r="D45" s="56" t="s">
        <v>96</v>
      </c>
      <c r="F45" s="62">
        <v>-0.42536045127880584</v>
      </c>
      <c r="G45" s="62">
        <v>-2.6251975061976793</v>
      </c>
      <c r="H45" s="62">
        <v>1.4715184930991683</v>
      </c>
      <c r="I45" s="62">
        <v>-0.6653091437499228</v>
      </c>
      <c r="J45" s="62">
        <v>-4.589218882047561</v>
      </c>
      <c r="K45" s="63">
        <v>0.8460903496923322</v>
      </c>
      <c r="L45" s="57"/>
    </row>
    <row r="46" spans="6:12" ht="9.75" customHeight="1">
      <c r="F46" s="66"/>
      <c r="G46" s="66"/>
      <c r="H46" s="66"/>
      <c r="I46" s="66"/>
      <c r="J46" s="66"/>
      <c r="K46" s="66"/>
      <c r="L46" s="57"/>
    </row>
    <row r="47" spans="2:12" ht="12.75">
      <c r="B47" s="56" t="s">
        <v>98</v>
      </c>
      <c r="F47" s="66"/>
      <c r="G47" s="66"/>
      <c r="H47" s="66"/>
      <c r="I47" s="66"/>
      <c r="J47" s="66"/>
      <c r="K47" s="66"/>
      <c r="L47" s="57"/>
    </row>
    <row r="48" spans="3:12" ht="12.75">
      <c r="C48" s="56" t="s">
        <v>236</v>
      </c>
      <c r="F48" s="66"/>
      <c r="G48" s="66"/>
      <c r="H48" s="66"/>
      <c r="I48" s="66"/>
      <c r="J48" s="66"/>
      <c r="K48" s="66"/>
      <c r="L48" s="57"/>
    </row>
    <row r="49" spans="6:12" ht="9.75" customHeight="1">
      <c r="F49" s="66"/>
      <c r="G49" s="66"/>
      <c r="H49" s="66"/>
      <c r="I49" s="66"/>
      <c r="J49" s="66"/>
      <c r="K49" s="66"/>
      <c r="L49" s="57"/>
    </row>
    <row r="50" spans="2:12" ht="12.75">
      <c r="B50" s="56" t="s">
        <v>88</v>
      </c>
      <c r="F50" s="59">
        <v>8216</v>
      </c>
      <c r="G50" s="59">
        <v>753</v>
      </c>
      <c r="H50" s="59">
        <v>6745</v>
      </c>
      <c r="I50" s="59">
        <v>278</v>
      </c>
      <c r="J50" s="59">
        <v>440</v>
      </c>
      <c r="K50" s="60">
        <v>0</v>
      </c>
      <c r="L50" s="57"/>
    </row>
    <row r="51" spans="6:12" ht="9.75" customHeight="1">
      <c r="F51" s="59"/>
      <c r="G51" s="59"/>
      <c r="H51" s="59"/>
      <c r="I51" s="59"/>
      <c r="J51" s="59"/>
      <c r="K51" s="60"/>
      <c r="L51" s="57"/>
    </row>
    <row r="52" spans="3:12" ht="12.75">
      <c r="C52" s="56" t="s">
        <v>89</v>
      </c>
      <c r="F52" s="59">
        <v>150</v>
      </c>
      <c r="G52" s="59">
        <v>0</v>
      </c>
      <c r="H52" s="59">
        <v>150</v>
      </c>
      <c r="I52" s="59">
        <v>0</v>
      </c>
      <c r="J52" s="59">
        <v>0</v>
      </c>
      <c r="K52" s="60">
        <v>0</v>
      </c>
      <c r="L52" s="57"/>
    </row>
    <row r="53" spans="3:12" ht="12.75">
      <c r="C53" s="56" t="s">
        <v>90</v>
      </c>
      <c r="F53" s="59">
        <v>313</v>
      </c>
      <c r="G53" s="59">
        <v>26</v>
      </c>
      <c r="H53" s="59">
        <v>270</v>
      </c>
      <c r="I53" s="59">
        <v>11</v>
      </c>
      <c r="J53" s="59">
        <v>6</v>
      </c>
      <c r="K53" s="60">
        <v>0</v>
      </c>
      <c r="L53" s="57"/>
    </row>
    <row r="54" spans="6:12" ht="9.75" customHeight="1">
      <c r="F54" s="59"/>
      <c r="G54" s="59"/>
      <c r="H54" s="59"/>
      <c r="I54" s="59"/>
      <c r="J54" s="59"/>
      <c r="K54" s="60"/>
      <c r="L54" s="57"/>
    </row>
    <row r="55" spans="3:12" ht="12.75">
      <c r="C55" s="56" t="s">
        <v>91</v>
      </c>
      <c r="F55" s="59"/>
      <c r="G55" s="59"/>
      <c r="H55" s="59"/>
      <c r="I55" s="59"/>
      <c r="J55" s="59"/>
      <c r="K55" s="60"/>
      <c r="L55" s="57"/>
    </row>
    <row r="56" spans="4:12" ht="12.75">
      <c r="D56" s="56" t="s">
        <v>92</v>
      </c>
      <c r="F56" s="59">
        <v>149</v>
      </c>
      <c r="G56" s="59">
        <v>45</v>
      </c>
      <c r="H56" s="59">
        <v>68</v>
      </c>
      <c r="I56" s="59">
        <v>36</v>
      </c>
      <c r="J56" s="59">
        <v>0</v>
      </c>
      <c r="K56" s="60">
        <v>2250</v>
      </c>
      <c r="L56" s="57"/>
    </row>
    <row r="57" spans="6:12" ht="9.75" customHeight="1">
      <c r="F57" s="59"/>
      <c r="G57" s="59"/>
      <c r="H57" s="59"/>
      <c r="I57" s="59"/>
      <c r="J57" s="59"/>
      <c r="K57" s="60"/>
      <c r="L57" s="57"/>
    </row>
    <row r="58" spans="2:12" ht="12.75">
      <c r="B58" s="56" t="s">
        <v>93</v>
      </c>
      <c r="F58" s="59">
        <v>8202</v>
      </c>
      <c r="G58" s="59">
        <v>772</v>
      </c>
      <c r="H58" s="59">
        <v>6693</v>
      </c>
      <c r="I58" s="59">
        <v>303</v>
      </c>
      <c r="J58" s="59">
        <v>434</v>
      </c>
      <c r="K58" s="60">
        <v>2250</v>
      </c>
      <c r="L58" s="57"/>
    </row>
    <row r="59" spans="6:12" ht="9.75" customHeight="1">
      <c r="F59" s="61"/>
      <c r="G59" s="61"/>
      <c r="H59" s="61"/>
      <c r="I59" s="61"/>
      <c r="J59" s="61"/>
      <c r="K59" s="61"/>
      <c r="L59" s="57"/>
    </row>
    <row r="60" spans="3:12" ht="12.75">
      <c r="C60" s="56" t="s">
        <v>94</v>
      </c>
      <c r="F60" s="177">
        <v>0.6249866174988176</v>
      </c>
      <c r="G60" s="177">
        <v>0.19908878199185231</v>
      </c>
      <c r="H60" s="177">
        <v>0.7238951594743307</v>
      </c>
      <c r="I60" s="177">
        <v>0.03277158722855554</v>
      </c>
      <c r="J60" s="177">
        <v>0.03307049402517518</v>
      </c>
      <c r="K60" s="178">
        <v>1.1014035307570607</v>
      </c>
      <c r="L60" s="57"/>
    </row>
    <row r="61" spans="6:12" ht="9.75" customHeight="1">
      <c r="F61" s="64"/>
      <c r="G61" s="64"/>
      <c r="H61" s="64"/>
      <c r="I61" s="64"/>
      <c r="J61" s="64"/>
      <c r="K61" s="65"/>
      <c r="L61" s="57"/>
    </row>
    <row r="62" spans="3:12" ht="12.75">
      <c r="C62" s="56" t="s">
        <v>95</v>
      </c>
      <c r="F62" s="64"/>
      <c r="G62" s="64"/>
      <c r="H62" s="64"/>
      <c r="I62" s="64"/>
      <c r="J62" s="64"/>
      <c r="K62" s="65"/>
      <c r="L62" s="57"/>
    </row>
    <row r="63" spans="4:12" ht="12.75">
      <c r="D63" s="56" t="s">
        <v>96</v>
      </c>
      <c r="F63" s="62">
        <v>-0.17039922103212746</v>
      </c>
      <c r="G63" s="62">
        <v>2.5232403718459437</v>
      </c>
      <c r="H63" s="62">
        <v>-0.7709414381022981</v>
      </c>
      <c r="I63" s="62">
        <v>8.992805755395693</v>
      </c>
      <c r="J63" s="62">
        <v>-1.363636363636374</v>
      </c>
      <c r="K63" s="63" t="s">
        <v>335</v>
      </c>
      <c r="L63" s="57"/>
    </row>
    <row r="64" spans="6:12" ht="9.75" customHeight="1">
      <c r="F64" s="66"/>
      <c r="G64" s="66"/>
      <c r="H64" s="66"/>
      <c r="I64" s="66"/>
      <c r="J64" s="66"/>
      <c r="K64" s="66"/>
      <c r="L64" s="57"/>
    </row>
    <row r="65" spans="1:12" ht="12.75">
      <c r="A65" s="56" t="s">
        <v>99</v>
      </c>
      <c r="F65" s="66"/>
      <c r="G65" s="66"/>
      <c r="H65" s="66"/>
      <c r="I65" s="66"/>
      <c r="J65" s="66"/>
      <c r="K65" s="66"/>
      <c r="L65" s="57"/>
    </row>
    <row r="66" spans="6:12" ht="9.75" customHeight="1">
      <c r="F66" s="66"/>
      <c r="G66" s="66"/>
      <c r="H66" s="66"/>
      <c r="I66" s="66"/>
      <c r="J66" s="66"/>
      <c r="K66" s="66"/>
      <c r="L66" s="57"/>
    </row>
    <row r="67" spans="1:12" ht="12.75">
      <c r="A67" s="56" t="s">
        <v>100</v>
      </c>
      <c r="F67" s="67"/>
      <c r="G67" s="67"/>
      <c r="H67" s="67"/>
      <c r="I67" s="67"/>
      <c r="J67" s="67"/>
      <c r="K67" s="67"/>
      <c r="L67" s="57"/>
    </row>
    <row r="68" spans="2:12" ht="12.75">
      <c r="B68" s="56" t="s">
        <v>88</v>
      </c>
      <c r="F68" s="59">
        <v>155567</v>
      </c>
      <c r="G68" s="59">
        <v>459</v>
      </c>
      <c r="H68" s="59">
        <v>146808</v>
      </c>
      <c r="I68" s="59">
        <v>8300</v>
      </c>
      <c r="J68" s="59">
        <v>0</v>
      </c>
      <c r="K68" s="60">
        <v>1028</v>
      </c>
      <c r="L68" s="57"/>
    </row>
    <row r="69" spans="2:12" ht="12.75">
      <c r="B69" s="56" t="s">
        <v>93</v>
      </c>
      <c r="F69" s="59">
        <v>498095</v>
      </c>
      <c r="G69" s="59">
        <v>278110</v>
      </c>
      <c r="H69" s="59">
        <v>182985</v>
      </c>
      <c r="I69" s="59">
        <v>37000</v>
      </c>
      <c r="J69" s="59">
        <v>0</v>
      </c>
      <c r="K69" s="60">
        <v>2236</v>
      </c>
      <c r="L69" s="57"/>
    </row>
    <row r="70" spans="6:12" ht="12.75">
      <c r="F70" s="59"/>
      <c r="G70" s="59"/>
      <c r="H70" s="59"/>
      <c r="I70" s="59"/>
      <c r="J70" s="59"/>
      <c r="K70" s="60"/>
      <c r="L70" s="57"/>
    </row>
    <row r="71" spans="1:12" ht="12.75">
      <c r="A71" s="56" t="s">
        <v>271</v>
      </c>
      <c r="F71" s="59"/>
      <c r="G71" s="59"/>
      <c r="H71" s="59"/>
      <c r="I71" s="59"/>
      <c r="J71" s="59"/>
      <c r="K71" s="60"/>
      <c r="L71" s="57"/>
    </row>
    <row r="72" spans="2:12" ht="12.75">
      <c r="B72" s="56" t="s">
        <v>88</v>
      </c>
      <c r="F72" s="59">
        <v>220968</v>
      </c>
      <c r="G72" s="59">
        <v>220968</v>
      </c>
      <c r="H72" s="59">
        <v>0</v>
      </c>
      <c r="I72" s="59">
        <v>0</v>
      </c>
      <c r="J72" s="59">
        <v>0</v>
      </c>
      <c r="K72" s="60">
        <v>0</v>
      </c>
      <c r="L72" s="57"/>
    </row>
    <row r="73" spans="2:12" ht="12.75">
      <c r="B73" s="56" t="s">
        <v>93</v>
      </c>
      <c r="F73" s="59">
        <v>220968</v>
      </c>
      <c r="G73" s="59">
        <v>220968</v>
      </c>
      <c r="H73" s="59">
        <v>0</v>
      </c>
      <c r="I73" s="59">
        <v>0</v>
      </c>
      <c r="J73" s="59">
        <v>0</v>
      </c>
      <c r="K73" s="60">
        <v>0</v>
      </c>
      <c r="L73" s="57"/>
    </row>
    <row r="74" spans="1:12" ht="9.75" customHeight="1">
      <c r="A74" s="56" t="s">
        <v>101</v>
      </c>
      <c r="L74" s="57"/>
    </row>
    <row r="75" ht="11.4">
      <c r="A75" s="68" t="s">
        <v>308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69" customWidth="1"/>
    <col min="3" max="3" width="3.8515625" style="69" customWidth="1"/>
    <col min="4" max="4" width="6.140625" style="69" customWidth="1"/>
    <col min="5" max="6" width="1.1484375" style="69" customWidth="1"/>
    <col min="7" max="7" width="3.7109375" style="69" customWidth="1"/>
    <col min="8" max="8" width="0.5625" style="82" customWidth="1"/>
    <col min="9" max="9" width="6.8515625" style="69" customWidth="1"/>
    <col min="10" max="10" width="7.421875" style="69" customWidth="1"/>
    <col min="11" max="11" width="8.7109375" style="69" customWidth="1"/>
    <col min="12" max="13" width="8.28125" style="69" customWidth="1"/>
    <col min="14" max="14" width="8.140625" style="69" customWidth="1"/>
    <col min="15" max="15" width="7.57421875" style="69" customWidth="1"/>
    <col min="16" max="17" width="7.28125" style="69" customWidth="1"/>
    <col min="18" max="18" width="8.28125" style="81" customWidth="1"/>
    <col min="19" max="16384" width="10.28125" style="69" customWidth="1"/>
  </cols>
  <sheetData>
    <row r="1" spans="1:18" ht="12">
      <c r="A1" s="69" t="s">
        <v>0</v>
      </c>
      <c r="B1" s="250" t="s">
        <v>42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ht="9" customHeight="1">
      <c r="A2" s="70"/>
      <c r="B2" s="71"/>
      <c r="C2" s="71"/>
      <c r="D2" s="71" t="s">
        <v>0</v>
      </c>
      <c r="E2" s="71"/>
      <c r="F2" s="71"/>
      <c r="G2" s="71"/>
      <c r="H2" s="72"/>
      <c r="I2" s="71"/>
      <c r="J2" s="71"/>
      <c r="K2" s="71"/>
      <c r="L2" s="71"/>
      <c r="M2" s="71"/>
      <c r="N2" s="71"/>
      <c r="O2" s="71"/>
      <c r="P2" s="71"/>
      <c r="Q2" s="73"/>
      <c r="R2" s="73"/>
    </row>
    <row r="3" spans="1:18" ht="12.75">
      <c r="A3" s="251" t="s">
        <v>43</v>
      </c>
      <c r="B3" s="252"/>
      <c r="C3" s="252"/>
      <c r="D3" s="252"/>
      <c r="E3" s="252"/>
      <c r="F3" s="252"/>
      <c r="G3" s="252"/>
      <c r="H3" s="253"/>
      <c r="I3" s="258" t="s">
        <v>44</v>
      </c>
      <c r="J3" s="259"/>
      <c r="K3" s="258" t="s">
        <v>45</v>
      </c>
      <c r="L3" s="264"/>
      <c r="M3" s="259"/>
      <c r="N3" s="267" t="s">
        <v>237</v>
      </c>
      <c r="O3" s="268"/>
      <c r="P3" s="273" t="s">
        <v>46</v>
      </c>
      <c r="Q3" s="273" t="s">
        <v>240</v>
      </c>
      <c r="R3" s="267" t="s">
        <v>259</v>
      </c>
    </row>
    <row r="4" spans="1:18" ht="12.75">
      <c r="A4" s="254"/>
      <c r="B4" s="254"/>
      <c r="C4" s="254"/>
      <c r="D4" s="254"/>
      <c r="E4" s="254"/>
      <c r="F4" s="254"/>
      <c r="G4" s="254"/>
      <c r="H4" s="255"/>
      <c r="I4" s="260"/>
      <c r="J4" s="261"/>
      <c r="K4" s="260"/>
      <c r="L4" s="265"/>
      <c r="M4" s="261"/>
      <c r="N4" s="269"/>
      <c r="O4" s="270"/>
      <c r="P4" s="274"/>
      <c r="Q4" s="274"/>
      <c r="R4" s="276"/>
    </row>
    <row r="5" spans="1:18" ht="12.75">
      <c r="A5" s="254"/>
      <c r="B5" s="254"/>
      <c r="C5" s="254"/>
      <c r="D5" s="254"/>
      <c r="E5" s="254"/>
      <c r="F5" s="254"/>
      <c r="G5" s="254"/>
      <c r="H5" s="255"/>
      <c r="I5" s="262"/>
      <c r="J5" s="263"/>
      <c r="K5" s="262"/>
      <c r="L5" s="266"/>
      <c r="M5" s="263"/>
      <c r="N5" s="271"/>
      <c r="O5" s="272"/>
      <c r="P5" s="274"/>
      <c r="Q5" s="274"/>
      <c r="R5" s="276"/>
    </row>
    <row r="6" spans="1:18" ht="12.75">
      <c r="A6" s="254"/>
      <c r="B6" s="254"/>
      <c r="C6" s="254"/>
      <c r="D6" s="254"/>
      <c r="E6" s="254"/>
      <c r="F6" s="254"/>
      <c r="G6" s="254"/>
      <c r="H6" s="255"/>
      <c r="I6" s="278" t="s">
        <v>47</v>
      </c>
      <c r="J6" s="278" t="s">
        <v>48</v>
      </c>
      <c r="K6" s="278" t="s">
        <v>49</v>
      </c>
      <c r="L6" s="278" t="s">
        <v>239</v>
      </c>
      <c r="M6" s="278" t="s">
        <v>50</v>
      </c>
      <c r="N6" s="273" t="s">
        <v>238</v>
      </c>
      <c r="O6" s="273" t="s">
        <v>51</v>
      </c>
      <c r="P6" s="274"/>
      <c r="Q6" s="274"/>
      <c r="R6" s="276"/>
    </row>
    <row r="7" spans="1:18" ht="12.75">
      <c r="A7" s="254"/>
      <c r="B7" s="254"/>
      <c r="C7" s="254"/>
      <c r="D7" s="254"/>
      <c r="E7" s="254"/>
      <c r="F7" s="254"/>
      <c r="G7" s="254"/>
      <c r="H7" s="255"/>
      <c r="I7" s="279"/>
      <c r="J7" s="279"/>
      <c r="K7" s="279"/>
      <c r="L7" s="279"/>
      <c r="M7" s="279"/>
      <c r="N7" s="274"/>
      <c r="O7" s="274"/>
      <c r="P7" s="274"/>
      <c r="Q7" s="274"/>
      <c r="R7" s="276"/>
    </row>
    <row r="8" spans="1:18" ht="12.75">
      <c r="A8" s="254"/>
      <c r="B8" s="254"/>
      <c r="C8" s="254"/>
      <c r="D8" s="254"/>
      <c r="E8" s="254"/>
      <c r="F8" s="254"/>
      <c r="G8" s="254"/>
      <c r="H8" s="255"/>
      <c r="I8" s="279"/>
      <c r="J8" s="279"/>
      <c r="K8" s="279"/>
      <c r="L8" s="279"/>
      <c r="M8" s="279"/>
      <c r="N8" s="274"/>
      <c r="O8" s="274"/>
      <c r="P8" s="274"/>
      <c r="Q8" s="274"/>
      <c r="R8" s="276"/>
    </row>
    <row r="9" spans="1:18" ht="12.75">
      <c r="A9" s="254"/>
      <c r="B9" s="254"/>
      <c r="C9" s="254"/>
      <c r="D9" s="254"/>
      <c r="E9" s="254"/>
      <c r="F9" s="254"/>
      <c r="G9" s="254"/>
      <c r="H9" s="255"/>
      <c r="I9" s="280"/>
      <c r="J9" s="280"/>
      <c r="K9" s="280"/>
      <c r="L9" s="280"/>
      <c r="M9" s="280"/>
      <c r="N9" s="275"/>
      <c r="O9" s="275"/>
      <c r="P9" s="275"/>
      <c r="Q9" s="275"/>
      <c r="R9" s="277"/>
    </row>
    <row r="10" spans="1:18" ht="15" customHeight="1">
      <c r="A10" s="256"/>
      <c r="B10" s="256"/>
      <c r="C10" s="256"/>
      <c r="D10" s="256"/>
      <c r="E10" s="256"/>
      <c r="F10" s="256"/>
      <c r="G10" s="256"/>
      <c r="H10" s="257"/>
      <c r="I10" s="74" t="s">
        <v>32</v>
      </c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11.25" customHeight="1">
      <c r="A11" s="76"/>
      <c r="B11" s="77"/>
      <c r="C11" s="77"/>
      <c r="D11" s="77"/>
      <c r="E11" s="77"/>
      <c r="F11" s="77"/>
      <c r="G11" s="77"/>
      <c r="H11" s="78"/>
      <c r="I11" s="77"/>
      <c r="J11" s="77"/>
      <c r="K11" s="77"/>
      <c r="L11" s="77"/>
      <c r="M11" s="77"/>
      <c r="N11" s="77"/>
      <c r="O11" s="77"/>
      <c r="P11" s="77"/>
      <c r="Q11" s="77"/>
      <c r="R11" s="79"/>
    </row>
    <row r="12" spans="1:18" ht="12" customHeight="1">
      <c r="A12" s="248" t="s">
        <v>329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</row>
    <row r="13" spans="1:16" ht="12.75">
      <c r="A13" s="78" t="s">
        <v>33</v>
      </c>
      <c r="B13" s="78"/>
      <c r="C13" s="78"/>
      <c r="D13" s="78"/>
      <c r="E13" s="78"/>
      <c r="F13" s="78"/>
      <c r="G13" s="78"/>
      <c r="H13" s="78"/>
      <c r="N13" s="80"/>
      <c r="P13" s="81"/>
    </row>
    <row r="14" spans="1:16" ht="12.75">
      <c r="A14" s="78"/>
      <c r="B14" s="78"/>
      <c r="C14" s="78" t="s">
        <v>52</v>
      </c>
      <c r="D14" s="78"/>
      <c r="E14" s="78"/>
      <c r="F14" s="78"/>
      <c r="G14" s="78"/>
      <c r="H14" s="78"/>
      <c r="P14" s="81"/>
    </row>
    <row r="15" ht="8.4" customHeight="1">
      <c r="P15" s="81"/>
    </row>
    <row r="16" spans="1:19" ht="12.75">
      <c r="A16" s="83" t="s">
        <v>75</v>
      </c>
      <c r="I16" s="165">
        <v>125917</v>
      </c>
      <c r="J16" s="165">
        <v>98393818</v>
      </c>
      <c r="K16" s="165">
        <v>974134447</v>
      </c>
      <c r="L16" s="165">
        <v>229132</v>
      </c>
      <c r="M16" s="165">
        <v>973905315</v>
      </c>
      <c r="N16" s="165">
        <v>-10630248</v>
      </c>
      <c r="O16" s="165">
        <v>-4308367</v>
      </c>
      <c r="P16" s="165">
        <v>3956646</v>
      </c>
      <c r="Q16" s="165">
        <v>1801911</v>
      </c>
      <c r="R16" s="166">
        <v>1063244992</v>
      </c>
      <c r="S16" s="179"/>
    </row>
    <row r="17" spans="9:19" ht="6" customHeight="1">
      <c r="I17" s="174"/>
      <c r="J17" s="165"/>
      <c r="K17" s="165"/>
      <c r="L17" s="165"/>
      <c r="M17" s="165"/>
      <c r="N17" s="165"/>
      <c r="O17" s="165"/>
      <c r="P17" s="165"/>
      <c r="Q17" s="165"/>
      <c r="R17" s="166"/>
      <c r="S17" s="81"/>
    </row>
    <row r="18" spans="1:19" ht="12.75">
      <c r="A18" s="82" t="s">
        <v>77</v>
      </c>
      <c r="D18" s="93" t="s">
        <v>242</v>
      </c>
      <c r="E18" s="171" t="s">
        <v>76</v>
      </c>
      <c r="I18" s="165">
        <v>37162</v>
      </c>
      <c r="J18" s="165">
        <v>12596067</v>
      </c>
      <c r="K18" s="165">
        <v>46963145</v>
      </c>
      <c r="L18" s="165">
        <v>757105</v>
      </c>
      <c r="M18" s="165">
        <v>46206040</v>
      </c>
      <c r="N18" s="165">
        <v>-1108502</v>
      </c>
      <c r="O18" s="165">
        <v>-398493</v>
      </c>
      <c r="P18" s="165">
        <v>682186</v>
      </c>
      <c r="Q18" s="165">
        <v>34144</v>
      </c>
      <c r="R18" s="166">
        <v>58048604</v>
      </c>
      <c r="S18" s="81"/>
    </row>
    <row r="19" spans="4:19" ht="6" customHeight="1">
      <c r="D19" s="115"/>
      <c r="I19" s="174"/>
      <c r="J19" s="165"/>
      <c r="K19" s="165"/>
      <c r="L19" s="165"/>
      <c r="M19" s="165"/>
      <c r="N19" s="165"/>
      <c r="O19" s="165"/>
      <c r="P19" s="165"/>
      <c r="Q19" s="165"/>
      <c r="R19" s="166"/>
      <c r="S19" s="81"/>
    </row>
    <row r="20" spans="1:18" s="81" customFormat="1" ht="12.75">
      <c r="A20" s="83" t="s">
        <v>54</v>
      </c>
      <c r="C20" s="85"/>
      <c r="D20" s="172" t="s">
        <v>242</v>
      </c>
      <c r="E20" s="171" t="s">
        <v>77</v>
      </c>
      <c r="F20" s="85"/>
      <c r="G20" s="85"/>
      <c r="H20" s="86"/>
      <c r="I20" s="165">
        <v>115555</v>
      </c>
      <c r="J20" s="165">
        <v>27587228</v>
      </c>
      <c r="K20" s="165">
        <v>161406967</v>
      </c>
      <c r="L20" s="165">
        <v>-589413</v>
      </c>
      <c r="M20" s="165">
        <v>161996380</v>
      </c>
      <c r="N20" s="165">
        <v>-3046954</v>
      </c>
      <c r="O20" s="165">
        <v>-1333252</v>
      </c>
      <c r="P20" s="165">
        <v>1609251</v>
      </c>
      <c r="Q20" s="165">
        <v>164937</v>
      </c>
      <c r="R20" s="166">
        <v>187093145</v>
      </c>
    </row>
    <row r="21" spans="1:18" s="81" customFormat="1" ht="6" customHeight="1">
      <c r="A21" s="87"/>
      <c r="D21" s="93"/>
      <c r="H21" s="88"/>
      <c r="I21" s="165"/>
      <c r="J21" s="165"/>
      <c r="K21" s="165"/>
      <c r="L21" s="165"/>
      <c r="M21" s="165"/>
      <c r="N21" s="165"/>
      <c r="O21" s="165"/>
      <c r="P21" s="165"/>
      <c r="Q21" s="165"/>
      <c r="R21" s="166"/>
    </row>
    <row r="22" spans="1:18" s="81" customFormat="1" ht="12.75">
      <c r="A22" s="89"/>
      <c r="B22" s="90" t="s">
        <v>55</v>
      </c>
      <c r="C22" s="91"/>
      <c r="D22" s="93" t="s">
        <v>242</v>
      </c>
      <c r="E22" s="171" t="s">
        <v>54</v>
      </c>
      <c r="F22" s="85"/>
      <c r="G22" s="92"/>
      <c r="H22" s="86"/>
      <c r="I22" s="165">
        <v>83780</v>
      </c>
      <c r="J22" s="165">
        <v>21947764</v>
      </c>
      <c r="K22" s="165">
        <v>89961144</v>
      </c>
      <c r="L22" s="165">
        <v>1793212</v>
      </c>
      <c r="M22" s="165">
        <v>88167932</v>
      </c>
      <c r="N22" s="165">
        <v>-2074144</v>
      </c>
      <c r="O22" s="165">
        <v>-896563</v>
      </c>
      <c r="P22" s="165">
        <v>874637</v>
      </c>
      <c r="Q22" s="165">
        <v>122893</v>
      </c>
      <c r="R22" s="166">
        <v>108226299</v>
      </c>
    </row>
    <row r="23" spans="1:18" s="81" customFormat="1" ht="6" customHeight="1">
      <c r="A23" s="89"/>
      <c r="C23" s="91"/>
      <c r="E23" s="92"/>
      <c r="F23" s="92"/>
      <c r="G23" s="92"/>
      <c r="H23" s="86"/>
      <c r="I23" s="165"/>
      <c r="J23" s="165"/>
      <c r="K23" s="165"/>
      <c r="L23" s="165"/>
      <c r="M23" s="165"/>
      <c r="N23" s="165"/>
      <c r="O23" s="165"/>
      <c r="P23" s="165"/>
      <c r="Q23" s="165"/>
      <c r="R23" s="166"/>
    </row>
    <row r="24" spans="1:18" s="81" customFormat="1" ht="10.2" customHeight="1">
      <c r="A24" s="87"/>
      <c r="D24" s="93" t="s">
        <v>53</v>
      </c>
      <c r="E24" s="247" t="s">
        <v>55</v>
      </c>
      <c r="F24" s="247"/>
      <c r="G24" s="247"/>
      <c r="H24" s="86"/>
      <c r="I24" s="165">
        <v>129446</v>
      </c>
      <c r="J24" s="165">
        <v>13427437</v>
      </c>
      <c r="K24" s="165">
        <v>76919917</v>
      </c>
      <c r="L24" s="165">
        <v>814798</v>
      </c>
      <c r="M24" s="165">
        <v>76105119</v>
      </c>
      <c r="N24" s="165">
        <v>-1475982</v>
      </c>
      <c r="O24" s="165">
        <v>-548384</v>
      </c>
      <c r="P24" s="165">
        <v>869985</v>
      </c>
      <c r="Q24" s="131">
        <v>0</v>
      </c>
      <c r="R24" s="166">
        <v>88507621</v>
      </c>
    </row>
    <row r="25" spans="8:18" s="81" customFormat="1" ht="8.4" customHeight="1">
      <c r="H25" s="88"/>
      <c r="I25" s="165"/>
      <c r="J25" s="165"/>
      <c r="K25" s="165"/>
      <c r="L25" s="165"/>
      <c r="M25" s="165"/>
      <c r="N25" s="165"/>
      <c r="O25" s="165"/>
      <c r="P25" s="165"/>
      <c r="Q25" s="165"/>
      <c r="R25" s="166"/>
    </row>
    <row r="26" spans="4:18" s="81" customFormat="1" ht="12" customHeight="1">
      <c r="D26" s="95"/>
      <c r="E26" s="95"/>
      <c r="F26" s="95"/>
      <c r="G26" s="96" t="s">
        <v>241</v>
      </c>
      <c r="H26" s="88"/>
      <c r="I26" s="97">
        <v>491860</v>
      </c>
      <c r="J26" s="97">
        <v>173952314</v>
      </c>
      <c r="K26" s="97">
        <v>1349385620</v>
      </c>
      <c r="L26" s="97">
        <v>3004834</v>
      </c>
      <c r="M26" s="97">
        <v>1346380786</v>
      </c>
      <c r="N26" s="97">
        <v>-18335830</v>
      </c>
      <c r="O26" s="97">
        <v>-7485059</v>
      </c>
      <c r="P26" s="97">
        <v>7992705</v>
      </c>
      <c r="Q26" s="97">
        <v>2123885</v>
      </c>
      <c r="R26" s="98">
        <v>1505120661</v>
      </c>
    </row>
    <row r="27" spans="8:18" s="81" customFormat="1" ht="8.4" customHeight="1">
      <c r="H27" s="88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8:18" s="81" customFormat="1" ht="8.4" customHeight="1">
      <c r="H28" s="88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81" customFormat="1" ht="12.75">
      <c r="A29" s="87" t="s">
        <v>38</v>
      </c>
      <c r="B29" s="87"/>
      <c r="C29" s="87"/>
      <c r="D29" s="87"/>
      <c r="E29" s="87"/>
      <c r="F29" s="87"/>
      <c r="G29" s="87"/>
      <c r="H29" s="95"/>
      <c r="I29" s="100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81" customFormat="1" ht="12.75">
      <c r="A30" s="87"/>
      <c r="B30" s="87"/>
      <c r="C30" s="87" t="s">
        <v>52</v>
      </c>
      <c r="D30" s="87"/>
      <c r="E30" s="87"/>
      <c r="F30" s="87"/>
      <c r="G30" s="87"/>
      <c r="H30" s="95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8:18" s="81" customFormat="1" ht="8.4" customHeight="1">
      <c r="H31" s="88"/>
      <c r="I31" s="99" t="s">
        <v>0</v>
      </c>
      <c r="J31" s="99"/>
      <c r="K31" s="99"/>
      <c r="L31" s="99"/>
      <c r="M31" s="99"/>
      <c r="N31" s="99"/>
      <c r="O31" s="99"/>
      <c r="P31" s="99"/>
      <c r="Q31" s="99"/>
      <c r="R31" s="99"/>
    </row>
    <row r="32" spans="2:19" s="81" customFormat="1" ht="12.75">
      <c r="B32" s="171" t="s">
        <v>56</v>
      </c>
      <c r="C32" s="85"/>
      <c r="D32" s="85"/>
      <c r="E32" s="85"/>
      <c r="F32" s="85"/>
      <c r="G32" s="85"/>
      <c r="H32" s="86"/>
      <c r="I32" s="165">
        <v>25187</v>
      </c>
      <c r="J32" s="165">
        <v>2097897</v>
      </c>
      <c r="K32" s="165">
        <v>7056652</v>
      </c>
      <c r="L32" s="165">
        <v>381734</v>
      </c>
      <c r="M32" s="165">
        <v>6674918</v>
      </c>
      <c r="N32" s="165">
        <v>-256119</v>
      </c>
      <c r="O32" s="165">
        <v>-70201</v>
      </c>
      <c r="P32" s="165">
        <v>119228</v>
      </c>
      <c r="Q32" s="131">
        <v>0</v>
      </c>
      <c r="R32" s="166">
        <v>8590910</v>
      </c>
      <c r="S32" s="179"/>
    </row>
    <row r="33" spans="1:18" s="81" customFormat="1" ht="6" customHeight="1">
      <c r="A33" s="101"/>
      <c r="B33" s="102"/>
      <c r="C33" s="102"/>
      <c r="D33" s="102"/>
      <c r="E33" s="102"/>
      <c r="F33" s="102"/>
      <c r="G33" s="102"/>
      <c r="H33" s="88"/>
      <c r="I33" s="165"/>
      <c r="J33" s="165"/>
      <c r="K33" s="165"/>
      <c r="L33" s="165"/>
      <c r="M33" s="165"/>
      <c r="N33" s="165"/>
      <c r="O33" s="165"/>
      <c r="P33" s="165"/>
      <c r="Q33" s="165"/>
      <c r="R33" s="166"/>
    </row>
    <row r="34" spans="2:19" s="81" customFormat="1" ht="12.75">
      <c r="B34" s="103" t="s">
        <v>57</v>
      </c>
      <c r="D34" s="109" t="s">
        <v>242</v>
      </c>
      <c r="F34" s="171" t="s">
        <v>55</v>
      </c>
      <c r="H34" s="86"/>
      <c r="I34" s="165">
        <v>638814</v>
      </c>
      <c r="J34" s="165">
        <v>39763646</v>
      </c>
      <c r="K34" s="165">
        <v>234267304</v>
      </c>
      <c r="L34" s="165">
        <v>4685860</v>
      </c>
      <c r="M34" s="165">
        <v>229581444</v>
      </c>
      <c r="N34" s="165">
        <v>-5945301</v>
      </c>
      <c r="O34" s="165">
        <v>-1384509</v>
      </c>
      <c r="P34" s="165">
        <v>2118746</v>
      </c>
      <c r="Q34" s="165">
        <v>3599997</v>
      </c>
      <c r="R34" s="166">
        <v>268372837</v>
      </c>
      <c r="S34" s="179"/>
    </row>
    <row r="35" spans="1:18" s="81" customFormat="1" ht="6" customHeight="1">
      <c r="A35" s="104"/>
      <c r="B35" s="104"/>
      <c r="C35" s="104"/>
      <c r="D35" s="102"/>
      <c r="E35" s="102"/>
      <c r="F35" s="102"/>
      <c r="G35" s="102"/>
      <c r="H35" s="88"/>
      <c r="I35" s="165"/>
      <c r="J35" s="165"/>
      <c r="K35" s="165"/>
      <c r="L35" s="165"/>
      <c r="M35" s="165"/>
      <c r="N35" s="165"/>
      <c r="O35" s="165"/>
      <c r="P35" s="165"/>
      <c r="Q35" s="165"/>
      <c r="R35" s="166"/>
    </row>
    <row r="36" spans="2:18" s="81" customFormat="1" ht="12.75">
      <c r="B36" s="103" t="s">
        <v>58</v>
      </c>
      <c r="D36" s="109" t="s">
        <v>242</v>
      </c>
      <c r="F36" s="171" t="s">
        <v>57</v>
      </c>
      <c r="H36" s="86"/>
      <c r="I36" s="165">
        <v>2342365</v>
      </c>
      <c r="J36" s="165">
        <v>64961223</v>
      </c>
      <c r="K36" s="165">
        <v>442009929</v>
      </c>
      <c r="L36" s="165">
        <v>1258218</v>
      </c>
      <c r="M36" s="165">
        <v>440751711</v>
      </c>
      <c r="N36" s="165">
        <v>-9632189</v>
      </c>
      <c r="O36" s="165">
        <v>-2682829</v>
      </c>
      <c r="P36" s="165">
        <v>3750226</v>
      </c>
      <c r="Q36" s="165">
        <v>2445305</v>
      </c>
      <c r="R36" s="166">
        <v>501935812</v>
      </c>
    </row>
    <row r="37" spans="1:18" s="81" customFormat="1" ht="6" customHeight="1">
      <c r="A37" s="105"/>
      <c r="B37" s="104"/>
      <c r="C37" s="106"/>
      <c r="D37" s="102"/>
      <c r="E37" s="85"/>
      <c r="F37" s="85"/>
      <c r="G37" s="85"/>
      <c r="H37" s="86"/>
      <c r="I37" s="165"/>
      <c r="J37" s="165"/>
      <c r="K37" s="165"/>
      <c r="L37" s="165"/>
      <c r="M37" s="165"/>
      <c r="N37" s="165"/>
      <c r="O37" s="165"/>
      <c r="P37" s="165"/>
      <c r="Q37" s="165"/>
      <c r="R37" s="166"/>
    </row>
    <row r="38" spans="1:18" s="81" customFormat="1" ht="10.95" customHeight="1">
      <c r="A38" s="107"/>
      <c r="B38" s="249" t="s">
        <v>59</v>
      </c>
      <c r="C38" s="249"/>
      <c r="D38" s="109" t="s">
        <v>242</v>
      </c>
      <c r="F38" s="171" t="s">
        <v>58</v>
      </c>
      <c r="H38" s="86"/>
      <c r="I38" s="165">
        <v>4821318</v>
      </c>
      <c r="J38" s="165">
        <v>63494831</v>
      </c>
      <c r="K38" s="165">
        <v>381599619</v>
      </c>
      <c r="L38" s="165">
        <v>3494338</v>
      </c>
      <c r="M38" s="165">
        <v>378105281</v>
      </c>
      <c r="N38" s="165">
        <v>-9730357</v>
      </c>
      <c r="O38" s="165">
        <v>-1779530</v>
      </c>
      <c r="P38" s="165">
        <v>3974877</v>
      </c>
      <c r="Q38" s="165">
        <v>7078936</v>
      </c>
      <c r="R38" s="166">
        <v>445965356</v>
      </c>
    </row>
    <row r="39" spans="1:18" s="81" customFormat="1" ht="6" customHeight="1">
      <c r="A39" s="105"/>
      <c r="B39" s="104"/>
      <c r="C39" s="106"/>
      <c r="D39" s="109"/>
      <c r="E39" s="85"/>
      <c r="F39" s="85"/>
      <c r="G39" s="85"/>
      <c r="H39" s="86"/>
      <c r="I39" s="165"/>
      <c r="J39" s="165"/>
      <c r="K39" s="165"/>
      <c r="L39" s="165"/>
      <c r="M39" s="165"/>
      <c r="N39" s="165"/>
      <c r="O39" s="165"/>
      <c r="P39" s="165"/>
      <c r="Q39" s="165"/>
      <c r="R39" s="166"/>
    </row>
    <row r="40" spans="1:18" s="81" customFormat="1" ht="10.2" customHeight="1">
      <c r="A40" s="105"/>
      <c r="B40" s="249" t="s">
        <v>60</v>
      </c>
      <c r="C40" s="249"/>
      <c r="D40" s="109" t="s">
        <v>242</v>
      </c>
      <c r="F40" s="247" t="s">
        <v>59</v>
      </c>
      <c r="G40" s="247"/>
      <c r="H40" s="86"/>
      <c r="I40" s="165">
        <v>4355926</v>
      </c>
      <c r="J40" s="165">
        <v>40864047</v>
      </c>
      <c r="K40" s="165">
        <v>218747897</v>
      </c>
      <c r="L40" s="165">
        <v>1225510</v>
      </c>
      <c r="M40" s="165">
        <v>217522387</v>
      </c>
      <c r="N40" s="165">
        <v>-6790458</v>
      </c>
      <c r="O40" s="165">
        <v>-947091</v>
      </c>
      <c r="P40" s="165">
        <v>2613854</v>
      </c>
      <c r="Q40" s="165">
        <v>4356042</v>
      </c>
      <c r="R40" s="166">
        <v>261974707</v>
      </c>
    </row>
    <row r="41" spans="1:18" s="81" customFormat="1" ht="6" customHeight="1">
      <c r="A41" s="105"/>
      <c r="B41" s="106"/>
      <c r="C41" s="106"/>
      <c r="D41" s="109"/>
      <c r="E41" s="85"/>
      <c r="F41" s="85"/>
      <c r="G41" s="85"/>
      <c r="H41" s="86"/>
      <c r="I41" s="165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s="81" customFormat="1" ht="10.2" customHeight="1">
      <c r="A42" s="105"/>
      <c r="B42" s="249" t="s">
        <v>61</v>
      </c>
      <c r="C42" s="249"/>
      <c r="D42" s="109" t="s">
        <v>242</v>
      </c>
      <c r="F42" s="247" t="s">
        <v>60</v>
      </c>
      <c r="G42" s="247"/>
      <c r="H42" s="86"/>
      <c r="I42" s="165">
        <v>6471157</v>
      </c>
      <c r="J42" s="165">
        <v>37879799</v>
      </c>
      <c r="K42" s="165">
        <v>159359743</v>
      </c>
      <c r="L42" s="165">
        <v>816181</v>
      </c>
      <c r="M42" s="165">
        <v>158543562</v>
      </c>
      <c r="N42" s="165">
        <v>-6692228</v>
      </c>
      <c r="O42" s="165">
        <v>-746137</v>
      </c>
      <c r="P42" s="165">
        <v>2608736</v>
      </c>
      <c r="Q42" s="165">
        <v>2367384</v>
      </c>
      <c r="R42" s="166">
        <v>200432273</v>
      </c>
    </row>
    <row r="43" spans="1:18" s="81" customFormat="1" ht="6" customHeight="1">
      <c r="A43" s="108"/>
      <c r="B43" s="90"/>
      <c r="C43" s="90"/>
      <c r="D43" s="102"/>
      <c r="E43" s="85"/>
      <c r="F43" s="85"/>
      <c r="G43" s="85"/>
      <c r="H43" s="86"/>
      <c r="I43" s="165"/>
      <c r="J43" s="165"/>
      <c r="K43" s="165"/>
      <c r="L43" s="165"/>
      <c r="M43" s="165"/>
      <c r="N43" s="165"/>
      <c r="O43" s="165"/>
      <c r="P43" s="165"/>
      <c r="Q43" s="165"/>
      <c r="R43" s="166"/>
    </row>
    <row r="44" spans="1:18" s="81" customFormat="1" ht="10.2" customHeight="1">
      <c r="A44" s="101"/>
      <c r="B44" s="102"/>
      <c r="C44" s="102"/>
      <c r="D44" s="109" t="s">
        <v>53</v>
      </c>
      <c r="F44" s="247" t="s">
        <v>61</v>
      </c>
      <c r="G44" s="247"/>
      <c r="H44" s="86"/>
      <c r="I44" s="165">
        <v>818163</v>
      </c>
      <c r="J44" s="165">
        <v>2371053</v>
      </c>
      <c r="K44" s="165">
        <v>13964923</v>
      </c>
      <c r="L44" s="165">
        <v>17164</v>
      </c>
      <c r="M44" s="165">
        <v>13947759</v>
      </c>
      <c r="N44" s="165">
        <v>-442665</v>
      </c>
      <c r="O44" s="165">
        <v>-41059</v>
      </c>
      <c r="P44" s="165">
        <v>162110</v>
      </c>
      <c r="Q44" s="165">
        <v>61987</v>
      </c>
      <c r="R44" s="166">
        <v>16877348</v>
      </c>
    </row>
    <row r="45" spans="8:18" s="81" customFormat="1" ht="8.4" customHeight="1">
      <c r="H45" s="88"/>
      <c r="I45" s="165"/>
      <c r="J45" s="165"/>
      <c r="K45" s="165"/>
      <c r="L45" s="165"/>
      <c r="M45" s="165"/>
      <c r="N45" s="165"/>
      <c r="O45" s="165"/>
      <c r="P45" s="165"/>
      <c r="Q45" s="165"/>
      <c r="R45" s="166"/>
    </row>
    <row r="46" spans="5:18" s="81" customFormat="1" ht="12" customHeight="1">
      <c r="E46" s="110"/>
      <c r="F46" s="110"/>
      <c r="G46" s="96" t="s">
        <v>241</v>
      </c>
      <c r="H46" s="88"/>
      <c r="I46" s="97">
        <v>19472930</v>
      </c>
      <c r="J46" s="97">
        <v>251432496</v>
      </c>
      <c r="K46" s="97">
        <v>1457006067</v>
      </c>
      <c r="L46" s="97">
        <v>11879005</v>
      </c>
      <c r="M46" s="97">
        <v>1445127062</v>
      </c>
      <c r="N46" s="97">
        <v>-39489317</v>
      </c>
      <c r="O46" s="97">
        <v>-7651356</v>
      </c>
      <c r="P46" s="97">
        <v>15347777</v>
      </c>
      <c r="Q46" s="97">
        <v>19909651</v>
      </c>
      <c r="R46" s="98">
        <v>1704149243</v>
      </c>
    </row>
    <row r="47" spans="8:18" s="81" customFormat="1" ht="8.4" customHeight="1">
      <c r="H47" s="88"/>
      <c r="I47" s="97"/>
      <c r="J47" s="97"/>
      <c r="K47" s="97"/>
      <c r="L47" s="97"/>
      <c r="M47" s="97"/>
      <c r="N47" s="97"/>
      <c r="O47" s="97"/>
      <c r="P47" s="97"/>
      <c r="Q47" s="97"/>
      <c r="R47" s="98"/>
    </row>
    <row r="48" spans="4:18" s="81" customFormat="1" ht="12" customHeight="1">
      <c r="D48" s="95"/>
      <c r="E48" s="95"/>
      <c r="F48" s="95"/>
      <c r="G48" s="96" t="s">
        <v>78</v>
      </c>
      <c r="H48" s="95"/>
      <c r="I48" s="97">
        <v>19964790</v>
      </c>
      <c r="J48" s="97">
        <v>425384810</v>
      </c>
      <c r="K48" s="97">
        <v>2806391687</v>
      </c>
      <c r="L48" s="97">
        <v>14883839</v>
      </c>
      <c r="M48" s="97">
        <v>2791507848</v>
      </c>
      <c r="N48" s="97">
        <v>-57825147</v>
      </c>
      <c r="O48" s="97">
        <v>-15136415</v>
      </c>
      <c r="P48" s="97">
        <v>23340482</v>
      </c>
      <c r="Q48" s="97">
        <v>22033536</v>
      </c>
      <c r="R48" s="98">
        <v>3209269904</v>
      </c>
    </row>
    <row r="49" spans="3:18" s="81" customFormat="1" ht="9.75" customHeight="1">
      <c r="C49" s="95"/>
      <c r="D49" s="95"/>
      <c r="E49" s="95"/>
      <c r="F49" s="95"/>
      <c r="G49" s="95"/>
      <c r="H49" s="95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 s="81" customFormat="1" ht="9.75" customHeight="1">
      <c r="A50" s="96"/>
      <c r="B50" s="96"/>
      <c r="C50" s="96"/>
      <c r="D50" s="96"/>
      <c r="E50" s="96"/>
      <c r="F50" s="96"/>
      <c r="G50" s="96"/>
      <c r="H50" s="95"/>
      <c r="I50" s="111"/>
      <c r="J50" s="111"/>
      <c r="K50" s="111"/>
      <c r="L50" s="111"/>
      <c r="M50" s="111"/>
      <c r="N50" s="111"/>
      <c r="O50" s="111"/>
      <c r="P50" s="111"/>
      <c r="Q50" s="112"/>
      <c r="R50" s="111"/>
    </row>
    <row r="51" spans="1:19" s="81" customFormat="1" ht="12" customHeight="1">
      <c r="A51" s="248" t="s">
        <v>62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81" t="s">
        <v>0</v>
      </c>
    </row>
    <row r="52" spans="1:18" ht="9.75" customHeight="1">
      <c r="A52" s="113"/>
      <c r="B52" s="113"/>
      <c r="C52" s="113"/>
      <c r="D52" s="113"/>
      <c r="E52" s="113"/>
      <c r="F52" s="113"/>
      <c r="G52" s="113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1:18" ht="9.75" customHeight="1">
      <c r="A53" s="113"/>
      <c r="B53" s="113"/>
      <c r="C53" s="113"/>
      <c r="D53" s="113"/>
      <c r="E53" s="113"/>
      <c r="F53" s="113"/>
      <c r="G53" s="113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18" ht="13.5" customHeight="1">
      <c r="A54" s="69" t="s">
        <v>273</v>
      </c>
      <c r="I54" s="165">
        <v>19874555</v>
      </c>
      <c r="J54" s="165">
        <v>412088343</v>
      </c>
      <c r="K54" s="165">
        <v>2595498906</v>
      </c>
      <c r="L54" s="165">
        <v>-103514907</v>
      </c>
      <c r="M54" s="165">
        <v>2699013813</v>
      </c>
      <c r="N54" s="165">
        <v>-13141458</v>
      </c>
      <c r="O54" s="165">
        <v>-14177235</v>
      </c>
      <c r="P54" s="165">
        <v>20633009</v>
      </c>
      <c r="Q54" s="165">
        <v>16601861</v>
      </c>
      <c r="R54" s="166">
        <v>3140892888</v>
      </c>
    </row>
    <row r="55" spans="8:18" ht="9.75" customHeight="1">
      <c r="H55" s="78"/>
      <c r="I55" s="165"/>
      <c r="J55" s="165"/>
      <c r="K55" s="165"/>
      <c r="L55" s="165"/>
      <c r="M55" s="165"/>
      <c r="N55" s="165"/>
      <c r="O55" s="165"/>
      <c r="P55" s="165"/>
      <c r="Q55" s="165"/>
      <c r="R55" s="166"/>
    </row>
    <row r="56" spans="1:18" ht="12.75">
      <c r="A56" s="69" t="s">
        <v>316</v>
      </c>
      <c r="B56" s="114"/>
      <c r="C56" s="114"/>
      <c r="D56" s="114"/>
      <c r="E56" s="114"/>
      <c r="F56" s="114"/>
      <c r="G56" s="114"/>
      <c r="I56" s="165">
        <v>23678741</v>
      </c>
      <c r="J56" s="165">
        <v>528541620</v>
      </c>
      <c r="K56" s="165">
        <v>2733754398</v>
      </c>
      <c r="L56" s="165">
        <v>447010175</v>
      </c>
      <c r="M56" s="165">
        <v>2286744223</v>
      </c>
      <c r="N56" s="165">
        <v>2133227750</v>
      </c>
      <c r="O56" s="165">
        <v>353999566</v>
      </c>
      <c r="P56" s="165">
        <v>8716263</v>
      </c>
      <c r="Q56" s="165">
        <v>10365012</v>
      </c>
      <c r="R56" s="166">
        <v>5345273175</v>
      </c>
    </row>
    <row r="57" spans="9:18" ht="9.6" customHeight="1">
      <c r="I57" s="162"/>
      <c r="J57" s="162"/>
      <c r="K57" s="162"/>
      <c r="L57" s="162"/>
      <c r="M57" s="162"/>
      <c r="N57" s="162"/>
      <c r="O57" s="162"/>
      <c r="P57" s="162"/>
      <c r="Q57" s="162"/>
      <c r="R57" s="163"/>
    </row>
    <row r="58" spans="1:18" ht="12.75">
      <c r="A58" s="69" t="s">
        <v>317</v>
      </c>
      <c r="I58" s="161">
        <v>22592.941999999995</v>
      </c>
      <c r="J58" s="161">
        <v>458761.679</v>
      </c>
      <c r="K58" s="161">
        <v>2328241.596</v>
      </c>
      <c r="L58" s="161">
        <v>466773.1379999999</v>
      </c>
      <c r="M58" s="161">
        <v>1861468.458</v>
      </c>
      <c r="N58" s="161">
        <v>2183373.56</v>
      </c>
      <c r="O58" s="161">
        <v>346374.023</v>
      </c>
      <c r="P58" s="161">
        <v>1659.6290000000001</v>
      </c>
      <c r="Q58" s="161">
        <v>5955.601</v>
      </c>
      <c r="R58" s="164">
        <v>4880185.891999999</v>
      </c>
    </row>
    <row r="59" spans="9:18" ht="9.6" customHeight="1">
      <c r="I59" s="165"/>
      <c r="J59" s="165"/>
      <c r="K59" s="165"/>
      <c r="L59" s="165"/>
      <c r="M59" s="165"/>
      <c r="N59" s="165"/>
      <c r="O59" s="165"/>
      <c r="P59" s="165"/>
      <c r="Q59" s="165"/>
      <c r="R59" s="166"/>
    </row>
    <row r="60" spans="1:18" ht="12.75">
      <c r="A60" s="69" t="s">
        <v>318</v>
      </c>
      <c r="I60" s="161">
        <v>19223.657</v>
      </c>
      <c r="J60" s="161">
        <v>407841.787</v>
      </c>
      <c r="K60" s="161">
        <v>2489666.538</v>
      </c>
      <c r="L60" s="161">
        <v>842682.54</v>
      </c>
      <c r="M60" s="161">
        <v>1646983.998</v>
      </c>
      <c r="N60" s="161">
        <v>4376043.667</v>
      </c>
      <c r="O60" s="161">
        <v>715675.168</v>
      </c>
      <c r="P60" s="161">
        <v>902.358</v>
      </c>
      <c r="Q60" s="161">
        <v>3204.825</v>
      </c>
      <c r="R60" s="164">
        <v>7169875.46</v>
      </c>
    </row>
    <row r="61" spans="9:18" ht="9.6" customHeight="1">
      <c r="I61" s="165"/>
      <c r="J61" s="165"/>
      <c r="K61" s="165"/>
      <c r="L61" s="165"/>
      <c r="M61" s="165"/>
      <c r="N61" s="165"/>
      <c r="O61" s="165"/>
      <c r="P61" s="165"/>
      <c r="Q61" s="165"/>
      <c r="R61" s="166"/>
    </row>
    <row r="62" spans="1:18" ht="11.25">
      <c r="A62" s="69" t="s">
        <v>319</v>
      </c>
      <c r="I62" s="165">
        <v>19905096</v>
      </c>
      <c r="J62" s="165">
        <v>415644123</v>
      </c>
      <c r="K62" s="165">
        <v>2659393859</v>
      </c>
      <c r="L62" s="165">
        <v>-26398297</v>
      </c>
      <c r="M62" s="165">
        <v>2685792156</v>
      </c>
      <c r="N62" s="165">
        <v>-19118686</v>
      </c>
      <c r="O62" s="165">
        <v>-17440077</v>
      </c>
      <c r="P62" s="165">
        <v>20653441</v>
      </c>
      <c r="Q62" s="165">
        <v>10218944</v>
      </c>
      <c r="R62" s="166">
        <v>3115654997</v>
      </c>
    </row>
    <row r="63" spans="9:17" ht="9.6" customHeight="1">
      <c r="I63" s="165"/>
      <c r="J63" s="165"/>
      <c r="K63" s="165"/>
      <c r="L63" s="165"/>
      <c r="M63" s="165"/>
      <c r="N63" s="165"/>
      <c r="O63" s="165"/>
      <c r="P63" s="165"/>
      <c r="Q63" s="165"/>
    </row>
    <row r="64" spans="1:19" ht="12.75">
      <c r="A64" s="69" t="s">
        <v>330</v>
      </c>
      <c r="I64" s="165">
        <v>24012169</v>
      </c>
      <c r="J64" s="165">
        <v>531586483</v>
      </c>
      <c r="K64" s="165">
        <v>1766318586</v>
      </c>
      <c r="L64" s="165">
        <v>248583296</v>
      </c>
      <c r="M64" s="165">
        <v>1517735290</v>
      </c>
      <c r="N64" s="165">
        <v>2289132512</v>
      </c>
      <c r="O64" s="165">
        <v>362509512</v>
      </c>
      <c r="P64" s="165">
        <v>9068240</v>
      </c>
      <c r="Q64" s="165">
        <v>6502623</v>
      </c>
      <c r="R64" s="166">
        <v>4740546829</v>
      </c>
      <c r="S64" s="81"/>
    </row>
    <row r="65" spans="9:18" ht="12.75">
      <c r="I65" s="165"/>
      <c r="J65" s="165"/>
      <c r="K65" s="165"/>
      <c r="L65" s="165"/>
      <c r="M65" s="165"/>
      <c r="N65" s="165"/>
      <c r="O65" s="165"/>
      <c r="P65" s="165"/>
      <c r="Q65" s="165"/>
      <c r="R65" s="166"/>
    </row>
    <row r="66" spans="1:18" ht="12.75">
      <c r="A66" s="69" t="s">
        <v>331</v>
      </c>
      <c r="I66" s="165">
        <v>22314165</v>
      </c>
      <c r="J66" s="165">
        <v>464435527</v>
      </c>
      <c r="K66" s="165">
        <v>1747642330</v>
      </c>
      <c r="L66" s="165">
        <v>176858916</v>
      </c>
      <c r="M66" s="165">
        <v>1570783414</v>
      </c>
      <c r="N66" s="165">
        <v>1867100321</v>
      </c>
      <c r="O66" s="165">
        <v>309089855</v>
      </c>
      <c r="P66" s="165">
        <v>2233408</v>
      </c>
      <c r="Q66" s="165">
        <v>5252142</v>
      </c>
      <c r="R66" s="166">
        <v>4241208832</v>
      </c>
    </row>
    <row r="67" spans="9:18" ht="12.75">
      <c r="I67" s="165"/>
      <c r="J67" s="165"/>
      <c r="K67" s="165"/>
      <c r="L67" s="165"/>
      <c r="M67" s="165"/>
      <c r="N67" s="165"/>
      <c r="O67" s="165"/>
      <c r="P67" s="165"/>
      <c r="Q67" s="165"/>
      <c r="R67" s="166"/>
    </row>
    <row r="68" spans="1:19" ht="12.75">
      <c r="A68" s="69" t="s">
        <v>332</v>
      </c>
      <c r="I68" s="165">
        <v>19222374</v>
      </c>
      <c r="J68" s="165">
        <v>414981766</v>
      </c>
      <c r="K68" s="165">
        <v>2230838735</v>
      </c>
      <c r="L68" s="165">
        <v>363535275</v>
      </c>
      <c r="M68" s="165">
        <v>1867303460</v>
      </c>
      <c r="N68" s="165">
        <v>4146840413</v>
      </c>
      <c r="O68" s="165">
        <v>877735394</v>
      </c>
      <c r="P68" s="165">
        <v>1038631</v>
      </c>
      <c r="Q68" s="165">
        <v>10690691</v>
      </c>
      <c r="R68" s="166">
        <v>7337812729</v>
      </c>
      <c r="S68" s="81"/>
    </row>
    <row r="69" spans="9:19" ht="12.75">
      <c r="I69" s="165"/>
      <c r="J69" s="165"/>
      <c r="K69" s="165"/>
      <c r="L69" s="165"/>
      <c r="M69" s="165"/>
      <c r="N69" s="165"/>
      <c r="O69" s="165"/>
      <c r="P69" s="165"/>
      <c r="Q69" s="165"/>
      <c r="R69" s="166"/>
      <c r="S69" s="81"/>
    </row>
    <row r="70" spans="1:19" s="114" customFormat="1" ht="11.25">
      <c r="A70" s="114" t="s">
        <v>333</v>
      </c>
      <c r="H70" s="78"/>
      <c r="I70" s="97">
        <v>19964790</v>
      </c>
      <c r="J70" s="97">
        <v>425384810</v>
      </c>
      <c r="K70" s="97">
        <v>2806391687</v>
      </c>
      <c r="L70" s="97">
        <v>14883839</v>
      </c>
      <c r="M70" s="97">
        <v>2791507848</v>
      </c>
      <c r="N70" s="97">
        <v>-57825147</v>
      </c>
      <c r="O70" s="97">
        <v>-15136415</v>
      </c>
      <c r="P70" s="97">
        <v>23340482</v>
      </c>
      <c r="Q70" s="97">
        <v>22033536</v>
      </c>
      <c r="R70" s="98">
        <v>3209269904</v>
      </c>
      <c r="S70" s="87"/>
    </row>
    <row r="71" ht="11.25">
      <c r="S71" s="81"/>
    </row>
  </sheetData>
  <mergeCells count="24"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F44:G44"/>
    <mergeCell ref="A51:R51"/>
    <mergeCell ref="E24:G24"/>
    <mergeCell ref="B38:C38"/>
    <mergeCell ref="B40:C40"/>
    <mergeCell ref="F40:G40"/>
    <mergeCell ref="B42:C42"/>
    <mergeCell ref="F42:G42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23" customWidth="1"/>
    <col min="2" max="2" width="0.85546875" style="123" customWidth="1"/>
    <col min="3" max="3" width="1.28515625" style="123" customWidth="1"/>
    <col min="4" max="4" width="1.421875" style="123" customWidth="1"/>
    <col min="5" max="5" width="1.8515625" style="123" customWidth="1"/>
    <col min="6" max="6" width="26.57421875" style="124" customWidth="1"/>
    <col min="7" max="7" width="8.28125" style="124" customWidth="1"/>
    <col min="8" max="8" width="7.00390625" style="124" customWidth="1"/>
    <col min="9" max="12" width="7.7109375" style="124" customWidth="1"/>
    <col min="13" max="13" width="6.7109375" style="124" customWidth="1"/>
    <col min="14" max="14" width="11.421875" style="117" customWidth="1"/>
    <col min="15" max="16384" width="11.421875" style="124" customWidth="1"/>
  </cols>
  <sheetData>
    <row r="1" spans="1:13" s="117" customFormat="1" ht="12">
      <c r="A1" s="282" t="s">
        <v>314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s="117" customFormat="1" ht="12">
      <c r="A2" s="282" t="s">
        <v>328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s="117" customFormat="1" ht="7.95" customHeight="1">
      <c r="A3" s="118"/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</row>
    <row r="4" spans="1:13" s="117" customFormat="1" ht="13.2" customHeight="1">
      <c r="A4" s="283" t="s">
        <v>102</v>
      </c>
      <c r="B4" s="286" t="s">
        <v>103</v>
      </c>
      <c r="C4" s="287"/>
      <c r="D4" s="287"/>
      <c r="E4" s="287"/>
      <c r="F4" s="288"/>
      <c r="G4" s="294" t="s">
        <v>309</v>
      </c>
      <c r="H4" s="295"/>
      <c r="I4" s="286" t="s">
        <v>82</v>
      </c>
      <c r="J4" s="287"/>
      <c r="K4" s="287"/>
      <c r="L4" s="288"/>
      <c r="M4" s="298" t="s">
        <v>275</v>
      </c>
    </row>
    <row r="5" spans="1:13" s="117" customFormat="1" ht="13.2" customHeight="1">
      <c r="A5" s="284"/>
      <c r="B5" s="289"/>
      <c r="C5" s="290"/>
      <c r="D5" s="290"/>
      <c r="E5" s="290"/>
      <c r="F5" s="291"/>
      <c r="G5" s="296"/>
      <c r="H5" s="297"/>
      <c r="I5" s="292"/>
      <c r="J5" s="285"/>
      <c r="K5" s="285"/>
      <c r="L5" s="293"/>
      <c r="M5" s="299"/>
    </row>
    <row r="6" spans="1:13" s="117" customFormat="1" ht="12.75">
      <c r="A6" s="284"/>
      <c r="B6" s="289"/>
      <c r="C6" s="290"/>
      <c r="D6" s="290"/>
      <c r="E6" s="290"/>
      <c r="F6" s="291"/>
      <c r="G6" s="289" t="s">
        <v>104</v>
      </c>
      <c r="H6" s="300" t="s">
        <v>334</v>
      </c>
      <c r="I6" s="300" t="s">
        <v>234</v>
      </c>
      <c r="J6" s="300" t="s">
        <v>276</v>
      </c>
      <c r="K6" s="294" t="s">
        <v>83</v>
      </c>
      <c r="L6" s="286" t="s">
        <v>40</v>
      </c>
      <c r="M6" s="294" t="s">
        <v>84</v>
      </c>
    </row>
    <row r="7" spans="1:13" s="117" customFormat="1" ht="12.75">
      <c r="A7" s="284"/>
      <c r="B7" s="289"/>
      <c r="C7" s="290"/>
      <c r="D7" s="290"/>
      <c r="E7" s="290"/>
      <c r="F7" s="291"/>
      <c r="G7" s="289"/>
      <c r="H7" s="301"/>
      <c r="I7" s="301"/>
      <c r="J7" s="301"/>
      <c r="K7" s="289"/>
      <c r="L7" s="289"/>
      <c r="M7" s="289"/>
    </row>
    <row r="8" spans="1:13" s="117" customFormat="1" ht="12.75">
      <c r="A8" s="284"/>
      <c r="B8" s="289"/>
      <c r="C8" s="290"/>
      <c r="D8" s="290"/>
      <c r="E8" s="290"/>
      <c r="F8" s="291"/>
      <c r="G8" s="289"/>
      <c r="H8" s="301"/>
      <c r="I8" s="301"/>
      <c r="J8" s="301"/>
      <c r="K8" s="289"/>
      <c r="L8" s="289"/>
      <c r="M8" s="289"/>
    </row>
    <row r="9" spans="1:13" s="117" customFormat="1" ht="12.75">
      <c r="A9" s="284"/>
      <c r="B9" s="289"/>
      <c r="C9" s="290"/>
      <c r="D9" s="290"/>
      <c r="E9" s="290"/>
      <c r="F9" s="291"/>
      <c r="G9" s="289"/>
      <c r="H9" s="301"/>
      <c r="I9" s="301"/>
      <c r="J9" s="301"/>
      <c r="K9" s="289"/>
      <c r="L9" s="289"/>
      <c r="M9" s="289"/>
    </row>
    <row r="10" spans="1:13" s="117" customFormat="1" ht="12.75">
      <c r="A10" s="284"/>
      <c r="B10" s="289"/>
      <c r="C10" s="290"/>
      <c r="D10" s="290"/>
      <c r="E10" s="290"/>
      <c r="F10" s="291"/>
      <c r="G10" s="289"/>
      <c r="H10" s="301"/>
      <c r="I10" s="301"/>
      <c r="J10" s="301"/>
      <c r="K10" s="289"/>
      <c r="L10" s="289"/>
      <c r="M10" s="289"/>
    </row>
    <row r="11" spans="1:13" s="117" customFormat="1" ht="12.75">
      <c r="A11" s="284"/>
      <c r="B11" s="289"/>
      <c r="C11" s="290"/>
      <c r="D11" s="290"/>
      <c r="E11" s="290"/>
      <c r="F11" s="291"/>
      <c r="G11" s="289"/>
      <c r="H11" s="301"/>
      <c r="I11" s="301"/>
      <c r="J11" s="301"/>
      <c r="K11" s="289"/>
      <c r="L11" s="289"/>
      <c r="M11" s="289"/>
    </row>
    <row r="12" spans="1:13" s="117" customFormat="1" ht="12.75">
      <c r="A12" s="284"/>
      <c r="B12" s="289"/>
      <c r="C12" s="290"/>
      <c r="D12" s="290"/>
      <c r="E12" s="290"/>
      <c r="F12" s="291"/>
      <c r="G12" s="292"/>
      <c r="H12" s="302"/>
      <c r="I12" s="302"/>
      <c r="J12" s="302"/>
      <c r="K12" s="292"/>
      <c r="L12" s="292"/>
      <c r="M12" s="292"/>
    </row>
    <row r="13" spans="1:13" s="117" customFormat="1" ht="12.75">
      <c r="A13" s="285"/>
      <c r="B13" s="292"/>
      <c r="C13" s="285"/>
      <c r="D13" s="285"/>
      <c r="E13" s="285"/>
      <c r="F13" s="293"/>
      <c r="G13" s="120" t="s">
        <v>85</v>
      </c>
      <c r="H13" s="120" t="s">
        <v>105</v>
      </c>
      <c r="I13" s="303" t="s">
        <v>85</v>
      </c>
      <c r="J13" s="304"/>
      <c r="K13" s="304"/>
      <c r="L13" s="304"/>
      <c r="M13" s="304"/>
    </row>
    <row r="14" spans="1:13" s="117" customFormat="1" ht="7.5" customHeight="1">
      <c r="A14" s="121"/>
      <c r="B14" s="122"/>
      <c r="C14" s="123"/>
      <c r="D14" s="123"/>
      <c r="E14" s="123"/>
      <c r="F14" s="124"/>
      <c r="G14" s="125"/>
      <c r="H14" s="125"/>
      <c r="I14" s="125"/>
      <c r="J14" s="125"/>
      <c r="K14" s="125"/>
      <c r="L14" s="125"/>
      <c r="M14" s="126"/>
    </row>
    <row r="15" spans="1:13" s="117" customFormat="1" ht="12.75">
      <c r="A15" s="127"/>
      <c r="B15" s="122"/>
      <c r="C15" s="124" t="s">
        <v>106</v>
      </c>
      <c r="D15" s="123"/>
      <c r="E15" s="123"/>
      <c r="F15" s="124"/>
      <c r="G15" s="128"/>
      <c r="H15" s="129"/>
      <c r="I15" s="128"/>
      <c r="J15" s="128"/>
      <c r="K15" s="128"/>
      <c r="L15" s="128"/>
      <c r="M15" s="130"/>
    </row>
    <row r="16" spans="1:13" s="117" customFormat="1" ht="11.4">
      <c r="A16" s="127" t="s">
        <v>107</v>
      </c>
      <c r="B16" s="122"/>
      <c r="C16" s="124" t="s">
        <v>310</v>
      </c>
      <c r="D16" s="123"/>
      <c r="E16" s="123"/>
      <c r="F16" s="124"/>
      <c r="G16" s="128">
        <v>3209534</v>
      </c>
      <c r="H16" s="129">
        <v>3</v>
      </c>
      <c r="I16" s="128">
        <v>1505121</v>
      </c>
      <c r="J16" s="128">
        <v>1704399</v>
      </c>
      <c r="K16" s="128">
        <v>15</v>
      </c>
      <c r="L16" s="131">
        <v>0</v>
      </c>
      <c r="M16" s="132">
        <v>0</v>
      </c>
    </row>
    <row r="17" spans="1:13" s="117" customFormat="1" ht="12.75">
      <c r="A17" s="127"/>
      <c r="B17" s="122"/>
      <c r="C17" s="124" t="s">
        <v>108</v>
      </c>
      <c r="D17" s="123"/>
      <c r="E17" s="123"/>
      <c r="F17" s="124"/>
      <c r="G17" s="133"/>
      <c r="H17" s="129"/>
      <c r="I17" s="133"/>
      <c r="J17" s="133"/>
      <c r="K17" s="133"/>
      <c r="L17" s="133"/>
      <c r="M17" s="134"/>
    </row>
    <row r="18" spans="1:13" s="117" customFormat="1" ht="12.75">
      <c r="A18" s="127"/>
      <c r="B18" s="122"/>
      <c r="C18" s="123"/>
      <c r="D18" s="124" t="s">
        <v>109</v>
      </c>
      <c r="E18" s="123"/>
      <c r="F18" s="124"/>
      <c r="G18" s="133"/>
      <c r="H18" s="129"/>
      <c r="I18" s="133"/>
      <c r="J18" s="133"/>
      <c r="K18" s="133"/>
      <c r="L18" s="133"/>
      <c r="M18" s="134"/>
    </row>
    <row r="19" spans="1:13" s="117" customFormat="1" ht="12.75">
      <c r="A19" s="135" t="s">
        <v>110</v>
      </c>
      <c r="B19" s="122"/>
      <c r="C19" s="123"/>
      <c r="D19" s="124" t="s">
        <v>111</v>
      </c>
      <c r="E19" s="123"/>
      <c r="F19" s="124"/>
      <c r="G19" s="131">
        <v>0</v>
      </c>
      <c r="H19" s="175">
        <v>0</v>
      </c>
      <c r="I19" s="131">
        <v>0</v>
      </c>
      <c r="J19" s="131">
        <v>0</v>
      </c>
      <c r="K19" s="131">
        <v>0</v>
      </c>
      <c r="L19" s="131">
        <v>0</v>
      </c>
      <c r="M19" s="132">
        <v>0</v>
      </c>
    </row>
    <row r="20" spans="1:13" s="117" customFormat="1" ht="12.75">
      <c r="A20" s="127" t="s">
        <v>112</v>
      </c>
      <c r="B20" s="122"/>
      <c r="C20" s="123"/>
      <c r="D20" s="124" t="s">
        <v>113</v>
      </c>
      <c r="E20" s="123"/>
      <c r="F20" s="124"/>
      <c r="G20" s="21">
        <v>1401027</v>
      </c>
      <c r="H20" s="129">
        <v>-4.1</v>
      </c>
      <c r="I20" s="21">
        <v>365234</v>
      </c>
      <c r="J20" s="21">
        <v>512664</v>
      </c>
      <c r="K20" s="21">
        <v>523129</v>
      </c>
      <c r="L20" s="131">
        <v>0</v>
      </c>
      <c r="M20" s="51">
        <v>9524</v>
      </c>
    </row>
    <row r="21" spans="1:13" s="117" customFormat="1" ht="12.75">
      <c r="A21" s="135" t="s">
        <v>114</v>
      </c>
      <c r="B21" s="122"/>
      <c r="C21" s="123"/>
      <c r="D21" s="124" t="s">
        <v>115</v>
      </c>
      <c r="E21" s="123"/>
      <c r="F21" s="124"/>
      <c r="G21" s="133"/>
      <c r="H21" s="129"/>
      <c r="I21" s="133"/>
      <c r="J21" s="133"/>
      <c r="K21" s="133"/>
      <c r="L21" s="133"/>
      <c r="M21" s="134"/>
    </row>
    <row r="22" spans="1:13" s="117" customFormat="1" ht="12.75">
      <c r="A22" s="127"/>
      <c r="B22" s="122"/>
      <c r="C22" s="123"/>
      <c r="D22" s="123"/>
      <c r="E22" s="124" t="s">
        <v>116</v>
      </c>
      <c r="F22" s="124"/>
      <c r="G22" s="131">
        <v>0</v>
      </c>
      <c r="H22" s="175">
        <v>0</v>
      </c>
      <c r="I22" s="131">
        <v>0</v>
      </c>
      <c r="J22" s="131">
        <v>0</v>
      </c>
      <c r="K22" s="131">
        <v>0</v>
      </c>
      <c r="L22" s="131">
        <v>0</v>
      </c>
      <c r="M22" s="132">
        <v>0</v>
      </c>
    </row>
    <row r="23" spans="1:13" s="117" customFormat="1" ht="12.75">
      <c r="A23" s="135" t="s">
        <v>117</v>
      </c>
      <c r="B23" s="122"/>
      <c r="C23" s="124" t="s">
        <v>118</v>
      </c>
      <c r="D23" s="123"/>
      <c r="E23" s="123"/>
      <c r="F23" s="124"/>
      <c r="G23" s="21">
        <v>2400293</v>
      </c>
      <c r="H23" s="129">
        <v>0.5</v>
      </c>
      <c r="I23" s="131">
        <v>0</v>
      </c>
      <c r="J23" s="131">
        <v>0</v>
      </c>
      <c r="K23" s="21">
        <v>1381217</v>
      </c>
      <c r="L23" s="21">
        <v>1019076</v>
      </c>
      <c r="M23" s="51">
        <v>91905</v>
      </c>
    </row>
    <row r="24" spans="1:13" s="117" customFormat="1" ht="12.75">
      <c r="A24" s="135" t="s">
        <v>119</v>
      </c>
      <c r="B24" s="122"/>
      <c r="C24" s="124" t="s">
        <v>120</v>
      </c>
      <c r="D24" s="123"/>
      <c r="E24" s="123"/>
      <c r="F24" s="124"/>
      <c r="G24" s="133"/>
      <c r="H24" s="129"/>
      <c r="I24" s="133"/>
      <c r="J24" s="133"/>
      <c r="K24" s="133"/>
      <c r="L24" s="133"/>
      <c r="M24" s="134"/>
    </row>
    <row r="25" spans="1:13" s="117" customFormat="1" ht="12.75">
      <c r="A25" s="127"/>
      <c r="B25" s="122"/>
      <c r="C25" s="123"/>
      <c r="D25" s="124" t="s">
        <v>121</v>
      </c>
      <c r="E25" s="123"/>
      <c r="F25" s="124"/>
      <c r="G25" s="133"/>
      <c r="H25" s="129"/>
      <c r="I25" s="133"/>
      <c r="J25" s="133"/>
      <c r="K25" s="133"/>
      <c r="L25" s="133"/>
      <c r="M25" s="134"/>
    </row>
    <row r="26" spans="1:13" s="117" customFormat="1" ht="12.75">
      <c r="A26" s="127"/>
      <c r="B26" s="122"/>
      <c r="C26" s="123"/>
      <c r="D26" s="124" t="s">
        <v>122</v>
      </c>
      <c r="E26" s="123"/>
      <c r="F26" s="124"/>
      <c r="G26" s="21">
        <v>970</v>
      </c>
      <c r="H26" s="136">
        <v>0</v>
      </c>
      <c r="I26" s="21">
        <v>970</v>
      </c>
      <c r="J26" s="131">
        <v>0</v>
      </c>
      <c r="K26" s="21">
        <v>0</v>
      </c>
      <c r="L26" s="131">
        <v>0</v>
      </c>
      <c r="M26" s="132">
        <v>0</v>
      </c>
    </row>
    <row r="27" spans="1:13" s="117" customFormat="1" ht="12.75">
      <c r="A27" s="127" t="s">
        <v>123</v>
      </c>
      <c r="B27" s="122"/>
      <c r="C27" s="124" t="s">
        <v>124</v>
      </c>
      <c r="D27" s="123"/>
      <c r="E27" s="123"/>
      <c r="F27" s="124"/>
      <c r="G27" s="133"/>
      <c r="H27" s="129"/>
      <c r="I27" s="133"/>
      <c r="J27" s="133"/>
      <c r="K27" s="133"/>
      <c r="L27" s="133"/>
      <c r="M27" s="134"/>
    </row>
    <row r="28" spans="1:13" s="117" customFormat="1" ht="12.75">
      <c r="A28" s="127"/>
      <c r="B28" s="122"/>
      <c r="C28" s="123"/>
      <c r="D28" s="124" t="s">
        <v>125</v>
      </c>
      <c r="E28" s="123"/>
      <c r="F28" s="124"/>
      <c r="G28" s="21">
        <v>711469</v>
      </c>
      <c r="H28" s="129">
        <v>-6.4</v>
      </c>
      <c r="I28" s="21">
        <v>162002</v>
      </c>
      <c r="J28" s="21">
        <v>452026</v>
      </c>
      <c r="K28" s="21">
        <v>94328</v>
      </c>
      <c r="L28" s="21">
        <v>3113</v>
      </c>
      <c r="M28" s="51">
        <v>5482</v>
      </c>
    </row>
    <row r="29" spans="1:13" s="117" customFormat="1" ht="12.75">
      <c r="A29" s="127" t="s">
        <v>126</v>
      </c>
      <c r="B29" s="122"/>
      <c r="C29" s="124" t="s">
        <v>127</v>
      </c>
      <c r="D29" s="123"/>
      <c r="E29" s="123"/>
      <c r="F29" s="124"/>
      <c r="G29" s="133"/>
      <c r="H29" s="129"/>
      <c r="I29" s="133"/>
      <c r="J29" s="133"/>
      <c r="K29" s="133"/>
      <c r="L29" s="133"/>
      <c r="M29" s="134"/>
    </row>
    <row r="30" spans="1:13" s="117" customFormat="1" ht="12.75">
      <c r="A30" s="127" t="s">
        <v>128</v>
      </c>
      <c r="B30" s="122"/>
      <c r="C30" s="123"/>
      <c r="D30" s="124" t="s">
        <v>252</v>
      </c>
      <c r="E30" s="123"/>
      <c r="F30" s="124"/>
      <c r="G30" s="133"/>
      <c r="H30" s="129"/>
      <c r="I30" s="133"/>
      <c r="J30" s="133"/>
      <c r="K30" s="133"/>
      <c r="L30" s="133"/>
      <c r="M30" s="134"/>
    </row>
    <row r="31" spans="1:13" s="117" customFormat="1" ht="12.75">
      <c r="A31" s="127"/>
      <c r="B31" s="122"/>
      <c r="C31" s="123"/>
      <c r="D31" s="124" t="s">
        <v>253</v>
      </c>
      <c r="E31" s="123"/>
      <c r="F31" s="124"/>
      <c r="G31" s="133"/>
      <c r="H31" s="129"/>
      <c r="I31" s="133"/>
      <c r="J31" s="133"/>
      <c r="K31" s="133"/>
      <c r="L31" s="133"/>
      <c r="M31" s="134"/>
    </row>
    <row r="32" spans="1:13" s="117" customFormat="1" ht="12.75">
      <c r="A32" s="127"/>
      <c r="B32" s="122"/>
      <c r="C32" s="123"/>
      <c r="D32" s="124" t="s">
        <v>254</v>
      </c>
      <c r="E32" s="123"/>
      <c r="F32" s="124"/>
      <c r="G32" s="21">
        <v>689656</v>
      </c>
      <c r="H32" s="129">
        <v>-4.6</v>
      </c>
      <c r="I32" s="21">
        <v>213125</v>
      </c>
      <c r="J32" s="21">
        <v>290814</v>
      </c>
      <c r="K32" s="21">
        <v>60973</v>
      </c>
      <c r="L32" s="21">
        <v>124744</v>
      </c>
      <c r="M32" s="51">
        <v>1640</v>
      </c>
    </row>
    <row r="33" spans="1:13" s="117" customFormat="1" ht="12.75">
      <c r="A33" s="127"/>
      <c r="B33" s="122"/>
      <c r="C33" s="124" t="s">
        <v>255</v>
      </c>
      <c r="D33" s="123"/>
      <c r="E33" s="123"/>
      <c r="F33" s="124"/>
      <c r="G33" s="133"/>
      <c r="H33" s="129"/>
      <c r="I33" s="133"/>
      <c r="J33" s="133"/>
      <c r="K33" s="133"/>
      <c r="L33" s="133"/>
      <c r="M33" s="134"/>
    </row>
    <row r="34" spans="1:13" s="117" customFormat="1" ht="12.75">
      <c r="A34" s="127"/>
      <c r="B34" s="122"/>
      <c r="C34" s="123"/>
      <c r="D34" s="124" t="s">
        <v>256</v>
      </c>
      <c r="E34" s="123"/>
      <c r="F34" s="124"/>
      <c r="G34" s="133"/>
      <c r="H34" s="129"/>
      <c r="I34" s="133"/>
      <c r="J34" s="133"/>
      <c r="K34" s="133"/>
      <c r="L34" s="133"/>
      <c r="M34" s="134"/>
    </row>
    <row r="35" spans="1:13" s="117" customFormat="1" ht="12.75">
      <c r="A35" s="127"/>
      <c r="B35" s="122"/>
      <c r="C35" s="123"/>
      <c r="D35" s="124" t="s">
        <v>257</v>
      </c>
      <c r="E35" s="123"/>
      <c r="F35" s="124"/>
      <c r="G35" s="133"/>
      <c r="H35" s="129"/>
      <c r="I35" s="133"/>
      <c r="J35" s="133"/>
      <c r="K35" s="133"/>
      <c r="L35" s="133"/>
      <c r="M35" s="134"/>
    </row>
    <row r="36" spans="1:13" s="117" customFormat="1" ht="11.4">
      <c r="A36" s="127" t="s">
        <v>129</v>
      </c>
      <c r="B36" s="122"/>
      <c r="C36" s="123"/>
      <c r="D36" s="124" t="s">
        <v>311</v>
      </c>
      <c r="E36" s="123"/>
      <c r="F36" s="124"/>
      <c r="G36" s="21">
        <v>203432</v>
      </c>
      <c r="H36" s="136">
        <v>7.8</v>
      </c>
      <c r="I36" s="21">
        <v>92853</v>
      </c>
      <c r="J36" s="21">
        <v>0</v>
      </c>
      <c r="K36" s="21">
        <v>7293</v>
      </c>
      <c r="L36" s="21">
        <v>103286</v>
      </c>
      <c r="M36" s="132">
        <v>0</v>
      </c>
    </row>
    <row r="37" spans="1:13" s="117" customFormat="1" ht="11.4">
      <c r="A37" s="127" t="s">
        <v>130</v>
      </c>
      <c r="B37" s="122"/>
      <c r="C37" s="123"/>
      <c r="D37" s="124" t="s">
        <v>312</v>
      </c>
      <c r="E37" s="123"/>
      <c r="F37" s="124"/>
      <c r="G37" s="21">
        <v>1133459</v>
      </c>
      <c r="H37" s="129">
        <v>-8.1</v>
      </c>
      <c r="I37" s="21">
        <v>209032</v>
      </c>
      <c r="J37" s="21">
        <v>454945</v>
      </c>
      <c r="K37" s="21">
        <v>240837</v>
      </c>
      <c r="L37" s="21">
        <v>228645</v>
      </c>
      <c r="M37" s="51">
        <v>1498</v>
      </c>
    </row>
    <row r="38" spans="1:13" s="117" customFormat="1" ht="12.75">
      <c r="A38" s="127" t="s">
        <v>131</v>
      </c>
      <c r="B38" s="122"/>
      <c r="C38" s="123"/>
      <c r="D38" s="124" t="s">
        <v>155</v>
      </c>
      <c r="E38" s="123"/>
      <c r="F38" s="124"/>
      <c r="G38" s="21">
        <v>175173</v>
      </c>
      <c r="H38" s="129">
        <v>10</v>
      </c>
      <c r="I38" s="21">
        <v>41441</v>
      </c>
      <c r="J38" s="21">
        <v>50908</v>
      </c>
      <c r="K38" s="21">
        <v>65113</v>
      </c>
      <c r="L38" s="21">
        <v>17711</v>
      </c>
      <c r="M38" s="51">
        <v>9574</v>
      </c>
    </row>
    <row r="39" spans="1:13" s="117" customFormat="1" ht="12.75">
      <c r="A39" s="127" t="s">
        <v>132</v>
      </c>
      <c r="B39" s="122"/>
      <c r="C39" s="123"/>
      <c r="D39" s="123"/>
      <c r="E39" s="123"/>
      <c r="F39" s="124"/>
      <c r="G39" s="133"/>
      <c r="H39" s="129"/>
      <c r="I39" s="133"/>
      <c r="J39" s="133"/>
      <c r="K39" s="133"/>
      <c r="L39" s="133"/>
      <c r="M39" s="134"/>
    </row>
    <row r="40" spans="1:13" s="117" customFormat="1" ht="12.75">
      <c r="A40" s="127" t="s">
        <v>133</v>
      </c>
      <c r="B40" s="122"/>
      <c r="C40" s="123"/>
      <c r="D40" s="124" t="s">
        <v>134</v>
      </c>
      <c r="E40" s="123"/>
      <c r="F40" s="124"/>
      <c r="G40" s="21">
        <v>22916</v>
      </c>
      <c r="H40" s="129">
        <v>-3.6</v>
      </c>
      <c r="I40" s="21">
        <v>6084</v>
      </c>
      <c r="J40" s="21">
        <v>11024</v>
      </c>
      <c r="K40" s="21">
        <v>5453</v>
      </c>
      <c r="L40" s="21">
        <v>355</v>
      </c>
      <c r="M40" s="51">
        <v>2285</v>
      </c>
    </row>
    <row r="41" spans="1:13" s="117" customFormat="1" ht="12.75">
      <c r="A41" s="127" t="s">
        <v>135</v>
      </c>
      <c r="B41" s="122"/>
      <c r="C41" s="123"/>
      <c r="D41" s="123"/>
      <c r="E41" s="123"/>
      <c r="F41" s="124"/>
      <c r="G41" s="133"/>
      <c r="H41" s="129"/>
      <c r="I41" s="133"/>
      <c r="J41" s="133"/>
      <c r="K41" s="133"/>
      <c r="L41" s="133"/>
      <c r="M41" s="134"/>
    </row>
    <row r="42" spans="1:13" s="117" customFormat="1" ht="12.75">
      <c r="A42" s="127" t="s">
        <v>136</v>
      </c>
      <c r="B42" s="122"/>
      <c r="C42" s="123"/>
      <c r="D42" s="124" t="s">
        <v>137</v>
      </c>
      <c r="E42" s="123"/>
      <c r="F42" s="124"/>
      <c r="G42" s="21">
        <v>237612</v>
      </c>
      <c r="H42" s="129">
        <v>6.4</v>
      </c>
      <c r="I42" s="21">
        <v>122047</v>
      </c>
      <c r="J42" s="21">
        <v>41859</v>
      </c>
      <c r="K42" s="21">
        <v>66459</v>
      </c>
      <c r="L42" s="21">
        <v>7247</v>
      </c>
      <c r="M42" s="51">
        <v>490</v>
      </c>
    </row>
    <row r="43" spans="1:13" s="117" customFormat="1" ht="12.75">
      <c r="A43" s="127">
        <v>169.209</v>
      </c>
      <c r="B43" s="122"/>
      <c r="C43" s="123"/>
      <c r="D43" s="124" t="s">
        <v>138</v>
      </c>
      <c r="E43" s="123"/>
      <c r="F43" s="124"/>
      <c r="G43" s="133"/>
      <c r="H43" s="129"/>
      <c r="I43" s="133"/>
      <c r="J43" s="133"/>
      <c r="K43" s="133"/>
      <c r="L43" s="133"/>
      <c r="M43" s="134"/>
    </row>
    <row r="44" spans="1:13" s="117" customFormat="1" ht="12.75">
      <c r="A44" s="127"/>
      <c r="B44" s="122"/>
      <c r="C44" s="123"/>
      <c r="D44" s="123"/>
      <c r="E44" s="124" t="s">
        <v>139</v>
      </c>
      <c r="F44" s="124"/>
      <c r="G44" s="21">
        <v>382052</v>
      </c>
      <c r="H44" s="129">
        <v>1.6</v>
      </c>
      <c r="I44" s="21">
        <v>32956</v>
      </c>
      <c r="J44" s="21">
        <v>325213</v>
      </c>
      <c r="K44" s="21">
        <v>19857</v>
      </c>
      <c r="L44" s="21">
        <v>4026</v>
      </c>
      <c r="M44" s="51">
        <v>578</v>
      </c>
    </row>
    <row r="45" spans="1:13" s="117" customFormat="1" ht="12.75">
      <c r="A45" s="127"/>
      <c r="B45" s="122"/>
      <c r="C45" s="137" t="s">
        <v>277</v>
      </c>
      <c r="D45" s="123"/>
      <c r="E45" s="123"/>
      <c r="F45" s="124"/>
      <c r="G45" s="133"/>
      <c r="H45" s="129"/>
      <c r="I45" s="133"/>
      <c r="J45" s="133"/>
      <c r="K45" s="133"/>
      <c r="L45" s="133"/>
      <c r="M45" s="134"/>
    </row>
    <row r="46" spans="1:13" s="117" customFormat="1" ht="12.75">
      <c r="A46" s="127">
        <v>191</v>
      </c>
      <c r="B46" s="122"/>
      <c r="C46" s="123"/>
      <c r="D46" s="124" t="s">
        <v>278</v>
      </c>
      <c r="E46" s="123"/>
      <c r="F46" s="124"/>
      <c r="G46" s="21">
        <v>184932</v>
      </c>
      <c r="H46" s="129">
        <v>64.7</v>
      </c>
      <c r="I46" s="21">
        <v>96164</v>
      </c>
      <c r="J46" s="131">
        <v>0</v>
      </c>
      <c r="K46" s="21">
        <v>88768</v>
      </c>
      <c r="L46" s="131">
        <v>0</v>
      </c>
      <c r="M46" s="132">
        <v>0</v>
      </c>
    </row>
    <row r="47" spans="1:13" s="117" customFormat="1" ht="12.75">
      <c r="A47" s="127">
        <v>192</v>
      </c>
      <c r="B47" s="122"/>
      <c r="C47" s="123"/>
      <c r="D47" s="124" t="s">
        <v>279</v>
      </c>
      <c r="E47" s="123"/>
      <c r="F47" s="124"/>
      <c r="G47" s="21">
        <v>26371</v>
      </c>
      <c r="H47" s="129">
        <v>-1.7</v>
      </c>
      <c r="I47" s="21">
        <v>14062</v>
      </c>
      <c r="J47" s="131">
        <v>0</v>
      </c>
      <c r="K47" s="21">
        <v>12309</v>
      </c>
      <c r="L47" s="131">
        <v>0</v>
      </c>
      <c r="M47" s="132">
        <v>0</v>
      </c>
    </row>
    <row r="48" spans="1:13" s="117" customFormat="1" ht="12.75">
      <c r="A48" s="127">
        <v>193</v>
      </c>
      <c r="B48" s="122"/>
      <c r="C48" s="123"/>
      <c r="D48" s="124" t="s">
        <v>280</v>
      </c>
      <c r="E48" s="123"/>
      <c r="F48" s="124"/>
      <c r="G48" s="21">
        <v>2783</v>
      </c>
      <c r="H48" s="129">
        <v>10.4</v>
      </c>
      <c r="I48" s="21">
        <v>1580</v>
      </c>
      <c r="J48" s="131">
        <v>0</v>
      </c>
      <c r="K48" s="21">
        <v>1203</v>
      </c>
      <c r="L48" s="131">
        <v>0</v>
      </c>
      <c r="M48" s="132">
        <v>0</v>
      </c>
    </row>
    <row r="49" spans="1:13" ht="12.75">
      <c r="A49" s="127" t="s">
        <v>274</v>
      </c>
      <c r="B49" s="122"/>
      <c r="C49" s="124" t="s">
        <v>140</v>
      </c>
      <c r="G49" s="21">
        <v>318830</v>
      </c>
      <c r="H49" s="129">
        <v>5.5</v>
      </c>
      <c r="I49" s="21">
        <v>22145</v>
      </c>
      <c r="J49" s="21">
        <v>267414</v>
      </c>
      <c r="K49" s="21">
        <v>29271</v>
      </c>
      <c r="L49" s="21">
        <v>0</v>
      </c>
      <c r="M49" s="51">
        <v>418</v>
      </c>
    </row>
    <row r="50" spans="1:13" ht="12.75">
      <c r="A50" s="127">
        <v>28</v>
      </c>
      <c r="B50" s="122"/>
      <c r="C50" s="124" t="s">
        <v>141</v>
      </c>
      <c r="G50" s="21">
        <v>82</v>
      </c>
      <c r="H50" s="136">
        <v>90.6</v>
      </c>
      <c r="I50" s="21">
        <v>0</v>
      </c>
      <c r="J50" s="21">
        <v>82</v>
      </c>
      <c r="K50" s="21">
        <v>0</v>
      </c>
      <c r="L50" s="21">
        <v>0</v>
      </c>
      <c r="M50" s="51">
        <v>0</v>
      </c>
    </row>
    <row r="51" spans="1:15" ht="12.75">
      <c r="A51" s="127">
        <v>295</v>
      </c>
      <c r="B51" s="122"/>
      <c r="C51" s="124" t="s">
        <v>258</v>
      </c>
      <c r="G51" s="21">
        <v>11265</v>
      </c>
      <c r="H51" s="129">
        <v>-31.4</v>
      </c>
      <c r="I51" s="21">
        <v>0</v>
      </c>
      <c r="J51" s="21">
        <v>2664</v>
      </c>
      <c r="K51" s="21">
        <v>8601</v>
      </c>
      <c r="L51" s="21">
        <v>0</v>
      </c>
      <c r="M51" s="51">
        <v>311</v>
      </c>
      <c r="O51" s="138"/>
    </row>
    <row r="52" spans="1:13" ht="12.75">
      <c r="A52" s="127"/>
      <c r="B52" s="122"/>
      <c r="C52" s="124" t="s">
        <v>142</v>
      </c>
      <c r="G52" s="21">
        <v>11111855</v>
      </c>
      <c r="H52" s="129">
        <v>0</v>
      </c>
      <c r="I52" s="21">
        <v>2884816</v>
      </c>
      <c r="J52" s="21">
        <v>4114012</v>
      </c>
      <c r="K52" s="21">
        <v>2604826</v>
      </c>
      <c r="L52" s="21">
        <v>1508202</v>
      </c>
      <c r="M52" s="51">
        <v>123706</v>
      </c>
    </row>
    <row r="53" spans="1:13" ht="4.2" customHeight="1">
      <c r="A53" s="127"/>
      <c r="B53" s="122"/>
      <c r="C53" s="124"/>
      <c r="G53" s="133"/>
      <c r="H53" s="129"/>
      <c r="I53" s="133"/>
      <c r="J53" s="133"/>
      <c r="K53" s="133"/>
      <c r="L53" s="133"/>
      <c r="M53" s="134"/>
    </row>
    <row r="54" spans="1:13" ht="12.75">
      <c r="A54" s="127"/>
      <c r="B54" s="122"/>
      <c r="C54" s="124" t="s">
        <v>143</v>
      </c>
      <c r="G54" s="133"/>
      <c r="H54" s="129"/>
      <c r="I54" s="133"/>
      <c r="J54" s="133"/>
      <c r="K54" s="133"/>
      <c r="L54" s="133"/>
      <c r="M54" s="134"/>
    </row>
    <row r="55" spans="1:13" ht="12.75">
      <c r="A55" s="127">
        <v>30</v>
      </c>
      <c r="B55" s="122"/>
      <c r="C55" s="124" t="s">
        <v>144</v>
      </c>
      <c r="G55" s="21">
        <v>126</v>
      </c>
      <c r="H55" s="129">
        <v>89.3</v>
      </c>
      <c r="I55" s="21">
        <v>126</v>
      </c>
      <c r="J55" s="21">
        <v>0</v>
      </c>
      <c r="K55" s="21">
        <v>0</v>
      </c>
      <c r="L55" s="21">
        <v>0</v>
      </c>
      <c r="M55" s="51">
        <v>0</v>
      </c>
    </row>
    <row r="56" spans="1:13" ht="12.75">
      <c r="A56" s="127">
        <v>31</v>
      </c>
      <c r="B56" s="122"/>
      <c r="C56" s="124" t="s">
        <v>145</v>
      </c>
      <c r="G56" s="21">
        <v>152043</v>
      </c>
      <c r="H56" s="129">
        <v>97.4</v>
      </c>
      <c r="I56" s="21">
        <v>151690</v>
      </c>
      <c r="J56" s="21">
        <v>353</v>
      </c>
      <c r="K56" s="21">
        <v>0</v>
      </c>
      <c r="L56" s="21">
        <v>0</v>
      </c>
      <c r="M56" s="51">
        <v>15</v>
      </c>
    </row>
    <row r="57" spans="1:13" ht="12.75">
      <c r="A57" s="127" t="s">
        <v>146</v>
      </c>
      <c r="B57" s="122"/>
      <c r="C57" s="124" t="s">
        <v>147</v>
      </c>
      <c r="G57" s="21">
        <v>38016</v>
      </c>
      <c r="H57" s="136">
        <v>-67.4</v>
      </c>
      <c r="I57" s="21">
        <v>7564</v>
      </c>
      <c r="J57" s="21">
        <v>27419</v>
      </c>
      <c r="K57" s="21">
        <v>2983</v>
      </c>
      <c r="L57" s="21">
        <v>49</v>
      </c>
      <c r="M57" s="51">
        <v>1</v>
      </c>
    </row>
    <row r="58" spans="1:13" ht="12.75">
      <c r="A58" s="127" t="s">
        <v>148</v>
      </c>
      <c r="B58" s="122"/>
      <c r="C58" s="124" t="s">
        <v>149</v>
      </c>
      <c r="G58" s="133"/>
      <c r="H58" s="129"/>
      <c r="I58" s="133"/>
      <c r="J58" s="133"/>
      <c r="K58" s="133"/>
      <c r="L58" s="133"/>
      <c r="M58" s="134"/>
    </row>
    <row r="59" spans="1:13" ht="12.75">
      <c r="A59" s="127"/>
      <c r="B59" s="122"/>
      <c r="D59" s="124" t="s">
        <v>150</v>
      </c>
      <c r="G59" s="21">
        <v>345964</v>
      </c>
      <c r="H59" s="129">
        <v>13.5</v>
      </c>
      <c r="I59" s="21">
        <v>88764</v>
      </c>
      <c r="J59" s="21">
        <v>252533</v>
      </c>
      <c r="K59" s="21">
        <v>4624</v>
      </c>
      <c r="L59" s="21">
        <v>43</v>
      </c>
      <c r="M59" s="51">
        <v>30</v>
      </c>
    </row>
    <row r="60" spans="1:13" ht="12.75">
      <c r="A60" s="127">
        <v>35</v>
      </c>
      <c r="B60" s="122"/>
      <c r="C60" s="124" t="s">
        <v>151</v>
      </c>
      <c r="G60" s="21">
        <v>148935</v>
      </c>
      <c r="H60" s="129">
        <v>17.1</v>
      </c>
      <c r="I60" s="21">
        <v>21893</v>
      </c>
      <c r="J60" s="21">
        <v>127036</v>
      </c>
      <c r="K60" s="21">
        <v>7</v>
      </c>
      <c r="L60" s="21">
        <v>0</v>
      </c>
      <c r="M60" s="51">
        <v>465</v>
      </c>
    </row>
    <row r="61" spans="1:13" ht="12.75">
      <c r="A61" s="127"/>
      <c r="B61" s="122"/>
      <c r="C61" s="124" t="s">
        <v>152</v>
      </c>
      <c r="G61" s="133"/>
      <c r="H61" s="129"/>
      <c r="I61" s="133"/>
      <c r="J61" s="133"/>
      <c r="K61" s="133"/>
      <c r="L61" s="133"/>
      <c r="M61" s="134"/>
    </row>
    <row r="62" spans="1:13" ht="12.75">
      <c r="A62" s="127"/>
      <c r="B62" s="122"/>
      <c r="D62" s="124" t="s">
        <v>153</v>
      </c>
      <c r="G62" s="133"/>
      <c r="H62" s="129"/>
      <c r="I62" s="133"/>
      <c r="J62" s="133"/>
      <c r="K62" s="133"/>
      <c r="L62" s="133"/>
      <c r="M62" s="134"/>
    </row>
    <row r="63" spans="1:13" ht="12.75">
      <c r="A63" s="127">
        <v>360</v>
      </c>
      <c r="B63" s="122"/>
      <c r="D63" s="124" t="s">
        <v>154</v>
      </c>
      <c r="G63" s="21">
        <v>0</v>
      </c>
      <c r="H63" s="136">
        <v>0</v>
      </c>
      <c r="I63" s="21">
        <v>0</v>
      </c>
      <c r="J63" s="131">
        <v>0</v>
      </c>
      <c r="K63" s="131">
        <v>0</v>
      </c>
      <c r="L63" s="131">
        <v>0</v>
      </c>
      <c r="M63" s="132">
        <v>0</v>
      </c>
    </row>
    <row r="64" spans="1:13" ht="12.75">
      <c r="A64" s="127">
        <v>361</v>
      </c>
      <c r="B64" s="122"/>
      <c r="D64" s="124" t="s">
        <v>113</v>
      </c>
      <c r="G64" s="21">
        <v>500276</v>
      </c>
      <c r="H64" s="129">
        <v>15.7</v>
      </c>
      <c r="I64" s="21">
        <v>101952</v>
      </c>
      <c r="J64" s="21">
        <v>304318</v>
      </c>
      <c r="K64" s="21">
        <v>92281</v>
      </c>
      <c r="L64" s="21">
        <v>1725</v>
      </c>
      <c r="M64" s="51">
        <v>981</v>
      </c>
    </row>
    <row r="65" spans="1:13" s="117" customFormat="1" ht="12.75">
      <c r="A65" s="127">
        <v>362</v>
      </c>
      <c r="B65" s="122"/>
      <c r="C65" s="123"/>
      <c r="D65" s="124" t="s">
        <v>155</v>
      </c>
      <c r="E65" s="123"/>
      <c r="F65" s="124"/>
      <c r="G65" s="21">
        <v>17646</v>
      </c>
      <c r="H65" s="129">
        <v>31.2</v>
      </c>
      <c r="I65" s="21">
        <v>5990</v>
      </c>
      <c r="J65" s="21">
        <v>9854</v>
      </c>
      <c r="K65" s="21">
        <v>1794</v>
      </c>
      <c r="L65" s="21">
        <v>8</v>
      </c>
      <c r="M65" s="51">
        <v>1742</v>
      </c>
    </row>
    <row r="66" spans="1:13" s="117" customFormat="1" ht="12.75">
      <c r="A66" s="127">
        <v>363.364</v>
      </c>
      <c r="B66" s="122"/>
      <c r="C66" s="123"/>
      <c r="D66" s="124" t="s">
        <v>134</v>
      </c>
      <c r="E66" s="123"/>
      <c r="F66" s="124"/>
      <c r="G66" s="21">
        <v>1889</v>
      </c>
      <c r="H66" s="136">
        <v>-8.5</v>
      </c>
      <c r="I66" s="21">
        <v>11</v>
      </c>
      <c r="J66" s="21">
        <v>1094</v>
      </c>
      <c r="K66" s="21">
        <v>784</v>
      </c>
      <c r="L66" s="131">
        <v>0</v>
      </c>
      <c r="M66" s="51">
        <v>0</v>
      </c>
    </row>
    <row r="67" spans="1:13" s="117" customFormat="1" ht="12.75">
      <c r="A67" s="127" t="s">
        <v>156</v>
      </c>
      <c r="B67" s="122"/>
      <c r="C67" s="123"/>
      <c r="D67" s="124" t="s">
        <v>137</v>
      </c>
      <c r="E67" s="123"/>
      <c r="F67" s="124"/>
      <c r="G67" s="21">
        <v>15057</v>
      </c>
      <c r="H67" s="129">
        <v>-20.2</v>
      </c>
      <c r="I67" s="21">
        <v>3451</v>
      </c>
      <c r="J67" s="21">
        <v>10664</v>
      </c>
      <c r="K67" s="21">
        <v>849</v>
      </c>
      <c r="L67" s="21">
        <v>93</v>
      </c>
      <c r="M67" s="51">
        <v>9</v>
      </c>
    </row>
    <row r="68" spans="1:13" s="117" customFormat="1" ht="12.75">
      <c r="A68" s="127" t="s">
        <v>157</v>
      </c>
      <c r="B68" s="122"/>
      <c r="C68" s="124" t="s">
        <v>158</v>
      </c>
      <c r="D68" s="123"/>
      <c r="E68" s="123"/>
      <c r="F68" s="124"/>
      <c r="G68" s="133"/>
      <c r="H68" s="129"/>
      <c r="I68" s="133"/>
      <c r="J68" s="133"/>
      <c r="K68" s="133"/>
      <c r="L68" s="133"/>
      <c r="M68" s="134"/>
    </row>
    <row r="69" spans="1:13" s="117" customFormat="1" ht="12.75">
      <c r="A69" s="127"/>
      <c r="B69" s="122"/>
      <c r="C69" s="123"/>
      <c r="D69" s="124" t="s">
        <v>159</v>
      </c>
      <c r="E69" s="123"/>
      <c r="F69" s="124"/>
      <c r="G69" s="21">
        <v>243983</v>
      </c>
      <c r="H69" s="129">
        <v>15.3</v>
      </c>
      <c r="I69" s="21">
        <v>13839</v>
      </c>
      <c r="J69" s="21">
        <v>195849</v>
      </c>
      <c r="K69" s="21">
        <v>34295</v>
      </c>
      <c r="L69" s="21">
        <v>0</v>
      </c>
      <c r="M69" s="51">
        <v>0</v>
      </c>
    </row>
    <row r="70" spans="1:13" s="117" customFormat="1" ht="12.75">
      <c r="A70" s="127">
        <v>392</v>
      </c>
      <c r="B70" s="122"/>
      <c r="C70" s="124" t="s">
        <v>160</v>
      </c>
      <c r="D70" s="123"/>
      <c r="E70" s="123"/>
      <c r="F70" s="124"/>
      <c r="G70" s="21">
        <v>4250</v>
      </c>
      <c r="H70" s="129">
        <v>-39.4</v>
      </c>
      <c r="I70" s="21">
        <v>0</v>
      </c>
      <c r="J70" s="21">
        <v>4250</v>
      </c>
      <c r="K70" s="131">
        <v>0</v>
      </c>
      <c r="L70" s="131">
        <v>0</v>
      </c>
      <c r="M70" s="51">
        <v>57</v>
      </c>
    </row>
    <row r="71" spans="1:13" s="117" customFormat="1" ht="12.75">
      <c r="A71" s="127">
        <v>395</v>
      </c>
      <c r="B71" s="122"/>
      <c r="C71" s="124" t="s">
        <v>161</v>
      </c>
      <c r="D71" s="123"/>
      <c r="E71" s="123"/>
      <c r="F71" s="124"/>
      <c r="G71" s="21">
        <v>555891</v>
      </c>
      <c r="H71" s="129">
        <v>-16.8</v>
      </c>
      <c r="I71" s="21">
        <v>22414</v>
      </c>
      <c r="J71" s="21">
        <v>433490</v>
      </c>
      <c r="K71" s="21">
        <v>79914</v>
      </c>
      <c r="L71" s="21">
        <v>20074</v>
      </c>
      <c r="M71" s="51">
        <v>2057</v>
      </c>
    </row>
    <row r="72" spans="1:13" s="117" customFormat="1" ht="12.75">
      <c r="A72" s="127"/>
      <c r="B72" s="122"/>
      <c r="C72" s="124" t="s">
        <v>162</v>
      </c>
      <c r="D72" s="123"/>
      <c r="E72" s="123"/>
      <c r="F72" s="124"/>
      <c r="G72" s="21">
        <v>2024076</v>
      </c>
      <c r="H72" s="129">
        <v>2.3</v>
      </c>
      <c r="I72" s="21">
        <v>417694</v>
      </c>
      <c r="J72" s="21">
        <v>1366860</v>
      </c>
      <c r="K72" s="21">
        <v>217530</v>
      </c>
      <c r="L72" s="21">
        <v>21992</v>
      </c>
      <c r="M72" s="51">
        <v>5357</v>
      </c>
    </row>
    <row r="73" spans="1:13" s="117" customFormat="1" ht="12.75">
      <c r="A73" s="127"/>
      <c r="B73" s="122"/>
      <c r="C73" s="124" t="s">
        <v>163</v>
      </c>
      <c r="D73" s="123"/>
      <c r="E73" s="123"/>
      <c r="F73" s="124"/>
      <c r="G73" s="133"/>
      <c r="H73" s="129"/>
      <c r="I73" s="133"/>
      <c r="J73" s="133"/>
      <c r="K73" s="133"/>
      <c r="L73" s="133"/>
      <c r="M73" s="134"/>
    </row>
    <row r="74" spans="1:13" s="117" customFormat="1" ht="12.75">
      <c r="A74" s="127"/>
      <c r="B74" s="122"/>
      <c r="C74" s="123"/>
      <c r="D74" s="124" t="s">
        <v>164</v>
      </c>
      <c r="E74" s="123"/>
      <c r="F74" s="124"/>
      <c r="G74" s="21">
        <v>13135931</v>
      </c>
      <c r="H74" s="129">
        <v>0.3</v>
      </c>
      <c r="I74" s="21">
        <v>3302509</v>
      </c>
      <c r="J74" s="21">
        <v>5480872</v>
      </c>
      <c r="K74" s="21">
        <v>2822356</v>
      </c>
      <c r="L74" s="21">
        <v>1530194</v>
      </c>
      <c r="M74" s="51">
        <v>129063</v>
      </c>
    </row>
    <row r="75" spans="1:13" s="117" customFormat="1" ht="6.6" customHeight="1">
      <c r="A75" s="123" t="s">
        <v>165</v>
      </c>
      <c r="B75" s="123"/>
      <c r="C75" s="123"/>
      <c r="D75" s="123"/>
      <c r="E75" s="123"/>
      <c r="F75" s="124"/>
      <c r="G75" s="124" t="s">
        <v>320</v>
      </c>
      <c r="H75" s="124" t="s">
        <v>320</v>
      </c>
      <c r="I75" s="124" t="s">
        <v>320</v>
      </c>
      <c r="J75" s="124" t="s">
        <v>320</v>
      </c>
      <c r="K75" s="124" t="s">
        <v>320</v>
      </c>
      <c r="L75" s="124" t="s">
        <v>320</v>
      </c>
      <c r="M75" s="124" t="s">
        <v>320</v>
      </c>
    </row>
    <row r="76" spans="1:13" s="117" customFormat="1" ht="14.25" customHeight="1">
      <c r="A76" s="281" t="s">
        <v>313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</row>
    <row r="77" spans="1:13" s="117" customFormat="1" ht="12.75">
      <c r="A77" s="281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</row>
    <row r="78" spans="1:13" s="117" customFormat="1" ht="11.4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117" customFormat="1" ht="12.75">
      <c r="A79" s="123"/>
      <c r="B79" s="123"/>
      <c r="C79" s="123"/>
      <c r="D79" s="123"/>
      <c r="E79" s="123"/>
      <c r="F79" s="124"/>
      <c r="G79" s="124"/>
      <c r="H79" s="124"/>
      <c r="I79" s="124"/>
      <c r="J79" s="124"/>
      <c r="K79" s="124"/>
      <c r="L79" s="124"/>
      <c r="M79" s="124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24" customWidth="1"/>
    <col min="2" max="2" width="0.85546875" style="124" customWidth="1"/>
    <col min="3" max="4" width="1.28515625" style="124" customWidth="1"/>
    <col min="5" max="5" width="1.8515625" style="124" customWidth="1"/>
    <col min="6" max="6" width="25.28125" style="124" customWidth="1"/>
    <col min="7" max="7" width="8.28125" style="124" customWidth="1"/>
    <col min="8" max="8" width="7.00390625" style="124" customWidth="1"/>
    <col min="9" max="12" width="7.57421875" style="124" customWidth="1"/>
    <col min="13" max="13" width="6.7109375" style="124" customWidth="1"/>
    <col min="14" max="14" width="6.57421875" style="117" customWidth="1"/>
    <col min="15" max="16384" width="11.421875" style="124" customWidth="1"/>
  </cols>
  <sheetData>
    <row r="1" spans="1:13" s="117" customFormat="1" ht="12">
      <c r="A1" s="305" t="s">
        <v>315</v>
      </c>
      <c r="B1" s="305"/>
      <c r="C1" s="305"/>
      <c r="D1" s="305"/>
      <c r="E1" s="305"/>
      <c r="F1" s="282"/>
      <c r="G1" s="282"/>
      <c r="H1" s="282"/>
      <c r="I1" s="282"/>
      <c r="J1" s="282"/>
      <c r="K1" s="282"/>
      <c r="L1" s="282"/>
      <c r="M1" s="282"/>
    </row>
    <row r="2" spans="1:13" s="117" customFormat="1" ht="12">
      <c r="A2" s="282" t="s">
        <v>328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s="117" customFormat="1" ht="7.9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117" customFormat="1" ht="12.75" customHeight="1">
      <c r="A4" s="306" t="s">
        <v>102</v>
      </c>
      <c r="B4" s="286" t="s">
        <v>166</v>
      </c>
      <c r="C4" s="287"/>
      <c r="D4" s="287"/>
      <c r="E4" s="287"/>
      <c r="F4" s="287"/>
      <c r="G4" s="294" t="s">
        <v>309</v>
      </c>
      <c r="H4" s="295"/>
      <c r="I4" s="286" t="s">
        <v>82</v>
      </c>
      <c r="J4" s="287"/>
      <c r="K4" s="287"/>
      <c r="L4" s="288"/>
      <c r="M4" s="298" t="s">
        <v>275</v>
      </c>
    </row>
    <row r="5" spans="1:13" s="117" customFormat="1" ht="12.75">
      <c r="A5" s="284"/>
      <c r="B5" s="289"/>
      <c r="C5" s="290"/>
      <c r="D5" s="290"/>
      <c r="E5" s="290"/>
      <c r="F5" s="290"/>
      <c r="G5" s="296"/>
      <c r="H5" s="297"/>
      <c r="I5" s="292"/>
      <c r="J5" s="285"/>
      <c r="K5" s="285"/>
      <c r="L5" s="293"/>
      <c r="M5" s="299"/>
    </row>
    <row r="6" spans="1:13" s="117" customFormat="1" ht="12.75" customHeight="1">
      <c r="A6" s="284"/>
      <c r="B6" s="289"/>
      <c r="C6" s="290"/>
      <c r="D6" s="290"/>
      <c r="E6" s="290"/>
      <c r="F6" s="290"/>
      <c r="G6" s="289" t="s">
        <v>104</v>
      </c>
      <c r="H6" s="300" t="s">
        <v>334</v>
      </c>
      <c r="I6" s="300" t="s">
        <v>234</v>
      </c>
      <c r="J6" s="300" t="s">
        <v>276</v>
      </c>
      <c r="K6" s="294" t="s">
        <v>83</v>
      </c>
      <c r="L6" s="286" t="s">
        <v>40</v>
      </c>
      <c r="M6" s="294" t="s">
        <v>84</v>
      </c>
    </row>
    <row r="7" spans="1:13" s="117" customFormat="1" ht="12.75">
      <c r="A7" s="284"/>
      <c r="B7" s="289"/>
      <c r="C7" s="290"/>
      <c r="D7" s="290"/>
      <c r="E7" s="290"/>
      <c r="F7" s="290"/>
      <c r="G7" s="289"/>
      <c r="H7" s="301"/>
      <c r="I7" s="301"/>
      <c r="J7" s="301"/>
      <c r="K7" s="289"/>
      <c r="L7" s="289"/>
      <c r="M7" s="289"/>
    </row>
    <row r="8" spans="1:13" s="117" customFormat="1" ht="12.75">
      <c r="A8" s="284"/>
      <c r="B8" s="289"/>
      <c r="C8" s="290"/>
      <c r="D8" s="290"/>
      <c r="E8" s="290"/>
      <c r="F8" s="290"/>
      <c r="G8" s="289"/>
      <c r="H8" s="301"/>
      <c r="I8" s="301"/>
      <c r="J8" s="301"/>
      <c r="K8" s="289"/>
      <c r="L8" s="289"/>
      <c r="M8" s="289"/>
    </row>
    <row r="9" spans="1:13" s="117" customFormat="1" ht="12.75">
      <c r="A9" s="284"/>
      <c r="B9" s="289"/>
      <c r="C9" s="290"/>
      <c r="D9" s="290"/>
      <c r="E9" s="290"/>
      <c r="F9" s="290"/>
      <c r="G9" s="289"/>
      <c r="H9" s="301"/>
      <c r="I9" s="301"/>
      <c r="J9" s="301"/>
      <c r="K9" s="289"/>
      <c r="L9" s="289"/>
      <c r="M9" s="289"/>
    </row>
    <row r="10" spans="1:13" s="117" customFormat="1" ht="12.75">
      <c r="A10" s="284"/>
      <c r="B10" s="289"/>
      <c r="C10" s="290"/>
      <c r="D10" s="290"/>
      <c r="E10" s="290"/>
      <c r="F10" s="290"/>
      <c r="G10" s="289"/>
      <c r="H10" s="301"/>
      <c r="I10" s="301"/>
      <c r="J10" s="301"/>
      <c r="K10" s="289"/>
      <c r="L10" s="289"/>
      <c r="M10" s="289"/>
    </row>
    <row r="11" spans="1:13" s="117" customFormat="1" ht="12.75">
      <c r="A11" s="284"/>
      <c r="B11" s="289"/>
      <c r="C11" s="290"/>
      <c r="D11" s="290"/>
      <c r="E11" s="290"/>
      <c r="F11" s="290"/>
      <c r="G11" s="289"/>
      <c r="H11" s="301"/>
      <c r="I11" s="301"/>
      <c r="J11" s="301"/>
      <c r="K11" s="289"/>
      <c r="L11" s="289"/>
      <c r="M11" s="289"/>
    </row>
    <row r="12" spans="1:13" s="117" customFormat="1" ht="12.75">
      <c r="A12" s="284"/>
      <c r="B12" s="289"/>
      <c r="C12" s="290"/>
      <c r="D12" s="290"/>
      <c r="E12" s="290"/>
      <c r="F12" s="290"/>
      <c r="G12" s="292"/>
      <c r="H12" s="302"/>
      <c r="I12" s="302"/>
      <c r="J12" s="302"/>
      <c r="K12" s="292"/>
      <c r="L12" s="292"/>
      <c r="M12" s="292"/>
    </row>
    <row r="13" spans="1:13" s="117" customFormat="1" ht="12.75">
      <c r="A13" s="285"/>
      <c r="B13" s="292"/>
      <c r="C13" s="285"/>
      <c r="D13" s="285"/>
      <c r="E13" s="285"/>
      <c r="F13" s="285"/>
      <c r="G13" s="120" t="s">
        <v>85</v>
      </c>
      <c r="H13" s="120" t="s">
        <v>105</v>
      </c>
      <c r="I13" s="303" t="s">
        <v>85</v>
      </c>
      <c r="J13" s="304"/>
      <c r="K13" s="304"/>
      <c r="L13" s="304"/>
      <c r="M13" s="304"/>
    </row>
    <row r="14" spans="1:13" s="117" customFormat="1" ht="6" customHeight="1">
      <c r="A14" s="124"/>
      <c r="B14" s="126"/>
      <c r="C14" s="124"/>
      <c r="D14" s="124"/>
      <c r="E14" s="124"/>
      <c r="F14" s="124"/>
      <c r="G14" s="125"/>
      <c r="H14" s="125"/>
      <c r="I14" s="125"/>
      <c r="J14" s="125"/>
      <c r="K14" s="125"/>
      <c r="L14" s="125"/>
      <c r="M14" s="126"/>
    </row>
    <row r="15" spans="1:13" s="117" customFormat="1" ht="12.75">
      <c r="A15" s="124"/>
      <c r="B15" s="140"/>
      <c r="C15" s="124" t="s">
        <v>167</v>
      </c>
      <c r="D15" s="124"/>
      <c r="E15" s="124"/>
      <c r="F15" s="124"/>
      <c r="G15" s="141"/>
      <c r="H15" s="141"/>
      <c r="I15" s="141"/>
      <c r="J15" s="141"/>
      <c r="K15" s="141"/>
      <c r="L15" s="141"/>
      <c r="M15" s="140"/>
    </row>
    <row r="16" spans="1:13" s="117" customFormat="1" ht="12.75">
      <c r="A16" s="142" t="s">
        <v>168</v>
      </c>
      <c r="B16" s="143"/>
      <c r="C16" s="124" t="s">
        <v>14</v>
      </c>
      <c r="D16" s="142"/>
      <c r="E16" s="142"/>
      <c r="F16" s="124"/>
      <c r="G16" s="21">
        <v>2841439</v>
      </c>
      <c r="H16" s="24">
        <v>3.3</v>
      </c>
      <c r="I16" s="21">
        <v>1221179</v>
      </c>
      <c r="J16" s="21">
        <v>1114999</v>
      </c>
      <c r="K16" s="21">
        <v>428915</v>
      </c>
      <c r="L16" s="21">
        <v>76346</v>
      </c>
      <c r="M16" s="51">
        <v>83904</v>
      </c>
    </row>
    <row r="17" spans="1:13" s="117" customFormat="1" ht="12.75">
      <c r="A17" s="142" t="s">
        <v>169</v>
      </c>
      <c r="B17" s="143"/>
      <c r="C17" s="124" t="s">
        <v>281</v>
      </c>
      <c r="D17" s="142"/>
      <c r="E17" s="142"/>
      <c r="F17" s="124"/>
      <c r="G17" s="21">
        <v>2149992</v>
      </c>
      <c r="H17" s="24">
        <v>-0.7</v>
      </c>
      <c r="I17" s="21">
        <v>704405</v>
      </c>
      <c r="J17" s="21">
        <v>1006500</v>
      </c>
      <c r="K17" s="21">
        <v>412811</v>
      </c>
      <c r="L17" s="21">
        <v>26276</v>
      </c>
      <c r="M17" s="51">
        <v>28419</v>
      </c>
    </row>
    <row r="18" spans="1:13" s="117" customFormat="1" ht="12.75">
      <c r="A18" s="142" t="s">
        <v>170</v>
      </c>
      <c r="B18" s="143"/>
      <c r="C18" s="124" t="s">
        <v>243</v>
      </c>
      <c r="D18" s="142"/>
      <c r="E18" s="142"/>
      <c r="F18" s="124"/>
      <c r="G18" s="133"/>
      <c r="H18" s="24"/>
      <c r="I18" s="133"/>
      <c r="J18" s="133"/>
      <c r="K18" s="133"/>
      <c r="L18" s="133"/>
      <c r="M18" s="134"/>
    </row>
    <row r="19" spans="1:13" s="117" customFormat="1" ht="12.75">
      <c r="A19" s="124"/>
      <c r="B19" s="140"/>
      <c r="C19" s="124"/>
      <c r="D19" s="124" t="s">
        <v>282</v>
      </c>
      <c r="E19" s="124"/>
      <c r="F19" s="124"/>
      <c r="G19" s="21">
        <v>262231</v>
      </c>
      <c r="H19" s="24">
        <v>-0.2</v>
      </c>
      <c r="I19" s="21">
        <v>151760</v>
      </c>
      <c r="J19" s="21">
        <v>73531</v>
      </c>
      <c r="K19" s="21">
        <v>33881</v>
      </c>
      <c r="L19" s="21">
        <v>3058</v>
      </c>
      <c r="M19" s="51">
        <v>302</v>
      </c>
    </row>
    <row r="20" spans="1:13" s="117" customFormat="1" ht="12.75">
      <c r="A20" s="142" t="s">
        <v>283</v>
      </c>
      <c r="B20" s="143"/>
      <c r="C20" s="124" t="s">
        <v>171</v>
      </c>
      <c r="D20" s="142"/>
      <c r="E20" s="142"/>
      <c r="F20" s="124"/>
      <c r="G20" s="21">
        <v>318830</v>
      </c>
      <c r="H20" s="24">
        <v>5.5</v>
      </c>
      <c r="I20" s="21">
        <v>22145</v>
      </c>
      <c r="J20" s="21">
        <v>267414</v>
      </c>
      <c r="K20" s="21">
        <v>29271</v>
      </c>
      <c r="L20" s="21">
        <v>0</v>
      </c>
      <c r="M20" s="51">
        <v>418</v>
      </c>
    </row>
    <row r="21" spans="1:13" s="117" customFormat="1" ht="12.75">
      <c r="A21" s="124"/>
      <c r="B21" s="140"/>
      <c r="C21" s="124" t="s">
        <v>249</v>
      </c>
      <c r="D21" s="124"/>
      <c r="E21" s="124"/>
      <c r="F21" s="124"/>
      <c r="G21" s="133"/>
      <c r="H21" s="24"/>
      <c r="I21" s="133"/>
      <c r="J21" s="133"/>
      <c r="K21" s="133"/>
      <c r="L21" s="133"/>
      <c r="M21" s="134"/>
    </row>
    <row r="22" spans="1:13" s="117" customFormat="1" ht="12.75">
      <c r="A22" s="124"/>
      <c r="B22" s="140"/>
      <c r="C22" s="124"/>
      <c r="D22" s="124" t="s">
        <v>250</v>
      </c>
      <c r="E22" s="124"/>
      <c r="F22" s="124"/>
      <c r="G22" s="133"/>
      <c r="H22" s="24"/>
      <c r="I22" s="133"/>
      <c r="J22" s="133"/>
      <c r="K22" s="133"/>
      <c r="L22" s="133"/>
      <c r="M22" s="134"/>
    </row>
    <row r="23" spans="1:13" s="117" customFormat="1" ht="12.75">
      <c r="A23" s="124"/>
      <c r="B23" s="140"/>
      <c r="C23" s="124"/>
      <c r="D23" s="124" t="s">
        <v>251</v>
      </c>
      <c r="E23" s="124"/>
      <c r="F23" s="124"/>
      <c r="G23" s="133"/>
      <c r="H23" s="24"/>
      <c r="I23" s="133"/>
      <c r="J23" s="133"/>
      <c r="K23" s="133"/>
      <c r="L23" s="133"/>
      <c r="M23" s="134"/>
    </row>
    <row r="24" spans="1:13" s="117" customFormat="1" ht="12.75">
      <c r="A24" s="142" t="s">
        <v>172</v>
      </c>
      <c r="B24" s="143"/>
      <c r="C24" s="142"/>
      <c r="D24" s="142"/>
      <c r="E24" s="142"/>
      <c r="F24" s="124"/>
      <c r="G24" s="133"/>
      <c r="H24" s="24"/>
      <c r="I24" s="133"/>
      <c r="J24" s="133"/>
      <c r="K24" s="133"/>
      <c r="L24" s="133"/>
      <c r="M24" s="134"/>
    </row>
    <row r="25" spans="1:13" s="117" customFormat="1" ht="12.75">
      <c r="A25" s="142" t="s">
        <v>173</v>
      </c>
      <c r="B25" s="143"/>
      <c r="C25" s="124" t="s">
        <v>174</v>
      </c>
      <c r="D25" s="142"/>
      <c r="E25" s="142"/>
      <c r="F25" s="124"/>
      <c r="G25" s="21">
        <v>443276</v>
      </c>
      <c r="H25" s="24">
        <v>5.4</v>
      </c>
      <c r="I25" s="21">
        <v>80593</v>
      </c>
      <c r="J25" s="21">
        <v>156366</v>
      </c>
      <c r="K25" s="21">
        <v>167891</v>
      </c>
      <c r="L25" s="21">
        <v>38427</v>
      </c>
      <c r="M25" s="51">
        <v>1906</v>
      </c>
    </row>
    <row r="26" spans="1:13" s="117" customFormat="1" ht="12.75">
      <c r="A26" s="142" t="s">
        <v>175</v>
      </c>
      <c r="B26" s="143"/>
      <c r="C26" s="124" t="s">
        <v>176</v>
      </c>
      <c r="D26" s="142"/>
      <c r="E26" s="142"/>
      <c r="F26" s="124"/>
      <c r="G26" s="21">
        <v>1124371</v>
      </c>
      <c r="H26" s="24">
        <v>-10.3</v>
      </c>
      <c r="I26" s="21">
        <v>417609</v>
      </c>
      <c r="J26" s="21">
        <v>530852</v>
      </c>
      <c r="K26" s="21">
        <v>122181</v>
      </c>
      <c r="L26" s="21">
        <v>53729</v>
      </c>
      <c r="M26" s="51">
        <v>393</v>
      </c>
    </row>
    <row r="27" spans="1:13" s="117" customFormat="1" ht="12.75">
      <c r="A27" s="142" t="s">
        <v>177</v>
      </c>
      <c r="B27" s="143"/>
      <c r="C27" s="124" t="s">
        <v>178</v>
      </c>
      <c r="D27" s="142"/>
      <c r="E27" s="142"/>
      <c r="F27" s="124"/>
      <c r="G27" s="21">
        <v>381554</v>
      </c>
      <c r="H27" s="24">
        <v>1.6</v>
      </c>
      <c r="I27" s="21">
        <v>32562</v>
      </c>
      <c r="J27" s="21">
        <v>325111</v>
      </c>
      <c r="K27" s="21">
        <v>19854</v>
      </c>
      <c r="L27" s="21">
        <v>4026</v>
      </c>
      <c r="M27" s="51">
        <v>578</v>
      </c>
    </row>
    <row r="28" spans="1:13" s="117" customFormat="1" ht="12.75">
      <c r="A28" s="142"/>
      <c r="B28" s="143"/>
      <c r="C28" s="124" t="s">
        <v>284</v>
      </c>
      <c r="D28" s="142"/>
      <c r="E28" s="142"/>
      <c r="F28" s="124"/>
      <c r="G28" s="21"/>
      <c r="H28" s="24"/>
      <c r="I28" s="21"/>
      <c r="J28" s="21"/>
      <c r="K28" s="21"/>
      <c r="L28" s="51"/>
      <c r="M28" s="51"/>
    </row>
    <row r="29" spans="1:13" s="117" customFormat="1" ht="12.75">
      <c r="A29" s="142" t="s">
        <v>285</v>
      </c>
      <c r="B29" s="143"/>
      <c r="C29" s="124"/>
      <c r="D29" s="142" t="s">
        <v>286</v>
      </c>
      <c r="E29" s="142"/>
      <c r="F29" s="124"/>
      <c r="G29" s="21">
        <v>277619</v>
      </c>
      <c r="H29" s="24">
        <v>22.2</v>
      </c>
      <c r="I29" s="21">
        <v>174411</v>
      </c>
      <c r="J29" s="21">
        <v>1</v>
      </c>
      <c r="K29" s="21">
        <v>103207</v>
      </c>
      <c r="L29" s="51">
        <v>0</v>
      </c>
      <c r="M29" s="51">
        <v>0</v>
      </c>
    </row>
    <row r="30" spans="1:13" s="117" customFormat="1" ht="12.75">
      <c r="A30" s="142" t="s">
        <v>287</v>
      </c>
      <c r="B30" s="143"/>
      <c r="C30" s="124"/>
      <c r="D30" s="142" t="s">
        <v>280</v>
      </c>
      <c r="E30" s="142"/>
      <c r="F30" s="124"/>
      <c r="G30" s="21">
        <v>8478</v>
      </c>
      <c r="H30" s="24">
        <v>-12.7</v>
      </c>
      <c r="I30" s="21">
        <v>7474</v>
      </c>
      <c r="J30" s="159">
        <v>0</v>
      </c>
      <c r="K30" s="21">
        <v>1004</v>
      </c>
      <c r="L30" s="51">
        <v>0</v>
      </c>
      <c r="M30" s="51">
        <v>0</v>
      </c>
    </row>
    <row r="31" spans="1:13" s="117" customFormat="1" ht="12.75">
      <c r="A31" s="142" t="s">
        <v>288</v>
      </c>
      <c r="B31" s="143"/>
      <c r="C31" s="124"/>
      <c r="D31" s="142" t="s">
        <v>289</v>
      </c>
      <c r="E31" s="142"/>
      <c r="F31" s="124"/>
      <c r="G31" s="21">
        <v>3328</v>
      </c>
      <c r="H31" s="24">
        <v>-5.2</v>
      </c>
      <c r="I31" s="21">
        <v>1462</v>
      </c>
      <c r="J31" s="21">
        <v>0</v>
      </c>
      <c r="K31" s="21">
        <v>1866</v>
      </c>
      <c r="L31" s="51">
        <v>0</v>
      </c>
      <c r="M31" s="51">
        <v>0</v>
      </c>
    </row>
    <row r="32" spans="1:13" s="117" customFormat="1" ht="12.75">
      <c r="A32" s="142" t="s">
        <v>290</v>
      </c>
      <c r="B32" s="143"/>
      <c r="C32" s="124"/>
      <c r="D32" s="142" t="s">
        <v>291</v>
      </c>
      <c r="E32" s="142"/>
      <c r="F32" s="124"/>
      <c r="G32" s="21">
        <v>41</v>
      </c>
      <c r="H32" s="24">
        <v>-41.4</v>
      </c>
      <c r="I32" s="176">
        <v>0</v>
      </c>
      <c r="J32" s="21">
        <v>0</v>
      </c>
      <c r="K32" s="21">
        <v>41</v>
      </c>
      <c r="L32" s="51">
        <v>0</v>
      </c>
      <c r="M32" s="51">
        <v>0</v>
      </c>
    </row>
    <row r="33" spans="1:13" ht="12.75">
      <c r="A33" s="142" t="s">
        <v>292</v>
      </c>
      <c r="B33" s="143"/>
      <c r="D33" s="142" t="s">
        <v>293</v>
      </c>
      <c r="E33" s="142"/>
      <c r="G33" s="21">
        <v>4319</v>
      </c>
      <c r="H33" s="24">
        <v>-20.7</v>
      </c>
      <c r="I33" s="21">
        <v>1431</v>
      </c>
      <c r="J33" s="21">
        <v>0</v>
      </c>
      <c r="K33" s="21">
        <v>2888</v>
      </c>
      <c r="L33" s="51">
        <v>0</v>
      </c>
      <c r="M33" s="51">
        <v>0</v>
      </c>
    </row>
    <row r="34" spans="1:13" ht="12.75">
      <c r="A34" s="142" t="s">
        <v>179</v>
      </c>
      <c r="B34" s="143"/>
      <c r="C34" s="124" t="s">
        <v>180</v>
      </c>
      <c r="D34" s="142"/>
      <c r="E34" s="142"/>
      <c r="G34" s="21">
        <v>706185</v>
      </c>
      <c r="H34" s="24">
        <v>-22.2</v>
      </c>
      <c r="I34" s="21">
        <v>151628</v>
      </c>
      <c r="J34" s="21">
        <v>0</v>
      </c>
      <c r="K34" s="21">
        <v>141545</v>
      </c>
      <c r="L34" s="21">
        <v>413012</v>
      </c>
      <c r="M34" s="51">
        <v>0</v>
      </c>
    </row>
    <row r="35" spans="1:13" ht="12.75">
      <c r="A35" s="142" t="s">
        <v>181</v>
      </c>
      <c r="B35" s="143"/>
      <c r="C35" s="124" t="s">
        <v>294</v>
      </c>
      <c r="D35" s="142"/>
      <c r="E35" s="142"/>
      <c r="G35" s="21">
        <v>1356392</v>
      </c>
      <c r="H35" s="24">
        <v>34.5</v>
      </c>
      <c r="I35" s="21">
        <v>215528</v>
      </c>
      <c r="J35" s="21">
        <v>933</v>
      </c>
      <c r="K35" s="21">
        <v>225847</v>
      </c>
      <c r="L35" s="21">
        <v>914084</v>
      </c>
      <c r="M35" s="160">
        <v>0</v>
      </c>
    </row>
    <row r="36" spans="2:13" ht="12.75">
      <c r="B36" s="140"/>
      <c r="C36" s="124" t="s">
        <v>16</v>
      </c>
      <c r="G36" s="133"/>
      <c r="H36" s="24"/>
      <c r="I36" s="133"/>
      <c r="J36" s="133"/>
      <c r="K36" s="133"/>
      <c r="L36" s="133"/>
      <c r="M36" s="134"/>
    </row>
    <row r="37" spans="1:13" ht="12.75">
      <c r="A37" s="142" t="s">
        <v>182</v>
      </c>
      <c r="B37" s="143"/>
      <c r="C37" s="142"/>
      <c r="D37" s="124" t="s">
        <v>174</v>
      </c>
      <c r="E37" s="142"/>
      <c r="G37" s="21">
        <v>122</v>
      </c>
      <c r="H37" s="24">
        <v>-23.8</v>
      </c>
      <c r="I37" s="21">
        <v>2</v>
      </c>
      <c r="J37" s="21">
        <v>115</v>
      </c>
      <c r="K37" s="21">
        <v>3</v>
      </c>
      <c r="L37" s="21">
        <v>2</v>
      </c>
      <c r="M37" s="144">
        <v>0</v>
      </c>
    </row>
    <row r="38" spans="1:13" ht="12.75">
      <c r="A38" s="142" t="s">
        <v>295</v>
      </c>
      <c r="B38" s="143"/>
      <c r="C38" s="142"/>
      <c r="D38" s="124" t="s">
        <v>176</v>
      </c>
      <c r="E38" s="142"/>
      <c r="G38" s="21">
        <v>47863</v>
      </c>
      <c r="H38" s="24">
        <v>-9.2</v>
      </c>
      <c r="I38" s="21">
        <v>18752</v>
      </c>
      <c r="J38" s="21">
        <v>21928</v>
      </c>
      <c r="K38" s="21">
        <v>6881</v>
      </c>
      <c r="L38" s="21">
        <v>302</v>
      </c>
      <c r="M38" s="51">
        <v>109</v>
      </c>
    </row>
    <row r="39" spans="1:13" ht="12.75">
      <c r="A39" s="142" t="s">
        <v>183</v>
      </c>
      <c r="B39" s="143"/>
      <c r="C39" s="142"/>
      <c r="D39" s="124" t="s">
        <v>184</v>
      </c>
      <c r="E39" s="142"/>
      <c r="G39" s="21">
        <v>498</v>
      </c>
      <c r="H39" s="24">
        <v>-4.2</v>
      </c>
      <c r="I39" s="21">
        <v>394</v>
      </c>
      <c r="J39" s="21">
        <v>102</v>
      </c>
      <c r="K39" s="21">
        <v>3</v>
      </c>
      <c r="L39" s="131">
        <v>0</v>
      </c>
      <c r="M39" s="160">
        <v>0</v>
      </c>
    </row>
    <row r="40" spans="2:13" ht="12.75">
      <c r="B40" s="140"/>
      <c r="C40" s="124" t="s">
        <v>185</v>
      </c>
      <c r="G40" s="133"/>
      <c r="H40" s="24"/>
      <c r="I40" s="133"/>
      <c r="J40" s="133"/>
      <c r="K40" s="133"/>
      <c r="L40" s="133"/>
      <c r="M40" s="134"/>
    </row>
    <row r="41" spans="2:13" ht="12.75">
      <c r="B41" s="140"/>
      <c r="D41" s="124" t="s">
        <v>186</v>
      </c>
      <c r="G41" s="133"/>
      <c r="H41" s="24"/>
      <c r="I41" s="133"/>
      <c r="J41" s="133"/>
      <c r="K41" s="133"/>
      <c r="L41" s="133"/>
      <c r="M41" s="134"/>
    </row>
    <row r="42" spans="1:13" ht="12.75">
      <c r="A42" s="142" t="s">
        <v>187</v>
      </c>
      <c r="B42" s="143"/>
      <c r="C42" s="142"/>
      <c r="D42" s="142"/>
      <c r="E42" s="124" t="s">
        <v>188</v>
      </c>
      <c r="G42" s="21">
        <v>0</v>
      </c>
      <c r="H42" s="159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</row>
    <row r="43" spans="1:13" ht="12.75">
      <c r="A43" s="142" t="s">
        <v>189</v>
      </c>
      <c r="B43" s="143"/>
      <c r="C43" s="142"/>
      <c r="D43" s="142"/>
      <c r="E43" s="124" t="s">
        <v>190</v>
      </c>
      <c r="G43" s="21">
        <v>0</v>
      </c>
      <c r="H43" s="159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ht="12.75">
      <c r="A44" s="142" t="s">
        <v>191</v>
      </c>
      <c r="B44" s="143"/>
      <c r="C44" s="142"/>
      <c r="D44" s="124" t="s">
        <v>192</v>
      </c>
      <c r="E44" s="142"/>
      <c r="G44" s="21">
        <v>2374349</v>
      </c>
      <c r="H44" s="24">
        <v>3.7</v>
      </c>
      <c r="I44" s="21">
        <v>365255</v>
      </c>
      <c r="J44" s="21">
        <v>1378264</v>
      </c>
      <c r="K44" s="21">
        <v>630831</v>
      </c>
      <c r="L44" s="51">
        <v>0</v>
      </c>
      <c r="M44" s="51">
        <v>500</v>
      </c>
    </row>
    <row r="45" spans="1:13" ht="12.75">
      <c r="A45" s="142" t="s">
        <v>193</v>
      </c>
      <c r="B45" s="143"/>
      <c r="C45" s="142"/>
      <c r="D45" s="124" t="s">
        <v>194</v>
      </c>
      <c r="E45" s="142"/>
      <c r="G45" s="21">
        <v>90973</v>
      </c>
      <c r="H45" s="24">
        <v>5.8</v>
      </c>
      <c r="I45" s="131">
        <v>778</v>
      </c>
      <c r="J45" s="21">
        <v>90195</v>
      </c>
      <c r="K45" s="21">
        <v>0</v>
      </c>
      <c r="L45" s="51">
        <v>0</v>
      </c>
      <c r="M45" s="160">
        <v>0</v>
      </c>
    </row>
    <row r="46" spans="1:13" ht="12.75">
      <c r="A46" s="142" t="s">
        <v>195</v>
      </c>
      <c r="B46" s="143"/>
      <c r="C46" s="124" t="s">
        <v>196</v>
      </c>
      <c r="D46" s="142"/>
      <c r="E46" s="142"/>
      <c r="G46" s="21">
        <v>126</v>
      </c>
      <c r="H46" s="24">
        <v>89.3</v>
      </c>
      <c r="I46" s="21">
        <v>126</v>
      </c>
      <c r="J46" s="21">
        <v>0</v>
      </c>
      <c r="K46" s="21">
        <v>0</v>
      </c>
      <c r="L46" s="21">
        <v>0</v>
      </c>
      <c r="M46" s="51">
        <v>0</v>
      </c>
    </row>
    <row r="47" spans="1:13" ht="12.75">
      <c r="A47" s="142" t="s">
        <v>197</v>
      </c>
      <c r="B47" s="143"/>
      <c r="C47" s="124" t="s">
        <v>248</v>
      </c>
      <c r="D47" s="142"/>
      <c r="E47" s="142"/>
      <c r="G47" s="21">
        <v>151893</v>
      </c>
      <c r="H47" s="24">
        <v>22.5</v>
      </c>
      <c r="I47" s="21">
        <v>8998</v>
      </c>
      <c r="J47" s="21">
        <v>126865</v>
      </c>
      <c r="K47" s="21">
        <v>3129</v>
      </c>
      <c r="L47" s="21">
        <v>12901</v>
      </c>
      <c r="M47" s="51">
        <v>178</v>
      </c>
    </row>
    <row r="48" spans="2:16" ht="12.75">
      <c r="B48" s="140"/>
      <c r="C48" s="124" t="s">
        <v>142</v>
      </c>
      <c r="G48" s="21">
        <v>12543881</v>
      </c>
      <c r="H48" s="24">
        <v>2.4</v>
      </c>
      <c r="I48" s="21">
        <v>3576492</v>
      </c>
      <c r="J48" s="21">
        <v>5093176</v>
      </c>
      <c r="K48" s="21">
        <v>2332049</v>
      </c>
      <c r="L48" s="21">
        <v>1542164</v>
      </c>
      <c r="M48" s="51">
        <v>116706</v>
      </c>
      <c r="P48" s="145"/>
    </row>
    <row r="49" spans="1:13" s="117" customFormat="1" ht="12.75">
      <c r="A49" s="124"/>
      <c r="B49" s="140"/>
      <c r="C49" s="124"/>
      <c r="D49" s="124"/>
      <c r="E49" s="124"/>
      <c r="F49" s="124"/>
      <c r="G49" s="133"/>
      <c r="H49" s="24"/>
      <c r="I49" s="133"/>
      <c r="J49" s="133"/>
      <c r="K49" s="133"/>
      <c r="L49" s="133"/>
      <c r="M49" s="134"/>
    </row>
    <row r="50" spans="1:13" s="117" customFormat="1" ht="12.75">
      <c r="A50" s="124"/>
      <c r="B50" s="140"/>
      <c r="C50" s="124" t="s">
        <v>198</v>
      </c>
      <c r="D50" s="124"/>
      <c r="E50" s="124"/>
      <c r="F50" s="124"/>
      <c r="G50" s="133"/>
      <c r="H50" s="24"/>
      <c r="I50" s="133"/>
      <c r="J50" s="133"/>
      <c r="K50" s="133"/>
      <c r="L50" s="133"/>
      <c r="M50" s="134"/>
    </row>
    <row r="51" spans="1:13" s="117" customFormat="1" ht="12.75">
      <c r="A51" s="124"/>
      <c r="B51" s="140"/>
      <c r="C51" s="124"/>
      <c r="D51" s="124"/>
      <c r="E51" s="124"/>
      <c r="F51" s="124"/>
      <c r="G51" s="133"/>
      <c r="H51" s="24"/>
      <c r="I51" s="133"/>
      <c r="J51" s="133"/>
      <c r="K51" s="133"/>
      <c r="L51" s="133"/>
      <c r="M51" s="134"/>
    </row>
    <row r="52" spans="1:13" s="117" customFormat="1" ht="12.75">
      <c r="A52" s="142" t="s">
        <v>199</v>
      </c>
      <c r="B52" s="143"/>
      <c r="C52" s="124" t="s">
        <v>200</v>
      </c>
      <c r="D52" s="142"/>
      <c r="E52" s="142"/>
      <c r="F52" s="124"/>
      <c r="G52" s="21">
        <v>82</v>
      </c>
      <c r="H52" s="24">
        <v>90.6</v>
      </c>
      <c r="I52" s="21">
        <v>0</v>
      </c>
      <c r="J52" s="21">
        <v>82</v>
      </c>
      <c r="K52" s="21">
        <v>0</v>
      </c>
      <c r="L52" s="21">
        <v>0</v>
      </c>
      <c r="M52" s="51">
        <v>0</v>
      </c>
    </row>
    <row r="53" spans="1:13" s="117" customFormat="1" ht="12.75">
      <c r="A53" s="142" t="s">
        <v>201</v>
      </c>
      <c r="B53" s="143"/>
      <c r="C53" s="124" t="s">
        <v>202</v>
      </c>
      <c r="D53" s="142"/>
      <c r="E53" s="142"/>
      <c r="F53" s="124"/>
      <c r="G53" s="21">
        <v>163725</v>
      </c>
      <c r="H53" s="24">
        <v>92.3</v>
      </c>
      <c r="I53" s="21">
        <v>160762</v>
      </c>
      <c r="J53" s="21">
        <v>368</v>
      </c>
      <c r="K53" s="21">
        <v>2595</v>
      </c>
      <c r="L53" s="21">
        <v>0</v>
      </c>
      <c r="M53" s="51">
        <v>0</v>
      </c>
    </row>
    <row r="54" spans="1:13" s="117" customFormat="1" ht="12.75">
      <c r="A54" s="142" t="s">
        <v>203</v>
      </c>
      <c r="B54" s="143"/>
      <c r="C54" s="124" t="s">
        <v>204</v>
      </c>
      <c r="D54" s="142"/>
      <c r="E54" s="142"/>
      <c r="F54" s="124"/>
      <c r="G54" s="21">
        <v>28150</v>
      </c>
      <c r="H54" s="24">
        <v>-57.7</v>
      </c>
      <c r="I54" s="21">
        <v>15642</v>
      </c>
      <c r="J54" s="21">
        <v>11853</v>
      </c>
      <c r="K54" s="21">
        <v>656</v>
      </c>
      <c r="L54" s="21">
        <v>0</v>
      </c>
      <c r="M54" s="51">
        <v>0</v>
      </c>
    </row>
    <row r="55" spans="1:13" s="117" customFormat="1" ht="12.75">
      <c r="A55" s="142" t="s">
        <v>296</v>
      </c>
      <c r="B55" s="143"/>
      <c r="C55" s="124" t="s">
        <v>245</v>
      </c>
      <c r="D55" s="142"/>
      <c r="E55" s="142"/>
      <c r="F55" s="124"/>
      <c r="G55" s="21">
        <v>81499</v>
      </c>
      <c r="H55" s="24">
        <v>-35.8</v>
      </c>
      <c r="I55" s="21">
        <v>61861</v>
      </c>
      <c r="J55" s="21">
        <v>18470</v>
      </c>
      <c r="K55" s="21">
        <v>1168</v>
      </c>
      <c r="L55" s="131">
        <v>0</v>
      </c>
      <c r="M55" s="51">
        <v>3</v>
      </c>
    </row>
    <row r="56" spans="1:13" s="117" customFormat="1" ht="12.75">
      <c r="A56" s="142" t="s">
        <v>205</v>
      </c>
      <c r="B56" s="143"/>
      <c r="C56" s="124" t="s">
        <v>246</v>
      </c>
      <c r="D56" s="142"/>
      <c r="E56" s="142"/>
      <c r="F56" s="124"/>
      <c r="G56" s="133"/>
      <c r="H56" s="24"/>
      <c r="I56" s="133"/>
      <c r="J56" s="133"/>
      <c r="K56" s="133"/>
      <c r="L56" s="133"/>
      <c r="M56" s="134"/>
    </row>
    <row r="57" spans="1:13" s="117" customFormat="1" ht="12.75">
      <c r="A57" s="124"/>
      <c r="B57" s="140"/>
      <c r="C57" s="124"/>
      <c r="D57" s="124" t="s">
        <v>247</v>
      </c>
      <c r="E57" s="124"/>
      <c r="F57" s="124"/>
      <c r="G57" s="21">
        <v>466282</v>
      </c>
      <c r="H57" s="24">
        <v>-22.2</v>
      </c>
      <c r="I57" s="21">
        <v>93928</v>
      </c>
      <c r="J57" s="21">
        <v>316691</v>
      </c>
      <c r="K57" s="21">
        <v>54176</v>
      </c>
      <c r="L57" s="21">
        <v>1488</v>
      </c>
      <c r="M57" s="51">
        <v>4044</v>
      </c>
    </row>
    <row r="58" spans="1:13" s="117" customFormat="1" ht="12.75">
      <c r="A58" s="142" t="s">
        <v>206</v>
      </c>
      <c r="B58" s="143"/>
      <c r="C58" s="124" t="s">
        <v>20</v>
      </c>
      <c r="D58" s="142"/>
      <c r="E58" s="142"/>
      <c r="F58" s="124"/>
      <c r="G58" s="21">
        <v>1330802</v>
      </c>
      <c r="H58" s="24">
        <v>-6.5</v>
      </c>
      <c r="I58" s="21">
        <v>329642</v>
      </c>
      <c r="J58" s="21">
        <v>852553</v>
      </c>
      <c r="K58" s="21">
        <v>141346</v>
      </c>
      <c r="L58" s="21">
        <v>7261</v>
      </c>
      <c r="M58" s="51">
        <v>3867</v>
      </c>
    </row>
    <row r="59" spans="1:13" s="117" customFormat="1" ht="12.75">
      <c r="A59" s="124"/>
      <c r="B59" s="140"/>
      <c r="C59" s="124" t="s">
        <v>207</v>
      </c>
      <c r="D59" s="124"/>
      <c r="E59" s="124"/>
      <c r="F59" s="124"/>
      <c r="G59" s="21">
        <v>333249</v>
      </c>
      <c r="H59" s="24">
        <v>-8.9</v>
      </c>
      <c r="I59" s="21">
        <v>137643</v>
      </c>
      <c r="J59" s="21">
        <v>115975</v>
      </c>
      <c r="K59" s="21">
        <v>75486</v>
      </c>
      <c r="L59" s="21">
        <v>4145</v>
      </c>
      <c r="M59" s="51">
        <v>438</v>
      </c>
    </row>
    <row r="60" spans="1:13" s="117" customFormat="1" ht="12.75">
      <c r="A60" s="124"/>
      <c r="B60" s="140"/>
      <c r="C60" s="124"/>
      <c r="D60" s="124"/>
      <c r="E60" s="124"/>
      <c r="F60" s="124" t="s">
        <v>31</v>
      </c>
      <c r="G60" s="21">
        <v>198179</v>
      </c>
      <c r="H60" s="24">
        <v>-8.4</v>
      </c>
      <c r="I60" s="21">
        <v>43528</v>
      </c>
      <c r="J60" s="21">
        <v>135280</v>
      </c>
      <c r="K60" s="21">
        <v>19371</v>
      </c>
      <c r="L60" s="51">
        <v>0</v>
      </c>
      <c r="M60" s="132">
        <v>0</v>
      </c>
    </row>
    <row r="61" spans="1:13" s="117" customFormat="1" ht="12.75">
      <c r="A61" s="124"/>
      <c r="B61" s="140"/>
      <c r="C61" s="124"/>
      <c r="D61" s="124"/>
      <c r="E61" s="124"/>
      <c r="F61" s="124" t="s">
        <v>208</v>
      </c>
      <c r="G61" s="21">
        <v>103034</v>
      </c>
      <c r="H61" s="24">
        <v>9.9</v>
      </c>
      <c r="I61" s="21">
        <v>3347</v>
      </c>
      <c r="J61" s="21">
        <v>99687</v>
      </c>
      <c r="K61" s="51">
        <v>0</v>
      </c>
      <c r="L61" s="51">
        <v>0</v>
      </c>
      <c r="M61" s="51">
        <v>334</v>
      </c>
    </row>
    <row r="62" spans="1:13" s="117" customFormat="1" ht="12.75">
      <c r="A62" s="142" t="s">
        <v>209</v>
      </c>
      <c r="B62" s="143"/>
      <c r="C62" s="124" t="s">
        <v>210</v>
      </c>
      <c r="D62" s="142"/>
      <c r="E62" s="142"/>
      <c r="F62" s="124"/>
      <c r="G62" s="133"/>
      <c r="H62" s="24"/>
      <c r="I62" s="133"/>
      <c r="J62" s="133"/>
      <c r="K62" s="133"/>
      <c r="L62" s="133"/>
      <c r="M62" s="134"/>
    </row>
    <row r="63" spans="1:13" s="117" customFormat="1" ht="12.75">
      <c r="A63" s="124"/>
      <c r="B63" s="140"/>
      <c r="C63" s="124"/>
      <c r="D63" s="124" t="s">
        <v>211</v>
      </c>
      <c r="E63" s="124"/>
      <c r="F63" s="124"/>
      <c r="G63" s="21">
        <v>373837</v>
      </c>
      <c r="H63" s="24">
        <v>-33</v>
      </c>
      <c r="I63" s="21">
        <v>135975</v>
      </c>
      <c r="J63" s="21">
        <v>185021</v>
      </c>
      <c r="K63" s="21">
        <v>49763</v>
      </c>
      <c r="L63" s="21">
        <v>3077</v>
      </c>
      <c r="M63" s="51">
        <v>1261</v>
      </c>
    </row>
    <row r="64" spans="1:13" s="117" customFormat="1" ht="12.75">
      <c r="A64" s="124"/>
      <c r="B64" s="140"/>
      <c r="C64" s="124" t="s">
        <v>212</v>
      </c>
      <c r="D64" s="124"/>
      <c r="E64" s="124"/>
      <c r="F64" s="124"/>
      <c r="G64" s="133"/>
      <c r="H64" s="24"/>
      <c r="I64" s="133"/>
      <c r="J64" s="133"/>
      <c r="K64" s="133"/>
      <c r="L64" s="133"/>
      <c r="M64" s="134"/>
    </row>
    <row r="65" spans="2:13" ht="12.75">
      <c r="B65" s="140"/>
      <c r="D65" s="124" t="s">
        <v>213</v>
      </c>
      <c r="G65" s="133"/>
      <c r="H65" s="24"/>
      <c r="I65" s="133"/>
      <c r="J65" s="133"/>
      <c r="K65" s="133"/>
      <c r="L65" s="133"/>
      <c r="M65" s="134"/>
    </row>
    <row r="66" spans="1:13" ht="12.75">
      <c r="A66" s="142" t="s">
        <v>214</v>
      </c>
      <c r="B66" s="143"/>
      <c r="C66" s="142"/>
      <c r="D66" s="124" t="s">
        <v>174</v>
      </c>
      <c r="E66" s="142"/>
      <c r="G66" s="21">
        <v>32043</v>
      </c>
      <c r="H66" s="24">
        <v>-30.8</v>
      </c>
      <c r="I66" s="21">
        <v>2810</v>
      </c>
      <c r="J66" s="21">
        <v>17387</v>
      </c>
      <c r="K66" s="21">
        <v>11646</v>
      </c>
      <c r="L66" s="21">
        <v>200</v>
      </c>
      <c r="M66" s="51">
        <v>142</v>
      </c>
    </row>
    <row r="67" spans="1:13" ht="12.75">
      <c r="A67" s="142" t="s">
        <v>215</v>
      </c>
      <c r="B67" s="143"/>
      <c r="C67" s="142"/>
      <c r="D67" s="124" t="s">
        <v>176</v>
      </c>
      <c r="E67" s="142"/>
      <c r="G67" s="21">
        <v>133909</v>
      </c>
      <c r="H67" s="24">
        <v>3.6</v>
      </c>
      <c r="I67" s="21">
        <v>60127</v>
      </c>
      <c r="J67" s="21">
        <v>61502</v>
      </c>
      <c r="K67" s="21">
        <v>8425</v>
      </c>
      <c r="L67" s="21">
        <v>3855</v>
      </c>
      <c r="M67" s="51">
        <v>0</v>
      </c>
    </row>
    <row r="68" spans="1:13" ht="12.75">
      <c r="A68" s="142" t="s">
        <v>216</v>
      </c>
      <c r="B68" s="143"/>
      <c r="C68" s="124" t="s">
        <v>217</v>
      </c>
      <c r="D68" s="142"/>
      <c r="E68" s="142"/>
      <c r="G68" s="21">
        <v>18</v>
      </c>
      <c r="H68" s="24">
        <v>-95.9</v>
      </c>
      <c r="I68" s="146">
        <v>6</v>
      </c>
      <c r="J68" s="21">
        <v>13</v>
      </c>
      <c r="K68" s="144">
        <v>0</v>
      </c>
      <c r="L68" s="51">
        <v>0</v>
      </c>
      <c r="M68" s="51">
        <v>0</v>
      </c>
    </row>
    <row r="69" spans="1:13" ht="12.75">
      <c r="A69" s="142" t="s">
        <v>218</v>
      </c>
      <c r="B69" s="143"/>
      <c r="C69" s="124" t="s">
        <v>219</v>
      </c>
      <c r="D69" s="142"/>
      <c r="E69" s="142"/>
      <c r="G69" s="21">
        <v>41</v>
      </c>
      <c r="H69" s="24">
        <v>-59</v>
      </c>
      <c r="I69" s="21">
        <v>0</v>
      </c>
      <c r="J69" s="21">
        <v>11</v>
      </c>
      <c r="K69" s="21">
        <v>0</v>
      </c>
      <c r="L69" s="21">
        <v>30</v>
      </c>
      <c r="M69" s="51">
        <v>21</v>
      </c>
    </row>
    <row r="70" spans="1:13" ht="12.75">
      <c r="A70" s="142" t="s">
        <v>220</v>
      </c>
      <c r="B70" s="143"/>
      <c r="C70" s="124" t="s">
        <v>221</v>
      </c>
      <c r="D70" s="142"/>
      <c r="E70" s="142"/>
      <c r="G70" s="21">
        <v>3393</v>
      </c>
      <c r="H70" s="24">
        <v>-53.8</v>
      </c>
      <c r="I70" s="21">
        <v>0</v>
      </c>
      <c r="J70" s="21">
        <v>3393</v>
      </c>
      <c r="K70" s="21">
        <v>0</v>
      </c>
      <c r="L70" s="51">
        <v>0</v>
      </c>
      <c r="M70" s="51">
        <v>57</v>
      </c>
    </row>
    <row r="71" spans="1:13" ht="12.75">
      <c r="A71" s="142" t="s">
        <v>222</v>
      </c>
      <c r="B71" s="143"/>
      <c r="C71" s="124" t="s">
        <v>244</v>
      </c>
      <c r="D71" s="142"/>
      <c r="E71" s="142"/>
      <c r="G71" s="21">
        <v>39532</v>
      </c>
      <c r="H71" s="24">
        <v>11.8</v>
      </c>
      <c r="I71" s="21">
        <v>0</v>
      </c>
      <c r="J71" s="21">
        <v>39485</v>
      </c>
      <c r="K71" s="21">
        <v>47</v>
      </c>
      <c r="L71" s="51">
        <v>0</v>
      </c>
      <c r="M71" s="51">
        <v>602</v>
      </c>
    </row>
    <row r="72" spans="2:14" ht="12.75">
      <c r="B72" s="140"/>
      <c r="C72" s="124" t="s">
        <v>162</v>
      </c>
      <c r="G72" s="21">
        <v>2653312</v>
      </c>
      <c r="H72" s="24">
        <v>-13.8</v>
      </c>
      <c r="I72" s="21">
        <v>860752</v>
      </c>
      <c r="J72" s="21">
        <v>1506827</v>
      </c>
      <c r="K72" s="21">
        <v>269822</v>
      </c>
      <c r="L72" s="21">
        <v>15911</v>
      </c>
      <c r="M72" s="51">
        <v>9997</v>
      </c>
      <c r="N72" s="99"/>
    </row>
    <row r="73" spans="2:13" ht="12.75">
      <c r="B73" s="140"/>
      <c r="C73" s="124" t="s">
        <v>223</v>
      </c>
      <c r="G73" s="133" t="s">
        <v>320</v>
      </c>
      <c r="H73" s="24"/>
      <c r="I73" s="133" t="s">
        <v>320</v>
      </c>
      <c r="J73" s="133" t="s">
        <v>320</v>
      </c>
      <c r="K73" s="133" t="s">
        <v>320</v>
      </c>
      <c r="L73" s="133" t="s">
        <v>320</v>
      </c>
      <c r="M73" s="134" t="s">
        <v>320</v>
      </c>
    </row>
    <row r="74" spans="2:13" ht="12.75">
      <c r="B74" s="140"/>
      <c r="D74" s="124" t="s">
        <v>164</v>
      </c>
      <c r="G74" s="21">
        <v>15197193</v>
      </c>
      <c r="H74" s="24">
        <v>-0.8</v>
      </c>
      <c r="I74" s="21">
        <v>4437245</v>
      </c>
      <c r="J74" s="21">
        <v>6600003</v>
      </c>
      <c r="K74" s="21">
        <v>2601871</v>
      </c>
      <c r="L74" s="21">
        <v>1558074</v>
      </c>
      <c r="M74" s="51">
        <v>126703</v>
      </c>
    </row>
    <row r="75" ht="6.6" customHeight="1">
      <c r="A75" s="124" t="s">
        <v>165</v>
      </c>
    </row>
    <row r="76" spans="1:5" ht="12.75">
      <c r="A76" s="142" t="s">
        <v>297</v>
      </c>
      <c r="B76" s="142"/>
      <c r="C76" s="142"/>
      <c r="D76" s="142"/>
      <c r="E76" s="142"/>
    </row>
    <row r="77" spans="1:5" ht="3.6" customHeight="1">
      <c r="A77" s="142"/>
      <c r="B77" s="142"/>
      <c r="C77" s="142"/>
      <c r="D77" s="142"/>
      <c r="E77" s="142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69" customWidth="1"/>
    <col min="3" max="3" width="3.8515625" style="69" customWidth="1"/>
    <col min="4" max="4" width="6.421875" style="69" customWidth="1"/>
    <col min="5" max="6" width="1.1484375" style="69" customWidth="1"/>
    <col min="7" max="7" width="3.7109375" style="69" customWidth="1"/>
    <col min="8" max="8" width="1.1484375" style="82" customWidth="1"/>
    <col min="9" max="16" width="8.8515625" style="69" customWidth="1"/>
    <col min="17" max="16384" width="10.28125" style="69" customWidth="1"/>
  </cols>
  <sheetData>
    <row r="1" spans="1:16" ht="12">
      <c r="A1" s="317" t="s">
        <v>267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2" customHeight="1">
      <c r="A2" s="317" t="s">
        <v>323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2:8" ht="9" customHeight="1">
      <c r="B3" s="154"/>
      <c r="C3" s="154"/>
      <c r="D3" s="154"/>
      <c r="E3" s="154"/>
      <c r="F3" s="154"/>
      <c r="G3" s="154"/>
      <c r="H3" s="154"/>
    </row>
    <row r="4" spans="1:16" ht="12" customHeight="1">
      <c r="A4" s="314" t="s">
        <v>63</v>
      </c>
      <c r="B4" s="314"/>
      <c r="C4" s="314"/>
      <c r="D4" s="314"/>
      <c r="E4" s="314"/>
      <c r="F4" s="314"/>
      <c r="G4" s="314"/>
      <c r="H4" s="314"/>
      <c r="I4" s="155" t="s">
        <v>64</v>
      </c>
      <c r="J4" s="147" t="s">
        <v>65</v>
      </c>
      <c r="K4" s="147" t="s">
        <v>64</v>
      </c>
      <c r="L4" s="148" t="s">
        <v>64</v>
      </c>
      <c r="M4" s="147" t="s">
        <v>66</v>
      </c>
      <c r="N4" s="147" t="s">
        <v>67</v>
      </c>
      <c r="O4" s="308" t="s">
        <v>68</v>
      </c>
      <c r="P4" s="310" t="s">
        <v>69</v>
      </c>
    </row>
    <row r="5" spans="1:16" ht="12" customHeight="1">
      <c r="A5" s="315"/>
      <c r="B5" s="315"/>
      <c r="C5" s="315"/>
      <c r="D5" s="315"/>
      <c r="E5" s="315"/>
      <c r="F5" s="315"/>
      <c r="G5" s="315"/>
      <c r="H5" s="315"/>
      <c r="I5" s="156" t="s">
        <v>70</v>
      </c>
      <c r="J5" s="149" t="s">
        <v>70</v>
      </c>
      <c r="K5" s="149" t="s">
        <v>71</v>
      </c>
      <c r="L5" s="150" t="s">
        <v>72</v>
      </c>
      <c r="M5" s="149" t="s">
        <v>72</v>
      </c>
      <c r="N5" s="149" t="s">
        <v>72</v>
      </c>
      <c r="O5" s="309"/>
      <c r="P5" s="311"/>
    </row>
    <row r="6" spans="1:16" ht="12" customHeight="1">
      <c r="A6" s="316"/>
      <c r="B6" s="316"/>
      <c r="C6" s="316"/>
      <c r="D6" s="316"/>
      <c r="E6" s="316"/>
      <c r="F6" s="316"/>
      <c r="G6" s="316"/>
      <c r="H6" s="316"/>
      <c r="I6" s="312" t="s">
        <v>73</v>
      </c>
      <c r="J6" s="313"/>
      <c r="K6" s="313"/>
      <c r="L6" s="313"/>
      <c r="M6" s="313"/>
      <c r="N6" s="313"/>
      <c r="O6" s="313"/>
      <c r="P6" s="313"/>
    </row>
    <row r="7" spans="2:8" ht="6" customHeight="1">
      <c r="B7" s="154"/>
      <c r="C7" s="154"/>
      <c r="D7" s="154"/>
      <c r="E7" s="154"/>
      <c r="F7" s="154"/>
      <c r="G7" s="154"/>
      <c r="H7" s="154"/>
    </row>
    <row r="8" spans="1:16" ht="12" customHeight="1">
      <c r="A8" s="307" t="s">
        <v>74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2:8" ht="6.6" customHeight="1">
      <c r="B9" s="154"/>
      <c r="C9" s="154"/>
      <c r="D9" s="154"/>
      <c r="E9" s="154"/>
      <c r="F9" s="154"/>
      <c r="G9" s="154"/>
      <c r="H9" s="154"/>
    </row>
    <row r="10" spans="1:8" ht="11.25">
      <c r="A10" s="78" t="s">
        <v>33</v>
      </c>
      <c r="B10" s="78"/>
      <c r="C10" s="78"/>
      <c r="D10" s="78"/>
      <c r="E10" s="78"/>
      <c r="F10" s="78"/>
      <c r="G10" s="78"/>
      <c r="H10" s="78"/>
    </row>
    <row r="11" ht="8.4" customHeight="1"/>
    <row r="12" spans="1:16" ht="12.75">
      <c r="A12" s="83" t="s">
        <v>75</v>
      </c>
      <c r="I12" s="94">
        <v>535</v>
      </c>
      <c r="J12" s="94">
        <v>0</v>
      </c>
      <c r="K12" s="94">
        <v>0</v>
      </c>
      <c r="L12" s="94">
        <v>0</v>
      </c>
      <c r="M12" s="94">
        <v>332</v>
      </c>
      <c r="N12" s="94">
        <v>0</v>
      </c>
      <c r="O12" s="94">
        <v>0</v>
      </c>
      <c r="P12" s="151">
        <v>400</v>
      </c>
    </row>
    <row r="13" spans="1:16" ht="10.2" customHeight="1">
      <c r="A13" s="82" t="s">
        <v>77</v>
      </c>
      <c r="D13" s="93" t="s">
        <v>242</v>
      </c>
      <c r="E13" s="247" t="s">
        <v>76</v>
      </c>
      <c r="F13" s="247"/>
      <c r="G13" s="247"/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485</v>
      </c>
      <c r="P13" s="151">
        <v>485</v>
      </c>
    </row>
    <row r="14" spans="1:16" s="81" customFormat="1" ht="12.75">
      <c r="A14" s="83" t="s">
        <v>54</v>
      </c>
      <c r="C14" s="85"/>
      <c r="D14" s="116" t="s">
        <v>242</v>
      </c>
      <c r="E14" s="247" t="s">
        <v>77</v>
      </c>
      <c r="F14" s="247"/>
      <c r="G14" s="247"/>
      <c r="H14" s="86"/>
      <c r="I14" s="94">
        <v>350</v>
      </c>
      <c r="J14" s="94">
        <v>0</v>
      </c>
      <c r="K14" s="94">
        <v>295</v>
      </c>
      <c r="L14" s="94">
        <v>0</v>
      </c>
      <c r="M14" s="94">
        <v>327</v>
      </c>
      <c r="N14" s="94">
        <v>340</v>
      </c>
      <c r="O14" s="94">
        <v>0</v>
      </c>
      <c r="P14" s="151">
        <v>333</v>
      </c>
    </row>
    <row r="15" spans="1:16" s="81" customFormat="1" ht="12.75">
      <c r="A15" s="89"/>
      <c r="B15" s="90" t="s">
        <v>55</v>
      </c>
      <c r="C15" s="91"/>
      <c r="D15" s="93" t="s">
        <v>242</v>
      </c>
      <c r="E15" s="247" t="s">
        <v>54</v>
      </c>
      <c r="F15" s="247"/>
      <c r="G15" s="247"/>
      <c r="H15" s="86"/>
      <c r="I15" s="94">
        <v>330</v>
      </c>
      <c r="J15" s="94">
        <v>300</v>
      </c>
      <c r="K15" s="94">
        <v>0</v>
      </c>
      <c r="L15" s="94">
        <v>273</v>
      </c>
      <c r="M15" s="94">
        <v>0</v>
      </c>
      <c r="N15" s="94">
        <v>283</v>
      </c>
      <c r="O15" s="94">
        <v>275</v>
      </c>
      <c r="P15" s="151">
        <v>291</v>
      </c>
    </row>
    <row r="16" spans="1:16" s="81" customFormat="1" ht="10.2" customHeight="1">
      <c r="A16" s="87"/>
      <c r="D16" s="93" t="s">
        <v>53</v>
      </c>
      <c r="E16" s="157"/>
      <c r="F16" s="157"/>
      <c r="G16" s="116" t="s">
        <v>55</v>
      </c>
      <c r="H16" s="86"/>
      <c r="I16" s="94">
        <v>0</v>
      </c>
      <c r="J16" s="94">
        <v>350</v>
      </c>
      <c r="K16" s="94">
        <v>285</v>
      </c>
      <c r="L16" s="94">
        <v>323</v>
      </c>
      <c r="M16" s="94">
        <v>355</v>
      </c>
      <c r="N16" s="94">
        <v>0</v>
      </c>
      <c r="O16" s="94">
        <v>258</v>
      </c>
      <c r="P16" s="151">
        <v>315</v>
      </c>
    </row>
    <row r="17" spans="4:16" s="81" customFormat="1" ht="12" customHeight="1">
      <c r="D17" s="95"/>
      <c r="E17" s="95"/>
      <c r="F17" s="95"/>
      <c r="G17" s="96" t="s">
        <v>241</v>
      </c>
      <c r="H17" s="88"/>
      <c r="I17" s="152">
        <v>418</v>
      </c>
      <c r="J17" s="152">
        <v>325</v>
      </c>
      <c r="K17" s="152">
        <v>289</v>
      </c>
      <c r="L17" s="152">
        <v>293</v>
      </c>
      <c r="M17" s="152">
        <v>336</v>
      </c>
      <c r="N17" s="152">
        <v>318</v>
      </c>
      <c r="O17" s="152">
        <v>337</v>
      </c>
      <c r="P17" s="153">
        <v>342</v>
      </c>
    </row>
    <row r="18" s="81" customFormat="1" ht="8.4" customHeight="1">
      <c r="H18" s="88"/>
    </row>
    <row r="19" spans="1:8" s="81" customFormat="1" ht="12.75">
      <c r="A19" s="87" t="s">
        <v>38</v>
      </c>
      <c r="B19" s="87"/>
      <c r="C19" s="87"/>
      <c r="D19" s="87"/>
      <c r="E19" s="87"/>
      <c r="F19" s="87"/>
      <c r="G19" s="87"/>
      <c r="H19" s="95"/>
    </row>
    <row r="20" s="81" customFormat="1" ht="8.4" customHeight="1">
      <c r="H20" s="88"/>
    </row>
    <row r="21" spans="2:16" s="81" customFormat="1" ht="12.75">
      <c r="B21" s="84" t="s">
        <v>56</v>
      </c>
      <c r="C21" s="85"/>
      <c r="D21" s="85"/>
      <c r="E21" s="85"/>
      <c r="F21" s="85"/>
      <c r="G21" s="85"/>
      <c r="H21" s="86"/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350</v>
      </c>
      <c r="P21" s="151">
        <v>350</v>
      </c>
    </row>
    <row r="22" spans="2:16" s="81" customFormat="1" ht="12.75">
      <c r="B22" s="103" t="s">
        <v>57</v>
      </c>
      <c r="D22" s="109" t="s">
        <v>242</v>
      </c>
      <c r="E22" s="247" t="s">
        <v>55</v>
      </c>
      <c r="F22" s="247"/>
      <c r="G22" s="247"/>
      <c r="H22" s="86"/>
      <c r="I22" s="94">
        <v>330</v>
      </c>
      <c r="J22" s="94">
        <v>330</v>
      </c>
      <c r="K22" s="94">
        <v>282</v>
      </c>
      <c r="L22" s="94">
        <v>328</v>
      </c>
      <c r="M22" s="94">
        <v>305</v>
      </c>
      <c r="N22" s="94">
        <v>334</v>
      </c>
      <c r="O22" s="94">
        <v>351</v>
      </c>
      <c r="P22" s="151">
        <v>329</v>
      </c>
    </row>
    <row r="23" spans="2:16" s="81" customFormat="1" ht="12.75">
      <c r="B23" s="103" t="s">
        <v>58</v>
      </c>
      <c r="D23" s="109" t="s">
        <v>242</v>
      </c>
      <c r="E23" s="247" t="s">
        <v>57</v>
      </c>
      <c r="F23" s="247"/>
      <c r="G23" s="247"/>
      <c r="H23" s="86"/>
      <c r="I23" s="94">
        <v>328</v>
      </c>
      <c r="J23" s="94">
        <v>346</v>
      </c>
      <c r="K23" s="94">
        <v>340</v>
      </c>
      <c r="L23" s="94">
        <v>341</v>
      </c>
      <c r="M23" s="94">
        <v>370</v>
      </c>
      <c r="N23" s="94">
        <v>344</v>
      </c>
      <c r="O23" s="94">
        <v>349</v>
      </c>
      <c r="P23" s="151">
        <v>344</v>
      </c>
    </row>
    <row r="24" spans="1:16" s="81" customFormat="1" ht="12.75">
      <c r="A24" s="107"/>
      <c r="C24" s="103" t="s">
        <v>59</v>
      </c>
      <c r="D24" s="109" t="s">
        <v>242</v>
      </c>
      <c r="E24" s="247" t="s">
        <v>58</v>
      </c>
      <c r="F24" s="247"/>
      <c r="G24" s="247"/>
      <c r="H24" s="86"/>
      <c r="I24" s="94">
        <v>325</v>
      </c>
      <c r="J24" s="94">
        <v>346</v>
      </c>
      <c r="K24" s="94">
        <v>320</v>
      </c>
      <c r="L24" s="94">
        <v>357</v>
      </c>
      <c r="M24" s="94">
        <v>372</v>
      </c>
      <c r="N24" s="94">
        <v>357</v>
      </c>
      <c r="O24" s="94">
        <v>363</v>
      </c>
      <c r="P24" s="151">
        <v>343</v>
      </c>
    </row>
    <row r="25" spans="1:16" s="81" customFormat="1" ht="10.2" customHeight="1">
      <c r="A25" s="105"/>
      <c r="C25" s="103" t="s">
        <v>60</v>
      </c>
      <c r="D25" s="109" t="s">
        <v>242</v>
      </c>
      <c r="G25" s="116" t="s">
        <v>59</v>
      </c>
      <c r="H25" s="86"/>
      <c r="I25" s="94">
        <v>322</v>
      </c>
      <c r="J25" s="94">
        <v>345</v>
      </c>
      <c r="K25" s="94">
        <v>326</v>
      </c>
      <c r="L25" s="94">
        <v>365</v>
      </c>
      <c r="M25" s="94">
        <v>380</v>
      </c>
      <c r="N25" s="94">
        <v>350</v>
      </c>
      <c r="O25" s="94">
        <v>361</v>
      </c>
      <c r="P25" s="151">
        <v>342</v>
      </c>
    </row>
    <row r="26" spans="1:16" s="81" customFormat="1" ht="10.2" customHeight="1">
      <c r="A26" s="105"/>
      <c r="C26" s="103" t="s">
        <v>61</v>
      </c>
      <c r="D26" s="109" t="s">
        <v>242</v>
      </c>
      <c r="G26" s="116" t="s">
        <v>60</v>
      </c>
      <c r="H26" s="86"/>
      <c r="I26" s="94">
        <v>338</v>
      </c>
      <c r="J26" s="94">
        <v>355</v>
      </c>
      <c r="K26" s="94">
        <v>337</v>
      </c>
      <c r="L26" s="94">
        <v>372</v>
      </c>
      <c r="M26" s="94">
        <v>433</v>
      </c>
      <c r="N26" s="94">
        <v>348</v>
      </c>
      <c r="O26" s="94">
        <v>388</v>
      </c>
      <c r="P26" s="151">
        <v>363</v>
      </c>
    </row>
    <row r="27" spans="1:16" s="81" customFormat="1" ht="10.2" customHeight="1">
      <c r="A27" s="101"/>
      <c r="B27" s="102"/>
      <c r="C27" s="102"/>
      <c r="D27" s="109" t="s">
        <v>53</v>
      </c>
      <c r="G27" s="116" t="s">
        <v>61</v>
      </c>
      <c r="H27" s="86"/>
      <c r="I27" s="94">
        <v>369</v>
      </c>
      <c r="J27" s="94">
        <v>359</v>
      </c>
      <c r="K27" s="94">
        <v>348</v>
      </c>
      <c r="L27" s="94">
        <v>378</v>
      </c>
      <c r="M27" s="94">
        <v>478</v>
      </c>
      <c r="N27" s="94">
        <v>362</v>
      </c>
      <c r="O27" s="94">
        <v>399</v>
      </c>
      <c r="P27" s="151">
        <v>395</v>
      </c>
    </row>
    <row r="28" spans="5:16" s="81" customFormat="1" ht="12" customHeight="1">
      <c r="E28" s="110"/>
      <c r="F28" s="110"/>
      <c r="G28" s="96" t="s">
        <v>241</v>
      </c>
      <c r="H28" s="88"/>
      <c r="I28" s="152">
        <v>329</v>
      </c>
      <c r="J28" s="152">
        <v>349</v>
      </c>
      <c r="K28" s="152">
        <v>328</v>
      </c>
      <c r="L28" s="152">
        <v>362</v>
      </c>
      <c r="M28" s="152">
        <v>400</v>
      </c>
      <c r="N28" s="152">
        <v>351</v>
      </c>
      <c r="O28" s="152">
        <v>372</v>
      </c>
      <c r="P28" s="153">
        <v>351</v>
      </c>
    </row>
    <row r="29" spans="4:16" s="81" customFormat="1" ht="12" customHeight="1">
      <c r="D29" s="95"/>
      <c r="E29" s="95"/>
      <c r="F29" s="95"/>
      <c r="G29" s="96" t="s">
        <v>78</v>
      </c>
      <c r="H29" s="95"/>
      <c r="I29" s="152">
        <v>331</v>
      </c>
      <c r="J29" s="152">
        <v>348</v>
      </c>
      <c r="K29" s="152">
        <v>328</v>
      </c>
      <c r="L29" s="152">
        <v>360</v>
      </c>
      <c r="M29" s="152">
        <v>395</v>
      </c>
      <c r="N29" s="152">
        <v>351</v>
      </c>
      <c r="O29" s="152">
        <v>371</v>
      </c>
      <c r="P29" s="153">
        <v>350</v>
      </c>
    </row>
    <row r="30" spans="3:8" s="81" customFormat="1" ht="9.75" customHeight="1">
      <c r="C30" s="95"/>
      <c r="D30" s="95"/>
      <c r="E30" s="95"/>
      <c r="F30" s="95"/>
      <c r="G30" s="95"/>
      <c r="H30" s="95"/>
    </row>
    <row r="31" spans="1:16" s="81" customFormat="1" ht="9.75" customHeight="1">
      <c r="A31" s="307" t="s">
        <v>79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</row>
    <row r="32" ht="11.25"/>
    <row r="33" spans="1:7" ht="11.25">
      <c r="A33" s="78" t="s">
        <v>33</v>
      </c>
      <c r="B33" s="78"/>
      <c r="C33" s="78"/>
      <c r="D33" s="78"/>
      <c r="E33" s="78"/>
      <c r="F33" s="78"/>
      <c r="G33" s="78"/>
    </row>
    <row r="35" spans="1:16" ht="12.75">
      <c r="A35" s="83" t="s">
        <v>75</v>
      </c>
      <c r="I35" s="94">
        <v>535</v>
      </c>
      <c r="J35" s="94">
        <v>0</v>
      </c>
      <c r="K35" s="94">
        <v>0</v>
      </c>
      <c r="L35" s="94">
        <v>0</v>
      </c>
      <c r="M35" s="94">
        <v>555</v>
      </c>
      <c r="N35" s="94">
        <v>0</v>
      </c>
      <c r="O35" s="94">
        <v>0</v>
      </c>
      <c r="P35" s="151">
        <v>541</v>
      </c>
    </row>
    <row r="36" spans="1:16" ht="12.75">
      <c r="A36" s="82" t="s">
        <v>77</v>
      </c>
      <c r="D36" s="93" t="s">
        <v>242</v>
      </c>
      <c r="E36" s="247" t="s">
        <v>76</v>
      </c>
      <c r="F36" s="247"/>
      <c r="G36" s="247"/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555</v>
      </c>
      <c r="P36" s="151">
        <v>555</v>
      </c>
    </row>
    <row r="37" spans="1:16" ht="12.75">
      <c r="A37" s="83" t="s">
        <v>54</v>
      </c>
      <c r="B37" s="81"/>
      <c r="C37" s="85"/>
      <c r="D37" s="116" t="s">
        <v>242</v>
      </c>
      <c r="E37" s="247" t="s">
        <v>77</v>
      </c>
      <c r="F37" s="247"/>
      <c r="G37" s="247"/>
      <c r="I37" s="94">
        <v>460</v>
      </c>
      <c r="J37" s="94">
        <v>0</v>
      </c>
      <c r="K37" s="94">
        <v>395</v>
      </c>
      <c r="L37" s="94">
        <v>0</v>
      </c>
      <c r="M37" s="94">
        <v>488</v>
      </c>
      <c r="N37" s="94">
        <v>475</v>
      </c>
      <c r="O37" s="94">
        <v>0</v>
      </c>
      <c r="P37" s="151">
        <v>456</v>
      </c>
    </row>
    <row r="38" spans="1:16" ht="12.75">
      <c r="A38" s="89"/>
      <c r="B38" s="90" t="s">
        <v>55</v>
      </c>
      <c r="C38" s="91"/>
      <c r="D38" s="93" t="s">
        <v>242</v>
      </c>
      <c r="E38" s="247" t="s">
        <v>54</v>
      </c>
      <c r="F38" s="247"/>
      <c r="G38" s="247"/>
      <c r="I38" s="94">
        <v>480</v>
      </c>
      <c r="J38" s="94">
        <v>411</v>
      </c>
      <c r="K38" s="94">
        <v>0</v>
      </c>
      <c r="L38" s="94">
        <v>470</v>
      </c>
      <c r="M38" s="94">
        <v>0</v>
      </c>
      <c r="N38" s="94">
        <v>393</v>
      </c>
      <c r="O38" s="94">
        <v>420</v>
      </c>
      <c r="P38" s="151">
        <v>430</v>
      </c>
    </row>
    <row r="39" spans="1:16" ht="12.75">
      <c r="A39" s="87"/>
      <c r="B39" s="81"/>
      <c r="C39" s="81"/>
      <c r="D39" s="93" t="s">
        <v>53</v>
      </c>
      <c r="E39" s="157"/>
      <c r="F39" s="157"/>
      <c r="G39" s="116" t="s">
        <v>55</v>
      </c>
      <c r="I39" s="94">
        <v>0</v>
      </c>
      <c r="J39" s="94">
        <v>390</v>
      </c>
      <c r="K39" s="94">
        <v>370</v>
      </c>
      <c r="L39" s="94">
        <v>368</v>
      </c>
      <c r="M39" s="94">
        <v>414</v>
      </c>
      <c r="N39" s="94">
        <v>0</v>
      </c>
      <c r="O39" s="94">
        <v>364</v>
      </c>
      <c r="P39" s="151">
        <v>380</v>
      </c>
    </row>
    <row r="40" spans="1:16" ht="12.75">
      <c r="A40" s="81"/>
      <c r="B40" s="81"/>
      <c r="C40" s="81"/>
      <c r="D40" s="95"/>
      <c r="E40" s="95"/>
      <c r="F40" s="95"/>
      <c r="G40" s="96" t="s">
        <v>241</v>
      </c>
      <c r="I40" s="152">
        <v>527</v>
      </c>
      <c r="J40" s="152">
        <v>405</v>
      </c>
      <c r="K40" s="152">
        <v>387</v>
      </c>
      <c r="L40" s="152">
        <v>432</v>
      </c>
      <c r="M40" s="152">
        <v>524</v>
      </c>
      <c r="N40" s="152">
        <v>430</v>
      </c>
      <c r="O40" s="152">
        <v>494</v>
      </c>
      <c r="P40" s="153">
        <v>495</v>
      </c>
    </row>
    <row r="41" spans="1:7" ht="12.75">
      <c r="A41" s="81"/>
      <c r="B41" s="81"/>
      <c r="C41" s="81"/>
      <c r="D41" s="81"/>
      <c r="E41" s="81"/>
      <c r="F41" s="81"/>
      <c r="G41" s="81"/>
    </row>
    <row r="42" spans="1:7" ht="12.75">
      <c r="A42" s="87" t="s">
        <v>38</v>
      </c>
      <c r="B42" s="87"/>
      <c r="C42" s="87"/>
      <c r="D42" s="87"/>
      <c r="E42" s="87"/>
      <c r="F42" s="87"/>
      <c r="G42" s="87"/>
    </row>
    <row r="43" spans="1:7" ht="12.75">
      <c r="A43" s="81"/>
      <c r="B43" s="81"/>
      <c r="C43" s="81"/>
      <c r="D43" s="81"/>
      <c r="E43" s="81"/>
      <c r="F43" s="81"/>
      <c r="G43" s="81"/>
    </row>
    <row r="44" spans="1:16" ht="12.75">
      <c r="A44" s="81"/>
      <c r="B44" s="84" t="s">
        <v>56</v>
      </c>
      <c r="C44" s="85"/>
      <c r="D44" s="85"/>
      <c r="E44" s="85"/>
      <c r="F44" s="85"/>
      <c r="G44" s="85"/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375</v>
      </c>
      <c r="P44" s="151">
        <v>375</v>
      </c>
    </row>
    <row r="45" spans="1:16" ht="12.75">
      <c r="A45" s="81"/>
      <c r="B45" s="103" t="s">
        <v>57</v>
      </c>
      <c r="C45" s="81"/>
      <c r="D45" s="109" t="s">
        <v>242</v>
      </c>
      <c r="E45" s="247" t="s">
        <v>55</v>
      </c>
      <c r="F45" s="247"/>
      <c r="G45" s="247"/>
      <c r="I45" s="94">
        <v>353</v>
      </c>
      <c r="J45" s="94">
        <v>330</v>
      </c>
      <c r="K45" s="94">
        <v>300</v>
      </c>
      <c r="L45" s="94">
        <v>358</v>
      </c>
      <c r="M45" s="94">
        <v>321</v>
      </c>
      <c r="N45" s="94">
        <v>353</v>
      </c>
      <c r="O45" s="94">
        <v>357</v>
      </c>
      <c r="P45" s="151">
        <v>348</v>
      </c>
    </row>
    <row r="46" spans="1:16" ht="12.75">
      <c r="A46" s="81"/>
      <c r="B46" s="103" t="s">
        <v>58</v>
      </c>
      <c r="C46" s="81"/>
      <c r="D46" s="109" t="s">
        <v>242</v>
      </c>
      <c r="E46" s="247" t="s">
        <v>57</v>
      </c>
      <c r="F46" s="247"/>
      <c r="G46" s="247"/>
      <c r="I46" s="94">
        <v>324</v>
      </c>
      <c r="J46" s="94">
        <v>349</v>
      </c>
      <c r="K46" s="94">
        <v>338</v>
      </c>
      <c r="L46" s="94">
        <v>351</v>
      </c>
      <c r="M46" s="94">
        <v>363</v>
      </c>
      <c r="N46" s="94">
        <v>345</v>
      </c>
      <c r="O46" s="94">
        <v>372</v>
      </c>
      <c r="P46" s="151">
        <v>343</v>
      </c>
    </row>
    <row r="47" spans="1:16" ht="12.75">
      <c r="A47" s="107"/>
      <c r="B47" s="81"/>
      <c r="C47" s="103" t="s">
        <v>59</v>
      </c>
      <c r="D47" s="109" t="s">
        <v>242</v>
      </c>
      <c r="E47" s="247" t="s">
        <v>58</v>
      </c>
      <c r="F47" s="247"/>
      <c r="G47" s="247"/>
      <c r="I47" s="94">
        <v>322</v>
      </c>
      <c r="J47" s="94">
        <v>355</v>
      </c>
      <c r="K47" s="94">
        <v>322</v>
      </c>
      <c r="L47" s="94">
        <v>345</v>
      </c>
      <c r="M47" s="94">
        <v>364</v>
      </c>
      <c r="N47" s="94">
        <v>336</v>
      </c>
      <c r="O47" s="94">
        <v>369</v>
      </c>
      <c r="P47" s="151">
        <v>339</v>
      </c>
    </row>
    <row r="48" spans="1:16" ht="12.75">
      <c r="A48" s="105"/>
      <c r="B48" s="81"/>
      <c r="C48" s="103" t="s">
        <v>60</v>
      </c>
      <c r="D48" s="109" t="s">
        <v>242</v>
      </c>
      <c r="E48" s="81"/>
      <c r="F48" s="81"/>
      <c r="G48" s="116" t="s">
        <v>59</v>
      </c>
      <c r="I48" s="94">
        <v>324</v>
      </c>
      <c r="J48" s="94">
        <v>335</v>
      </c>
      <c r="K48" s="94">
        <v>324</v>
      </c>
      <c r="L48" s="94">
        <v>348</v>
      </c>
      <c r="M48" s="94">
        <v>369</v>
      </c>
      <c r="N48" s="94">
        <v>331</v>
      </c>
      <c r="O48" s="94">
        <v>346</v>
      </c>
      <c r="P48" s="151">
        <v>335</v>
      </c>
    </row>
    <row r="49" spans="1:16" ht="12.75">
      <c r="A49" s="105"/>
      <c r="B49" s="81"/>
      <c r="C49" s="103" t="s">
        <v>61</v>
      </c>
      <c r="D49" s="109" t="s">
        <v>242</v>
      </c>
      <c r="E49" s="81"/>
      <c r="F49" s="81"/>
      <c r="G49" s="116" t="s">
        <v>60</v>
      </c>
      <c r="I49" s="94">
        <v>334</v>
      </c>
      <c r="J49" s="94">
        <v>349</v>
      </c>
      <c r="K49" s="94">
        <v>332</v>
      </c>
      <c r="L49" s="94">
        <v>356</v>
      </c>
      <c r="M49" s="94">
        <v>406</v>
      </c>
      <c r="N49" s="94">
        <v>334</v>
      </c>
      <c r="O49" s="94">
        <v>353</v>
      </c>
      <c r="P49" s="151">
        <v>348</v>
      </c>
    </row>
    <row r="50" spans="1:16" ht="12.75">
      <c r="A50" s="101"/>
      <c r="B50" s="102"/>
      <c r="C50" s="102"/>
      <c r="D50" s="109" t="s">
        <v>53</v>
      </c>
      <c r="E50" s="81"/>
      <c r="F50" s="81"/>
      <c r="G50" s="116" t="s">
        <v>61</v>
      </c>
      <c r="I50" s="94">
        <v>328</v>
      </c>
      <c r="J50" s="94">
        <v>352</v>
      </c>
      <c r="K50" s="94">
        <v>342</v>
      </c>
      <c r="L50" s="94">
        <v>370</v>
      </c>
      <c r="M50" s="94">
        <v>482</v>
      </c>
      <c r="N50" s="94">
        <v>340</v>
      </c>
      <c r="O50" s="94">
        <v>356</v>
      </c>
      <c r="P50" s="151">
        <v>363</v>
      </c>
    </row>
    <row r="51" spans="1:16" ht="12.75">
      <c r="A51" s="81"/>
      <c r="B51" s="81"/>
      <c r="C51" s="81"/>
      <c r="D51" s="81"/>
      <c r="E51" s="110"/>
      <c r="F51" s="110"/>
      <c r="G51" s="96" t="s">
        <v>241</v>
      </c>
      <c r="I51" s="152">
        <v>331</v>
      </c>
      <c r="J51" s="152">
        <v>347</v>
      </c>
      <c r="K51" s="152">
        <v>325</v>
      </c>
      <c r="L51" s="152">
        <v>351</v>
      </c>
      <c r="M51" s="152">
        <v>366</v>
      </c>
      <c r="N51" s="152">
        <v>337</v>
      </c>
      <c r="O51" s="152">
        <v>362</v>
      </c>
      <c r="P51" s="153">
        <v>343</v>
      </c>
    </row>
    <row r="52" spans="1:16" ht="12.75">
      <c r="A52" s="81"/>
      <c r="B52" s="81"/>
      <c r="C52" s="81"/>
      <c r="D52" s="95"/>
      <c r="E52" s="95"/>
      <c r="F52" s="95"/>
      <c r="G52" s="96" t="s">
        <v>78</v>
      </c>
      <c r="I52" s="152">
        <v>401</v>
      </c>
      <c r="J52" s="152">
        <v>357</v>
      </c>
      <c r="K52" s="152">
        <v>342</v>
      </c>
      <c r="L52" s="152">
        <v>372</v>
      </c>
      <c r="M52" s="152">
        <v>452</v>
      </c>
      <c r="N52" s="152">
        <v>359</v>
      </c>
      <c r="O52" s="152">
        <v>393</v>
      </c>
      <c r="P52" s="153">
        <v>392</v>
      </c>
    </row>
    <row r="54" spans="1:16" ht="12.75">
      <c r="A54" s="307" t="s">
        <v>45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</row>
    <row r="56" spans="1:7" ht="12.75">
      <c r="A56" s="78" t="s">
        <v>33</v>
      </c>
      <c r="B56" s="78"/>
      <c r="C56" s="78"/>
      <c r="D56" s="78"/>
      <c r="E56" s="78"/>
      <c r="F56" s="78"/>
      <c r="G56" s="78"/>
    </row>
    <row r="58" spans="1:16" ht="12.75">
      <c r="A58" s="83" t="s">
        <v>75</v>
      </c>
      <c r="I58" s="94">
        <v>490</v>
      </c>
      <c r="J58" s="94">
        <v>0</v>
      </c>
      <c r="K58" s="94">
        <v>0</v>
      </c>
      <c r="L58" s="94">
        <v>0</v>
      </c>
      <c r="M58" s="94">
        <v>467</v>
      </c>
      <c r="N58" s="94">
        <v>0</v>
      </c>
      <c r="O58" s="94">
        <v>0</v>
      </c>
      <c r="P58" s="151">
        <v>487</v>
      </c>
    </row>
    <row r="59" spans="1:16" ht="12.75">
      <c r="A59" s="82" t="s">
        <v>77</v>
      </c>
      <c r="D59" s="93" t="s">
        <v>242</v>
      </c>
      <c r="E59" s="247" t="s">
        <v>76</v>
      </c>
      <c r="F59" s="247"/>
      <c r="G59" s="247"/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470</v>
      </c>
      <c r="P59" s="151">
        <v>470</v>
      </c>
    </row>
    <row r="60" spans="1:16" ht="12.75">
      <c r="A60" s="83" t="s">
        <v>54</v>
      </c>
      <c r="B60" s="81"/>
      <c r="C60" s="85"/>
      <c r="D60" s="116" t="s">
        <v>242</v>
      </c>
      <c r="E60" s="247" t="s">
        <v>77</v>
      </c>
      <c r="F60" s="247"/>
      <c r="G60" s="247"/>
      <c r="I60" s="94">
        <v>400</v>
      </c>
      <c r="J60" s="94">
        <v>0</v>
      </c>
      <c r="K60" s="94">
        <v>425</v>
      </c>
      <c r="L60" s="94">
        <v>0</v>
      </c>
      <c r="M60" s="94">
        <v>440</v>
      </c>
      <c r="N60" s="94">
        <v>420</v>
      </c>
      <c r="O60" s="94">
        <v>0</v>
      </c>
      <c r="P60" s="151">
        <v>432</v>
      </c>
    </row>
    <row r="61" spans="1:16" ht="12.75">
      <c r="A61" s="89"/>
      <c r="B61" s="90" t="s">
        <v>55</v>
      </c>
      <c r="C61" s="91"/>
      <c r="D61" s="93" t="s">
        <v>242</v>
      </c>
      <c r="E61" s="247" t="s">
        <v>54</v>
      </c>
      <c r="F61" s="247"/>
      <c r="G61" s="247"/>
      <c r="I61" s="94">
        <v>400</v>
      </c>
      <c r="J61" s="94">
        <v>409</v>
      </c>
      <c r="K61" s="94">
        <v>0</v>
      </c>
      <c r="L61" s="94">
        <v>377</v>
      </c>
      <c r="M61" s="94">
        <v>0</v>
      </c>
      <c r="N61" s="94">
        <v>382</v>
      </c>
      <c r="O61" s="94">
        <v>387</v>
      </c>
      <c r="P61" s="151">
        <v>387</v>
      </c>
    </row>
    <row r="62" spans="1:16" ht="12.75">
      <c r="A62" s="87"/>
      <c r="B62" s="81"/>
      <c r="C62" s="81"/>
      <c r="D62" s="93" t="s">
        <v>53</v>
      </c>
      <c r="E62" s="157"/>
      <c r="F62" s="157"/>
      <c r="G62" s="116" t="s">
        <v>55</v>
      </c>
      <c r="I62" s="94">
        <v>0</v>
      </c>
      <c r="J62" s="94">
        <v>400</v>
      </c>
      <c r="K62" s="94">
        <v>380</v>
      </c>
      <c r="L62" s="94">
        <v>325</v>
      </c>
      <c r="M62" s="94">
        <v>386</v>
      </c>
      <c r="N62" s="94">
        <v>0</v>
      </c>
      <c r="O62" s="94">
        <v>330</v>
      </c>
      <c r="P62" s="151">
        <v>357</v>
      </c>
    </row>
    <row r="63" spans="1:16" ht="12.75">
      <c r="A63" s="81"/>
      <c r="B63" s="81"/>
      <c r="C63" s="81"/>
      <c r="D63" s="95"/>
      <c r="E63" s="95"/>
      <c r="F63" s="95"/>
      <c r="G63" s="96" t="s">
        <v>241</v>
      </c>
      <c r="I63" s="152">
        <v>487</v>
      </c>
      <c r="J63" s="152">
        <v>404</v>
      </c>
      <c r="K63" s="152">
        <v>410</v>
      </c>
      <c r="L63" s="152">
        <v>349</v>
      </c>
      <c r="M63" s="152">
        <v>449</v>
      </c>
      <c r="N63" s="152">
        <v>396</v>
      </c>
      <c r="O63" s="152">
        <v>422</v>
      </c>
      <c r="P63" s="153">
        <v>462</v>
      </c>
    </row>
    <row r="64" spans="1:7" ht="12.75">
      <c r="A64" s="81"/>
      <c r="B64" s="81"/>
      <c r="C64" s="81"/>
      <c r="D64" s="81"/>
      <c r="E64" s="81"/>
      <c r="F64" s="81"/>
      <c r="G64" s="81"/>
    </row>
    <row r="65" spans="1:7" ht="12.75">
      <c r="A65" s="87" t="s">
        <v>38</v>
      </c>
      <c r="B65" s="87"/>
      <c r="C65" s="87"/>
      <c r="D65" s="87"/>
      <c r="E65" s="87"/>
      <c r="F65" s="87"/>
      <c r="G65" s="87"/>
    </row>
    <row r="66" spans="1:7" ht="12.75">
      <c r="A66" s="81"/>
      <c r="B66" s="81"/>
      <c r="C66" s="81"/>
      <c r="D66" s="81"/>
      <c r="E66" s="81"/>
      <c r="F66" s="81"/>
      <c r="G66" s="81"/>
    </row>
    <row r="67" spans="1:16" ht="12.75">
      <c r="A67" s="81"/>
      <c r="B67" s="84" t="s">
        <v>56</v>
      </c>
      <c r="C67" s="85"/>
      <c r="D67" s="85"/>
      <c r="E67" s="85"/>
      <c r="F67" s="85"/>
      <c r="G67" s="85"/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360</v>
      </c>
      <c r="P67" s="151">
        <v>360</v>
      </c>
    </row>
    <row r="68" spans="1:16" ht="12.75">
      <c r="A68" s="81"/>
      <c r="B68" s="103" t="s">
        <v>57</v>
      </c>
      <c r="C68" s="81"/>
      <c r="D68" s="109" t="s">
        <v>242</v>
      </c>
      <c r="E68" s="247" t="s">
        <v>55</v>
      </c>
      <c r="F68" s="247"/>
      <c r="G68" s="247"/>
      <c r="I68" s="94">
        <v>343</v>
      </c>
      <c r="J68" s="94">
        <v>350</v>
      </c>
      <c r="K68" s="94">
        <v>330</v>
      </c>
      <c r="L68" s="94">
        <v>351</v>
      </c>
      <c r="M68" s="94">
        <v>331</v>
      </c>
      <c r="N68" s="94">
        <v>370</v>
      </c>
      <c r="O68" s="94">
        <v>361</v>
      </c>
      <c r="P68" s="151">
        <v>347</v>
      </c>
    </row>
    <row r="69" spans="1:16" ht="12.75">
      <c r="A69" s="81"/>
      <c r="B69" s="103" t="s">
        <v>58</v>
      </c>
      <c r="C69" s="81"/>
      <c r="D69" s="109" t="s">
        <v>242</v>
      </c>
      <c r="E69" s="247" t="s">
        <v>57</v>
      </c>
      <c r="F69" s="247"/>
      <c r="G69" s="247"/>
      <c r="I69" s="94">
        <v>301</v>
      </c>
      <c r="J69" s="94">
        <v>356</v>
      </c>
      <c r="K69" s="94">
        <v>356</v>
      </c>
      <c r="L69" s="94">
        <v>356</v>
      </c>
      <c r="M69" s="94">
        <v>356</v>
      </c>
      <c r="N69" s="94">
        <v>351</v>
      </c>
      <c r="O69" s="94">
        <v>330</v>
      </c>
      <c r="P69" s="151">
        <v>320</v>
      </c>
    </row>
    <row r="70" spans="1:16" ht="12.75">
      <c r="A70" s="107"/>
      <c r="B70" s="81"/>
      <c r="C70" s="103" t="s">
        <v>59</v>
      </c>
      <c r="D70" s="109" t="s">
        <v>242</v>
      </c>
      <c r="E70" s="247" t="s">
        <v>58</v>
      </c>
      <c r="F70" s="247"/>
      <c r="G70" s="247"/>
      <c r="I70" s="94">
        <v>305</v>
      </c>
      <c r="J70" s="94">
        <v>352</v>
      </c>
      <c r="K70" s="94">
        <v>261</v>
      </c>
      <c r="L70" s="94">
        <v>342</v>
      </c>
      <c r="M70" s="94">
        <v>333</v>
      </c>
      <c r="N70" s="94">
        <v>342</v>
      </c>
      <c r="O70" s="94">
        <v>336</v>
      </c>
      <c r="P70" s="151">
        <v>306</v>
      </c>
    </row>
    <row r="71" spans="1:16" ht="12.75">
      <c r="A71" s="105"/>
      <c r="B71" s="81"/>
      <c r="C71" s="103" t="s">
        <v>60</v>
      </c>
      <c r="D71" s="109" t="s">
        <v>242</v>
      </c>
      <c r="E71" s="81"/>
      <c r="F71" s="81"/>
      <c r="G71" s="116" t="s">
        <v>59</v>
      </c>
      <c r="I71" s="94">
        <v>328</v>
      </c>
      <c r="J71" s="94">
        <v>341</v>
      </c>
      <c r="K71" s="94">
        <v>331</v>
      </c>
      <c r="L71" s="94">
        <v>345</v>
      </c>
      <c r="M71" s="94">
        <v>330</v>
      </c>
      <c r="N71" s="94">
        <v>328</v>
      </c>
      <c r="O71" s="94">
        <v>322</v>
      </c>
      <c r="P71" s="151">
        <v>330</v>
      </c>
    </row>
    <row r="72" spans="1:16" ht="12.75">
      <c r="A72" s="105"/>
      <c r="B72" s="81"/>
      <c r="C72" s="103" t="s">
        <v>61</v>
      </c>
      <c r="D72" s="109" t="s">
        <v>242</v>
      </c>
      <c r="E72" s="81"/>
      <c r="F72" s="81"/>
      <c r="G72" s="116" t="s">
        <v>60</v>
      </c>
      <c r="I72" s="94">
        <v>330</v>
      </c>
      <c r="J72" s="94">
        <v>336</v>
      </c>
      <c r="K72" s="94">
        <v>324</v>
      </c>
      <c r="L72" s="94">
        <v>344</v>
      </c>
      <c r="M72" s="94">
        <v>337</v>
      </c>
      <c r="N72" s="94">
        <v>337</v>
      </c>
      <c r="O72" s="94">
        <v>314</v>
      </c>
      <c r="P72" s="151">
        <v>329</v>
      </c>
    </row>
    <row r="73" spans="1:16" ht="12.75">
      <c r="A73" s="101"/>
      <c r="B73" s="102"/>
      <c r="C73" s="102"/>
      <c r="D73" s="109" t="s">
        <v>53</v>
      </c>
      <c r="E73" s="81"/>
      <c r="F73" s="81"/>
      <c r="G73" s="116" t="s">
        <v>61</v>
      </c>
      <c r="I73" s="94">
        <v>331</v>
      </c>
      <c r="J73" s="94">
        <v>337</v>
      </c>
      <c r="K73" s="94">
        <v>314</v>
      </c>
      <c r="L73" s="94">
        <v>347</v>
      </c>
      <c r="M73" s="94">
        <v>355</v>
      </c>
      <c r="N73" s="94">
        <v>322</v>
      </c>
      <c r="O73" s="94">
        <v>294</v>
      </c>
      <c r="P73" s="151">
        <v>315</v>
      </c>
    </row>
    <row r="74" spans="1:16" ht="12.75">
      <c r="A74" s="81"/>
      <c r="B74" s="81"/>
      <c r="C74" s="81"/>
      <c r="D74" s="81"/>
      <c r="E74" s="110"/>
      <c r="F74" s="110"/>
      <c r="G74" s="96" t="s">
        <v>241</v>
      </c>
      <c r="I74" s="152">
        <v>314</v>
      </c>
      <c r="J74" s="152">
        <v>348</v>
      </c>
      <c r="K74" s="152">
        <v>288</v>
      </c>
      <c r="L74" s="152">
        <v>348</v>
      </c>
      <c r="M74" s="152">
        <v>342</v>
      </c>
      <c r="N74" s="152">
        <v>340</v>
      </c>
      <c r="O74" s="152">
        <v>332</v>
      </c>
      <c r="P74" s="153">
        <v>323</v>
      </c>
    </row>
    <row r="75" spans="1:16" ht="12.75">
      <c r="A75" s="81"/>
      <c r="B75" s="81"/>
      <c r="C75" s="81"/>
      <c r="D75" s="95"/>
      <c r="E75" s="95"/>
      <c r="F75" s="95"/>
      <c r="G75" s="96" t="s">
        <v>78</v>
      </c>
      <c r="I75" s="152">
        <v>400</v>
      </c>
      <c r="J75" s="152">
        <v>356</v>
      </c>
      <c r="K75" s="152">
        <v>304</v>
      </c>
      <c r="L75" s="152">
        <v>348</v>
      </c>
      <c r="M75" s="152">
        <v>408</v>
      </c>
      <c r="N75" s="152">
        <v>355</v>
      </c>
      <c r="O75" s="152">
        <v>351</v>
      </c>
      <c r="P75" s="153">
        <v>377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Sieroka-Tröger, Daniel (LfStat - Zweitkennung)</cp:lastModifiedBy>
  <cp:lastPrinted>2020-06-08T11:46:20Z</cp:lastPrinted>
  <dcterms:created xsi:type="dcterms:W3CDTF">2001-05-28T06:19:08Z</dcterms:created>
  <dcterms:modified xsi:type="dcterms:W3CDTF">2021-06-10T07:15:01Z</dcterms:modified>
  <cp:category/>
  <cp:version/>
  <cp:contentType/>
  <cp:contentStatus/>
</cp:coreProperties>
</file>