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3130" windowHeight="1051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</sheets>
  <definedNames>
    <definedName name="_xlnm.Print_Area" localSheetId="5">'Seite 10'!$A$1:$O$70</definedName>
    <definedName name="_xlnm.Print_Area" localSheetId="6">'Seite 11'!$A$1:$O$37</definedName>
    <definedName name="_xlnm.Print_Area" localSheetId="7">'Seite 12'!$A$1:$O$72</definedName>
    <definedName name="_xlnm.Print_Area" localSheetId="8">'Seite 13'!$A$1:$O$72</definedName>
    <definedName name="_xlnm.Print_Area" localSheetId="9">'Seite 14'!$A$1:$O$72</definedName>
    <definedName name="_xlnm.Print_Area" localSheetId="10">'Seite 15'!$A$1:$O$70</definedName>
    <definedName name="_xlnm.Print_Area" localSheetId="11">'Seite 16'!$A$1:$O$72</definedName>
    <definedName name="_xlnm.Print_Area" localSheetId="12">'Seite 17'!$A$1:$O$70</definedName>
    <definedName name="_xlnm.Print_Area" localSheetId="13">'Seite 18'!$A$1:$O$72</definedName>
    <definedName name="_xlnm.Print_Area" localSheetId="14">'Seite 19'!$A$1:$O$72</definedName>
    <definedName name="_xlnm.Print_Area" localSheetId="15">'Seite 20'!$A$1:$O$72</definedName>
    <definedName name="_xlnm.Print_Area" localSheetId="0">'Seite 5'!$A$1:$O$67</definedName>
    <definedName name="_xlnm.Print_Area" localSheetId="1">'Seite 6'!$A$1:$O$67</definedName>
    <definedName name="_xlnm.Print_Area" localSheetId="2">'Seite 7'!$A$1:$O$68</definedName>
    <definedName name="_xlnm.Print_Area" localSheetId="3">'Seite 8'!$A$1:$O$70</definedName>
    <definedName name="_xlnm.Print_Area" localSheetId="4">'Seite 9'!$A$1:$O$70</definedName>
  </definedNames>
  <calcPr fullCalcOnLoad="1"/>
</workbook>
</file>

<file path=xl/sharedStrings.xml><?xml version="1.0" encoding="utf-8"?>
<sst xmlns="http://schemas.openxmlformats.org/spreadsheetml/2006/main" count="597" uniqueCount="114">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</sst>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\ \ \ 0.0\ \ ;@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4" fillId="0" borderId="16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6" fillId="0" borderId="15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257175</xdr:colOff>
      <xdr:row>38</xdr:row>
      <xdr:rowOff>47625</xdr:rowOff>
    </xdr:from>
    <xdr:ext cx="15163800" cy="74295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57500" y="5505450"/>
          <a:ext cx="15163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47625</xdr:colOff>
      <xdr:row>65</xdr:row>
      <xdr:rowOff>57150</xdr:rowOff>
    </xdr:from>
    <xdr:ext cx="66675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4324350" y="101631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53</xdr:row>
      <xdr:rowOff>0</xdr:rowOff>
    </xdr:from>
    <xdr:ext cx="78105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16292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6705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670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76200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3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.75" customHeight="1">
      <c r="E2" s="27"/>
    </row>
    <row r="3" spans="1:15" s="2" customFormat="1" ht="12.75" customHeight="1">
      <c r="A3" s="70" t="s">
        <v>73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2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29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28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3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E8" s="27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31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E10" s="27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29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82</v>
      </c>
      <c r="B14" s="4"/>
      <c r="C14" s="4"/>
      <c r="D14" s="4"/>
      <c r="E14" s="2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7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5" s="2" customFormat="1" ht="12.75" customHeight="1">
      <c r="A20" s="14">
        <v>2019</v>
      </c>
      <c r="B20" s="15"/>
      <c r="C20" s="16">
        <v>103.9</v>
      </c>
      <c r="D20" s="17">
        <v>104.4</v>
      </c>
      <c r="E20" s="32">
        <v>104.9</v>
      </c>
      <c r="F20" s="17">
        <v>105.8</v>
      </c>
      <c r="G20" s="17">
        <v>105.9</v>
      </c>
      <c r="H20" s="17">
        <v>106.3</v>
      </c>
      <c r="I20" s="17">
        <v>106.6</v>
      </c>
      <c r="J20" s="17">
        <v>106.5</v>
      </c>
      <c r="K20" s="17"/>
      <c r="L20" s="17"/>
      <c r="M20" s="17"/>
      <c r="N20" s="17"/>
      <c r="O20" s="18"/>
    </row>
    <row r="21" spans="1:15" s="2" customFormat="1" ht="12.75" customHeight="1">
      <c r="A21" s="14"/>
      <c r="B21" s="37"/>
      <c r="C21" s="16"/>
      <c r="D21" s="17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27"/>
    </row>
    <row r="23" spans="1:15" s="2" customFormat="1" ht="12.75" customHeight="1">
      <c r="A23" s="3" t="s">
        <v>14</v>
      </c>
      <c r="B23" s="4"/>
      <c r="C23" s="4"/>
      <c r="D23" s="4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7"/>
    </row>
    <row r="25" spans="1:15" s="2" customFormat="1" ht="12.75" customHeight="1">
      <c r="A25" s="14">
        <v>2015</v>
      </c>
      <c r="B25" s="15"/>
      <c r="C25" s="34">
        <v>-0.9</v>
      </c>
      <c r="D25" s="34">
        <f aca="true" t="shared" si="0" ref="D25:N25">IF(D16=0," ",ROUND(ROUND(D16,1)*100/ROUND(C16,1)-100,1))</f>
        <v>0.7</v>
      </c>
      <c r="E25" s="35">
        <f t="shared" si="0"/>
        <v>0.6</v>
      </c>
      <c r="F25" s="34">
        <f t="shared" si="0"/>
        <v>0.4</v>
      </c>
      <c r="G25" s="34">
        <f t="shared" si="0"/>
        <v>0.2</v>
      </c>
      <c r="H25" s="34">
        <f t="shared" si="0"/>
        <v>-0.1</v>
      </c>
      <c r="I25" s="34">
        <f t="shared" si="0"/>
        <v>0.3</v>
      </c>
      <c r="J25" s="34">
        <f t="shared" si="0"/>
        <v>-0.1</v>
      </c>
      <c r="K25" s="34">
        <f t="shared" si="0"/>
        <v>-0.1</v>
      </c>
      <c r="L25" s="34">
        <f t="shared" si="0"/>
        <v>0</v>
      </c>
      <c r="M25" s="34">
        <f t="shared" si="0"/>
        <v>-0.6</v>
      </c>
      <c r="N25" s="34">
        <f t="shared" si="0"/>
        <v>0</v>
      </c>
      <c r="O25" s="1" t="s">
        <v>15</v>
      </c>
    </row>
    <row r="26" spans="1:15" s="2" customFormat="1" ht="12.75" customHeight="1">
      <c r="A26" s="14">
        <v>2016</v>
      </c>
      <c r="B26" s="15"/>
      <c r="C26" s="34">
        <f>IF(C17=0," ",ROUND(ROUND(C17,1)*100/ROUND(N16,1)-100,1))</f>
        <v>-0.7</v>
      </c>
      <c r="D26" s="34">
        <f aca="true" t="shared" si="1" ref="D26:N26">IF(D17=0," ",ROUND(ROUND(D17,1)*100/ROUND(C17,1)-100,1))</f>
        <v>0.3</v>
      </c>
      <c r="E26" s="35">
        <f t="shared" si="1"/>
        <v>0.7</v>
      </c>
      <c r="F26" s="34">
        <f t="shared" si="1"/>
        <v>0.1</v>
      </c>
      <c r="G26" s="34">
        <f t="shared" si="1"/>
        <v>0.5</v>
      </c>
      <c r="H26" s="34">
        <f t="shared" si="1"/>
        <v>0.1</v>
      </c>
      <c r="I26" s="34">
        <f t="shared" si="1"/>
        <v>0.4</v>
      </c>
      <c r="J26" s="34">
        <f t="shared" si="1"/>
        <v>-0.1</v>
      </c>
      <c r="K26" s="34">
        <f t="shared" si="1"/>
        <v>0.1</v>
      </c>
      <c r="L26" s="34">
        <f t="shared" si="1"/>
        <v>0.2</v>
      </c>
      <c r="M26" s="34">
        <f t="shared" si="1"/>
        <v>-0.7</v>
      </c>
      <c r="N26" s="34">
        <f t="shared" si="1"/>
        <v>0.6</v>
      </c>
      <c r="O26" s="1" t="s">
        <v>15</v>
      </c>
    </row>
    <row r="27" spans="1:15" s="2" customFormat="1" ht="12.75" customHeight="1">
      <c r="A27" s="14">
        <v>2017</v>
      </c>
      <c r="B27" s="15"/>
      <c r="C27" s="34">
        <f>IF(C18=0," ",ROUND(ROUND(C18,1)*100/ROUND(N17,1)-100,1))</f>
        <v>-0.7</v>
      </c>
      <c r="D27" s="34">
        <f aca="true" t="shared" si="2" ref="D27:N27">IF(D18=0," ",ROUND(ROUND(D18,1)*100/ROUND(C18,1)-100,1))</f>
        <v>0.7</v>
      </c>
      <c r="E27" s="35">
        <f t="shared" si="2"/>
        <v>0.2</v>
      </c>
      <c r="F27" s="34">
        <f t="shared" si="2"/>
        <v>0.5</v>
      </c>
      <c r="G27" s="34">
        <f t="shared" si="2"/>
        <v>0</v>
      </c>
      <c r="H27" s="34">
        <f t="shared" si="2"/>
        <v>0.3</v>
      </c>
      <c r="I27" s="34">
        <f t="shared" si="2"/>
        <v>0.4</v>
      </c>
      <c r="J27" s="34">
        <f t="shared" si="2"/>
        <v>0.2</v>
      </c>
      <c r="K27" s="34">
        <f t="shared" si="2"/>
        <v>0</v>
      </c>
      <c r="L27" s="34">
        <f t="shared" si="2"/>
        <v>-0.1</v>
      </c>
      <c r="M27" s="34">
        <f t="shared" si="2"/>
        <v>-0.4</v>
      </c>
      <c r="N27" s="34">
        <f t="shared" si="2"/>
        <v>0.5</v>
      </c>
      <c r="O27" s="1" t="s">
        <v>15</v>
      </c>
    </row>
    <row r="28" spans="1:15" s="2" customFormat="1" ht="12.75" customHeight="1">
      <c r="A28" s="14">
        <v>2018</v>
      </c>
      <c r="B28" s="15"/>
      <c r="C28" s="34">
        <f>IF(C19=0," ",ROUND(ROUND(C19,1)*100/ROUND(N18,1)-100,1))</f>
        <v>-0.7</v>
      </c>
      <c r="D28" s="34">
        <f aca="true" t="shared" si="3" ref="D28:N28">IF(D19=0," ",ROUND(ROUND(D19,1)*100/ROUND(C19,1)-100,1))</f>
        <v>0.5</v>
      </c>
      <c r="E28" s="35">
        <f t="shared" si="3"/>
        <v>0.6</v>
      </c>
      <c r="F28" s="34">
        <f t="shared" si="3"/>
        <v>0.2</v>
      </c>
      <c r="G28" s="34">
        <f t="shared" si="3"/>
        <v>0.7</v>
      </c>
      <c r="H28" s="34">
        <f t="shared" si="3"/>
        <v>0.2</v>
      </c>
      <c r="I28" s="34">
        <f t="shared" si="3"/>
        <v>0.4</v>
      </c>
      <c r="J28" s="34">
        <f t="shared" si="3"/>
        <v>0.2</v>
      </c>
      <c r="K28" s="34">
        <f t="shared" si="3"/>
        <v>0.3</v>
      </c>
      <c r="L28" s="34">
        <f t="shared" si="3"/>
        <v>0.3</v>
      </c>
      <c r="M28" s="34">
        <f t="shared" si="3"/>
        <v>-0.7</v>
      </c>
      <c r="N28" s="34">
        <f t="shared" si="3"/>
        <v>0</v>
      </c>
      <c r="O28" s="1" t="s">
        <v>15</v>
      </c>
    </row>
    <row r="29" spans="1:15" s="2" customFormat="1" ht="12.75" customHeight="1">
      <c r="A29" s="14">
        <v>2019</v>
      </c>
      <c r="B29" s="15"/>
      <c r="C29" s="34">
        <f>IF(C20=0," ",ROUND(ROUND(C20,1)*100/ROUND(N19,1)-100,1))</f>
        <v>-1</v>
      </c>
      <c r="D29" s="34">
        <f aca="true" t="shared" si="4" ref="D29:N29">IF(D20=0," ",ROUND(ROUND(D20,1)*100/ROUND(C20,1)-100,1))</f>
        <v>0.5</v>
      </c>
      <c r="E29" s="35">
        <f t="shared" si="4"/>
        <v>0.5</v>
      </c>
      <c r="F29" s="34">
        <f t="shared" si="4"/>
        <v>0.9</v>
      </c>
      <c r="G29" s="34">
        <f t="shared" si="4"/>
        <v>0.1</v>
      </c>
      <c r="H29" s="34">
        <f t="shared" si="4"/>
        <v>0.4</v>
      </c>
      <c r="I29" s="34">
        <f t="shared" si="4"/>
        <v>0.3</v>
      </c>
      <c r="J29" s="34">
        <f t="shared" si="4"/>
        <v>-0.1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.75" customHeight="1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5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.75" customHeight="1">
      <c r="E31" s="27"/>
    </row>
    <row r="32" spans="1:15" s="2" customFormat="1" ht="12.75" customHeight="1">
      <c r="A32" s="3" t="s">
        <v>16</v>
      </c>
      <c r="B32" s="4"/>
      <c r="C32" s="4"/>
      <c r="D32" s="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2016</v>
      </c>
      <c r="B34" s="15"/>
      <c r="C34" s="34">
        <f aca="true" t="shared" si="6" ref="C34:O34">IF(C17=0," ",ROUND(ROUND(C17,1)*100/ROUND(C16,1)-100,1))</f>
        <v>0.6</v>
      </c>
      <c r="D34" s="34">
        <f t="shared" si="6"/>
        <v>0.2</v>
      </c>
      <c r="E34" s="35">
        <f t="shared" si="6"/>
        <v>0.3</v>
      </c>
      <c r="F34" s="34">
        <f t="shared" si="6"/>
        <v>0</v>
      </c>
      <c r="G34" s="34">
        <f t="shared" si="6"/>
        <v>0.3</v>
      </c>
      <c r="H34" s="34">
        <f t="shared" si="6"/>
        <v>0.5</v>
      </c>
      <c r="I34" s="34">
        <f t="shared" si="6"/>
        <v>0.6</v>
      </c>
      <c r="J34" s="34">
        <f t="shared" si="6"/>
        <v>0.6</v>
      </c>
      <c r="K34" s="34">
        <f t="shared" si="6"/>
        <v>0.8</v>
      </c>
      <c r="L34" s="34">
        <f t="shared" si="6"/>
        <v>1</v>
      </c>
      <c r="M34" s="34">
        <f t="shared" si="6"/>
        <v>0.9</v>
      </c>
      <c r="N34" s="34">
        <f t="shared" si="6"/>
        <v>1.5</v>
      </c>
      <c r="O34" s="34">
        <f t="shared" si="6"/>
        <v>0.6</v>
      </c>
    </row>
    <row r="35" spans="1:15" s="2" customFormat="1" ht="12.75" customHeight="1">
      <c r="A35" s="14">
        <v>2017</v>
      </c>
      <c r="B35" s="15"/>
      <c r="C35" s="34">
        <f aca="true" t="shared" si="7" ref="C35:O35">IF(C18=0," ",ROUND(ROUND(C18,1)*100/ROUND(C17,1)-100,1))</f>
        <v>1.5</v>
      </c>
      <c r="D35" s="34">
        <f t="shared" si="7"/>
        <v>1.9</v>
      </c>
      <c r="E35" s="35">
        <f t="shared" si="7"/>
        <v>1.4</v>
      </c>
      <c r="F35" s="34">
        <f t="shared" si="7"/>
        <v>1.8</v>
      </c>
      <c r="G35" s="34">
        <f t="shared" si="7"/>
        <v>1.3</v>
      </c>
      <c r="H35" s="34">
        <f t="shared" si="7"/>
        <v>1.5</v>
      </c>
      <c r="I35" s="34">
        <f t="shared" si="7"/>
        <v>1.5</v>
      </c>
      <c r="J35" s="34">
        <f t="shared" si="7"/>
        <v>1.8</v>
      </c>
      <c r="K35" s="34">
        <f t="shared" si="7"/>
        <v>1.7</v>
      </c>
      <c r="L35" s="34">
        <f t="shared" si="7"/>
        <v>1.4</v>
      </c>
      <c r="M35" s="34">
        <f t="shared" si="7"/>
        <v>1.7</v>
      </c>
      <c r="N35" s="34">
        <f t="shared" si="7"/>
        <v>1.6</v>
      </c>
      <c r="O35" s="34">
        <f t="shared" si="7"/>
        <v>1.6</v>
      </c>
    </row>
    <row r="36" spans="1:15" s="2" customFormat="1" ht="12.75" customHeight="1">
      <c r="A36" s="14">
        <v>2018</v>
      </c>
      <c r="B36" s="15"/>
      <c r="C36" s="34">
        <f aca="true" t="shared" si="8" ref="C36:O36">IF(C19=0," ",ROUND(ROUND(C19,1)*100/ROUND(C18,1)-100,1))</f>
        <v>1.6</v>
      </c>
      <c r="D36" s="34">
        <f t="shared" si="8"/>
        <v>1.4</v>
      </c>
      <c r="E36" s="35">
        <f t="shared" si="8"/>
        <v>1.8</v>
      </c>
      <c r="F36" s="34">
        <f t="shared" si="8"/>
        <v>1.5</v>
      </c>
      <c r="G36" s="34">
        <f t="shared" si="8"/>
        <v>2.2</v>
      </c>
      <c r="H36" s="34">
        <f t="shared" si="8"/>
        <v>2.1</v>
      </c>
      <c r="I36" s="34">
        <f t="shared" si="8"/>
        <v>2</v>
      </c>
      <c r="J36" s="34">
        <f t="shared" si="8"/>
        <v>2</v>
      </c>
      <c r="K36" s="34">
        <f t="shared" si="8"/>
        <v>2.3</v>
      </c>
      <c r="L36" s="34">
        <f t="shared" si="8"/>
        <v>2.7</v>
      </c>
      <c r="M36" s="34">
        <f t="shared" si="8"/>
        <v>2.4</v>
      </c>
      <c r="N36" s="34">
        <f t="shared" si="8"/>
        <v>1.9</v>
      </c>
      <c r="O36" s="34">
        <f t="shared" si="8"/>
        <v>2</v>
      </c>
    </row>
    <row r="37" spans="1:15" s="2" customFormat="1" ht="12.75" customHeight="1">
      <c r="A37" s="14">
        <v>2019</v>
      </c>
      <c r="B37" s="15"/>
      <c r="C37" s="34">
        <f aca="true" t="shared" si="9" ref="C37:O37">IF(C20=0," ",ROUND(ROUND(C20,1)*100/ROUND(C19,1)-100,1))</f>
        <v>1.7</v>
      </c>
      <c r="D37" s="34">
        <f t="shared" si="9"/>
        <v>1.7</v>
      </c>
      <c r="E37" s="35">
        <f t="shared" si="9"/>
        <v>1.5</v>
      </c>
      <c r="F37" s="34">
        <f t="shared" si="9"/>
        <v>2.2</v>
      </c>
      <c r="G37" s="34">
        <f t="shared" si="9"/>
        <v>1.6</v>
      </c>
      <c r="H37" s="34">
        <f t="shared" si="9"/>
        <v>1.8</v>
      </c>
      <c r="I37" s="34">
        <f t="shared" si="9"/>
        <v>1.7</v>
      </c>
      <c r="J37" s="34">
        <f t="shared" si="9"/>
        <v>1.4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.75" customHeight="1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5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.75" customHeight="1">
      <c r="E39" s="27"/>
    </row>
    <row r="40" spans="1:15" s="2" customFormat="1" ht="12.75" customHeight="1">
      <c r="A40" s="3" t="s">
        <v>17</v>
      </c>
      <c r="B40" s="4"/>
      <c r="C40" s="4"/>
      <c r="D40" s="4"/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 customHeight="1">
      <c r="A42" s="38" t="s">
        <v>83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.75" customHeight="1">
      <c r="E43" s="27"/>
    </row>
    <row r="44" spans="1:15" s="2" customFormat="1" ht="12.75" customHeight="1">
      <c r="A44" s="14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14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14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14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14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>
        <v>107.2</v>
      </c>
      <c r="H48" s="16">
        <v>107.8</v>
      </c>
      <c r="I48" s="16">
        <v>108.1</v>
      </c>
      <c r="J48" s="16">
        <v>108.2</v>
      </c>
      <c r="K48" s="16"/>
      <c r="L48" s="16"/>
      <c r="M48" s="16"/>
      <c r="N48" s="16"/>
      <c r="O48" s="16"/>
    </row>
    <row r="49" spans="1:15" s="2" customFormat="1" ht="12.75" customHeight="1">
      <c r="A49" s="14"/>
      <c r="B49" s="3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="2" customFormat="1" ht="12.75" customHeight="1">
      <c r="E50" s="27"/>
    </row>
    <row r="51" spans="1:15" s="2" customFormat="1" ht="12.75" customHeight="1">
      <c r="A51" s="70" t="s">
        <v>14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="2" customFormat="1" ht="12.75" customHeight="1">
      <c r="E52" s="27"/>
    </row>
    <row r="53" spans="1:15" s="2" customFormat="1" ht="12.75" customHeight="1">
      <c r="A53" s="14">
        <v>2015</v>
      </c>
      <c r="B53" s="15"/>
      <c r="C53" s="34">
        <v>0.5</v>
      </c>
      <c r="D53" s="34">
        <f aca="true" t="shared" si="11" ref="D53:N53">IF(D44=0," ",ROUND(ROUND(D44,1)*100/ROUND(C44,1)-100,1))</f>
        <v>1.4</v>
      </c>
      <c r="E53" s="35">
        <f t="shared" si="11"/>
        <v>-0.3</v>
      </c>
      <c r="F53" s="34">
        <f t="shared" si="11"/>
        <v>0.7</v>
      </c>
      <c r="G53" s="34">
        <f t="shared" si="11"/>
        <v>-0.3</v>
      </c>
      <c r="H53" s="34">
        <f t="shared" si="11"/>
        <v>-1</v>
      </c>
      <c r="I53" s="34">
        <f t="shared" si="11"/>
        <v>-0.2</v>
      </c>
      <c r="J53" s="34">
        <f t="shared" si="11"/>
        <v>-0.4</v>
      </c>
      <c r="K53" s="34">
        <f t="shared" si="11"/>
        <v>0.5</v>
      </c>
      <c r="L53" s="34">
        <f t="shared" si="11"/>
        <v>0.9</v>
      </c>
      <c r="M53" s="34">
        <f t="shared" si="11"/>
        <v>0</v>
      </c>
      <c r="N53" s="34">
        <f t="shared" si="11"/>
        <v>0.1</v>
      </c>
      <c r="O53" s="1" t="s">
        <v>15</v>
      </c>
    </row>
    <row r="54" spans="1:15" s="2" customFormat="1" ht="12.75" customHeight="1">
      <c r="A54" s="14">
        <v>2016</v>
      </c>
      <c r="B54" s="15"/>
      <c r="C54" s="34">
        <f>IF(C45=0," ",ROUND(ROUND(C45,1)*100/ROUND(N44,1)-100,1))</f>
        <v>-0.6</v>
      </c>
      <c r="D54" s="34">
        <f aca="true" t="shared" si="12" ref="D54:N54">IF(D45=0," ",ROUND(ROUND(D45,1)*100/ROUND(C45,1)-100,1))</f>
        <v>0.5</v>
      </c>
      <c r="E54" s="35">
        <f t="shared" si="12"/>
        <v>0.3</v>
      </c>
      <c r="F54" s="34">
        <f t="shared" si="12"/>
        <v>0.6</v>
      </c>
      <c r="G54" s="34">
        <f t="shared" si="12"/>
        <v>-0.2</v>
      </c>
      <c r="H54" s="34">
        <f t="shared" si="12"/>
        <v>-0.4</v>
      </c>
      <c r="I54" s="34">
        <f t="shared" si="12"/>
        <v>0.2</v>
      </c>
      <c r="J54" s="34">
        <f t="shared" si="12"/>
        <v>-0.7</v>
      </c>
      <c r="K54" s="34">
        <f t="shared" si="12"/>
        <v>0.3</v>
      </c>
      <c r="L54" s="34">
        <f t="shared" si="12"/>
        <v>0</v>
      </c>
      <c r="M54" s="34">
        <f t="shared" si="12"/>
        <v>1</v>
      </c>
      <c r="N54" s="34">
        <f t="shared" si="12"/>
        <v>0.2</v>
      </c>
      <c r="O54" s="1" t="s">
        <v>15</v>
      </c>
    </row>
    <row r="55" spans="1:15" s="2" customFormat="1" ht="12.75" customHeight="1">
      <c r="A55" s="14">
        <v>2017</v>
      </c>
      <c r="B55" s="15"/>
      <c r="C55" s="34">
        <f>IF(C46=0," ",ROUND(ROUND(C46,1)*100/ROUND(N45,1)-100,1))</f>
        <v>0.8</v>
      </c>
      <c r="D55" s="34">
        <f aca="true" t="shared" si="13" ref="D55:N55">IF(D46=0," ",ROUND(ROUND(D46,1)*100/ROUND(C46,1)-100,1))</f>
        <v>2</v>
      </c>
      <c r="E55" s="35">
        <f t="shared" si="13"/>
        <v>-1.5</v>
      </c>
      <c r="F55" s="34">
        <f t="shared" si="13"/>
        <v>0</v>
      </c>
      <c r="G55" s="34">
        <f t="shared" si="13"/>
        <v>-0.1</v>
      </c>
      <c r="H55" s="34">
        <f t="shared" si="13"/>
        <v>0.2</v>
      </c>
      <c r="I55" s="34">
        <f t="shared" si="13"/>
        <v>-0.1</v>
      </c>
      <c r="J55" s="34">
        <f t="shared" si="13"/>
        <v>0.2</v>
      </c>
      <c r="K55" s="34">
        <f t="shared" si="13"/>
        <v>0.1</v>
      </c>
      <c r="L55" s="34">
        <f t="shared" si="13"/>
        <v>1.1</v>
      </c>
      <c r="M55" s="34">
        <f t="shared" si="13"/>
        <v>0</v>
      </c>
      <c r="N55" s="34">
        <f t="shared" si="13"/>
        <v>0.6</v>
      </c>
      <c r="O55" s="1" t="s">
        <v>15</v>
      </c>
    </row>
    <row r="56" spans="1:15" s="2" customFormat="1" ht="12.75" customHeight="1">
      <c r="A56" s="14">
        <v>2018</v>
      </c>
      <c r="B56" s="15"/>
      <c r="C56" s="34">
        <f>IF(C47=0," ",ROUND(ROUND(C47,1)*100/ROUND(N46,1)-100,1))</f>
        <v>1</v>
      </c>
      <c r="D56" s="34">
        <f aca="true" t="shared" si="14" ref="D56:N56">IF(D47=0," ",ROUND(ROUND(D47,1)*100/ROUND(C47,1)-100,1))</f>
        <v>0</v>
      </c>
      <c r="E56" s="35">
        <f t="shared" si="14"/>
        <v>0.3</v>
      </c>
      <c r="F56" s="34">
        <f t="shared" si="14"/>
        <v>-0.3</v>
      </c>
      <c r="G56" s="34">
        <f t="shared" si="14"/>
        <v>0.1</v>
      </c>
      <c r="H56" s="34">
        <f t="shared" si="14"/>
        <v>0.6</v>
      </c>
      <c r="I56" s="34">
        <f t="shared" si="14"/>
        <v>-1</v>
      </c>
      <c r="J56" s="34">
        <f t="shared" si="14"/>
        <v>-0.2</v>
      </c>
      <c r="K56" s="34">
        <f t="shared" si="14"/>
        <v>0.9</v>
      </c>
      <c r="L56" s="34">
        <f t="shared" si="14"/>
        <v>0</v>
      </c>
      <c r="M56" s="34">
        <f t="shared" si="14"/>
        <v>-0.4</v>
      </c>
      <c r="N56" s="34">
        <f t="shared" si="14"/>
        <v>-0.2</v>
      </c>
      <c r="O56" s="1" t="s">
        <v>15</v>
      </c>
    </row>
    <row r="57" spans="1:15" s="2" customFormat="1" ht="12.75" customHeight="1">
      <c r="A57" s="14">
        <v>2019</v>
      </c>
      <c r="B57" s="15"/>
      <c r="C57" s="34">
        <f>IF(C48=0," ",ROUND(ROUND(C48,1)*100/ROUND(N47,1)-100,1))</f>
        <v>0.5</v>
      </c>
      <c r="D57" s="34">
        <f aca="true" t="shared" si="15" ref="D57:N57">IF(D48=0," ",ROUND(ROUND(D48,1)*100/ROUND(C48,1)-100,1))</f>
        <v>1.1</v>
      </c>
      <c r="E57" s="35">
        <f t="shared" si="15"/>
        <v>-0.6</v>
      </c>
      <c r="F57" s="34">
        <f t="shared" si="15"/>
        <v>0.1</v>
      </c>
      <c r="G57" s="34">
        <f t="shared" si="15"/>
        <v>0.3</v>
      </c>
      <c r="H57" s="34">
        <f t="shared" si="15"/>
        <v>0.6</v>
      </c>
      <c r="I57" s="34">
        <f t="shared" si="15"/>
        <v>0.3</v>
      </c>
      <c r="J57" s="34">
        <f t="shared" si="15"/>
        <v>0.1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.75" customHeight="1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5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.75" customHeight="1">
      <c r="E59" s="27"/>
    </row>
    <row r="60" spans="1:15" s="2" customFormat="1" ht="12.75" customHeight="1">
      <c r="A60" s="3" t="s">
        <v>16</v>
      </c>
      <c r="B60" s="4"/>
      <c r="C60" s="4"/>
      <c r="D60" s="4"/>
      <c r="E60" s="2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2016</v>
      </c>
      <c r="B62" s="15"/>
      <c r="C62" s="34">
        <f>IF(C45=0," ",ROUND(ROUND(C45,1)*100/ROUND(C44,1)-100,1))</f>
        <v>0.8</v>
      </c>
      <c r="D62" s="34">
        <f aca="true" t="shared" si="17" ref="D62:N62">IF(D45=0," ",ROUND(ROUND(D45,1)*100/ROUND(D44,1)-100,1))</f>
        <v>-0.1</v>
      </c>
      <c r="E62" s="34">
        <f t="shared" si="17"/>
        <v>0.5</v>
      </c>
      <c r="F62" s="34">
        <f t="shared" si="17"/>
        <v>0.4</v>
      </c>
      <c r="G62" s="34">
        <f t="shared" si="17"/>
        <v>0.5</v>
      </c>
      <c r="H62" s="34">
        <f t="shared" si="17"/>
        <v>1.1</v>
      </c>
      <c r="I62" s="34">
        <f t="shared" si="17"/>
        <v>1.5</v>
      </c>
      <c r="J62" s="34">
        <f t="shared" si="17"/>
        <v>1.2</v>
      </c>
      <c r="K62" s="34">
        <f t="shared" si="17"/>
        <v>1</v>
      </c>
      <c r="L62" s="34">
        <f t="shared" si="17"/>
        <v>0.1</v>
      </c>
      <c r="M62" s="34">
        <f t="shared" si="17"/>
        <v>1.1</v>
      </c>
      <c r="N62" s="34">
        <f t="shared" si="17"/>
        <v>1.2</v>
      </c>
      <c r="O62" s="34">
        <f>IF(O45=0," ",ROUND(ROUND(O45,1)*100/ROUND(O44,1)-100,1))</f>
        <v>0.8</v>
      </c>
    </row>
    <row r="63" spans="1:15" ht="12.75" customHeight="1">
      <c r="A63" s="14">
        <v>2017</v>
      </c>
      <c r="B63" s="15"/>
      <c r="C63" s="34">
        <f>IF(C46=0," ",ROUND(ROUND(C46,1)*100/ROUND(C45,1)-100,1))</f>
        <v>2.6</v>
      </c>
      <c r="D63" s="34">
        <f aca="true" t="shared" si="18" ref="D63:O63">IF(D46=0," ",ROUND(ROUND(D46,1)*100/ROUND(D45,1)-100,1))</f>
        <v>4.1</v>
      </c>
      <c r="E63" s="34">
        <f t="shared" si="18"/>
        <v>2.2</v>
      </c>
      <c r="F63" s="34">
        <f t="shared" si="18"/>
        <v>1.6</v>
      </c>
      <c r="G63" s="34">
        <f t="shared" si="18"/>
        <v>1.7</v>
      </c>
      <c r="H63" s="34">
        <f t="shared" si="18"/>
        <v>2.3</v>
      </c>
      <c r="I63" s="34">
        <f t="shared" si="18"/>
        <v>2</v>
      </c>
      <c r="J63" s="34">
        <f t="shared" si="18"/>
        <v>2.9</v>
      </c>
      <c r="K63" s="34">
        <f t="shared" si="18"/>
        <v>2.7</v>
      </c>
      <c r="L63" s="34">
        <f t="shared" si="18"/>
        <v>3.8</v>
      </c>
      <c r="M63" s="34">
        <f t="shared" si="18"/>
        <v>2.8</v>
      </c>
      <c r="N63" s="34">
        <f t="shared" si="18"/>
        <v>3.1</v>
      </c>
      <c r="O63" s="34">
        <f t="shared" si="18"/>
        <v>2.6</v>
      </c>
    </row>
    <row r="64" spans="1:15" ht="12.75" customHeight="1">
      <c r="A64" s="14">
        <v>2018</v>
      </c>
      <c r="B64" s="15"/>
      <c r="C64" s="34">
        <f>IF(C47=0," ",ROUND(ROUND(C47,1)*100/ROUND(C46,1)-100,1))</f>
        <v>3.3</v>
      </c>
      <c r="D64" s="34">
        <f aca="true" t="shared" si="19" ref="D64:N64">IF(D47=0," ",ROUND(ROUND(D47,1)*100/ROUND(D46,1)-100,1))</f>
        <v>1.3</v>
      </c>
      <c r="E64" s="35">
        <f t="shared" si="19"/>
        <v>3.2</v>
      </c>
      <c r="F64" s="34">
        <f t="shared" si="19"/>
        <v>2.9</v>
      </c>
      <c r="G64" s="34">
        <f t="shared" si="19"/>
        <v>3.1</v>
      </c>
      <c r="H64" s="34">
        <f t="shared" si="19"/>
        <v>3.5</v>
      </c>
      <c r="I64" s="34">
        <f t="shared" si="19"/>
        <v>2.5</v>
      </c>
      <c r="J64" s="34">
        <f t="shared" si="19"/>
        <v>2.1</v>
      </c>
      <c r="K64" s="34">
        <f t="shared" si="19"/>
        <v>3</v>
      </c>
      <c r="L64" s="34">
        <f t="shared" si="19"/>
        <v>1.9</v>
      </c>
      <c r="M64" s="34">
        <f t="shared" si="19"/>
        <v>1.5</v>
      </c>
      <c r="N64" s="34">
        <f t="shared" si="19"/>
        <v>0.8</v>
      </c>
      <c r="O64" s="34">
        <f>IF(O47=0," ",ROUND(ROUND(O47,1)*100/ROUND(O46,1)-100,1))</f>
        <v>2.5</v>
      </c>
    </row>
    <row r="65" spans="1:15" ht="12.75" customHeight="1">
      <c r="A65" s="14">
        <v>2019</v>
      </c>
      <c r="B65" s="15"/>
      <c r="C65" s="34">
        <f>IF(C48=0," ",ROUND(ROUND(C48,1)*100/ROUND(C47,1)-100,1))</f>
        <v>0.3</v>
      </c>
      <c r="D65" s="34">
        <f aca="true" t="shared" si="20" ref="D65:N65">IF(D48=0," ",ROUND(ROUND(D48,1)*100/ROUND(D47,1)-100,1))</f>
        <v>1.4</v>
      </c>
      <c r="E65" s="34">
        <f t="shared" si="20"/>
        <v>0.6</v>
      </c>
      <c r="F65" s="34">
        <f t="shared" si="20"/>
        <v>0.9</v>
      </c>
      <c r="G65" s="34">
        <f t="shared" si="20"/>
        <v>1.1</v>
      </c>
      <c r="H65" s="34">
        <f t="shared" si="20"/>
        <v>1.1</v>
      </c>
      <c r="I65" s="34">
        <f t="shared" si="20"/>
        <v>2.5</v>
      </c>
      <c r="J65" s="34">
        <f t="shared" si="20"/>
        <v>2.8</v>
      </c>
      <c r="K65" s="34" t="str">
        <f t="shared" si="20"/>
        <v> </v>
      </c>
      <c r="L65" s="34" t="str">
        <f t="shared" si="20"/>
        <v> </v>
      </c>
      <c r="M65" s="34" t="str">
        <f t="shared" si="20"/>
        <v> </v>
      </c>
      <c r="N65" s="34" t="str">
        <f t="shared" si="20"/>
        <v> </v>
      </c>
      <c r="O65" s="34" t="str">
        <f>IF(O48=0," ",ROUND(ROUND(O48,1)*100/ROUND(O47,1)-100,1))</f>
        <v> </v>
      </c>
    </row>
    <row r="66" ht="12.75" customHeight="1"/>
    <row r="67" ht="12.75" customHeight="1"/>
  </sheetData>
  <sheetProtection/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9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99.6</v>
      </c>
      <c r="E16" s="56">
        <v>100.5</v>
      </c>
      <c r="F16" s="56">
        <v>100.8</v>
      </c>
      <c r="G16" s="56">
        <v>100.8</v>
      </c>
      <c r="H16" s="56">
        <v>100.4</v>
      </c>
      <c r="I16" s="56">
        <v>99.9</v>
      </c>
      <c r="J16" s="56">
        <v>99.7</v>
      </c>
      <c r="K16" s="56">
        <v>100</v>
      </c>
      <c r="L16" s="56">
        <v>100.2</v>
      </c>
      <c r="M16" s="56">
        <v>100.2</v>
      </c>
      <c r="N16" s="56">
        <v>99.3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98.5</v>
      </c>
      <c r="E17" s="56">
        <v>99.3</v>
      </c>
      <c r="F17" s="56">
        <v>99.7</v>
      </c>
      <c r="G17" s="56">
        <v>99.9</v>
      </c>
      <c r="H17" s="56">
        <v>99.9</v>
      </c>
      <c r="I17" s="56">
        <v>99.3</v>
      </c>
      <c r="J17" s="56">
        <v>99.1</v>
      </c>
      <c r="K17" s="56">
        <v>100</v>
      </c>
      <c r="L17" s="56">
        <v>100.5</v>
      </c>
      <c r="M17" s="56">
        <v>100.4</v>
      </c>
      <c r="N17" s="56">
        <v>100.6</v>
      </c>
      <c r="O17" s="56">
        <v>99.6</v>
      </c>
    </row>
    <row r="18" spans="1:15" s="27" customFormat="1" ht="12">
      <c r="A18" s="54">
        <v>2017</v>
      </c>
      <c r="B18" s="55"/>
      <c r="C18" s="56">
        <v>100.5</v>
      </c>
      <c r="D18" s="56">
        <v>101.2</v>
      </c>
      <c r="E18" s="56">
        <v>101.5</v>
      </c>
      <c r="F18" s="56">
        <v>101.6</v>
      </c>
      <c r="G18" s="56">
        <v>101.4</v>
      </c>
      <c r="H18" s="56">
        <v>101</v>
      </c>
      <c r="I18" s="56">
        <v>100.6</v>
      </c>
      <c r="J18" s="56">
        <v>101</v>
      </c>
      <c r="K18" s="56">
        <v>101.8</v>
      </c>
      <c r="L18" s="56">
        <v>102.1</v>
      </c>
      <c r="M18" s="56">
        <v>102.3</v>
      </c>
      <c r="N18" s="56">
        <v>102.3</v>
      </c>
      <c r="O18" s="56">
        <v>101.4</v>
      </c>
    </row>
    <row r="19" spans="1:15" s="27" customFormat="1" ht="12">
      <c r="A19" s="54">
        <v>2018</v>
      </c>
      <c r="B19" s="55"/>
      <c r="C19" s="56">
        <v>102</v>
      </c>
      <c r="D19" s="56">
        <v>102.2</v>
      </c>
      <c r="E19" s="56">
        <v>102.7</v>
      </c>
      <c r="F19" s="56">
        <v>103.2</v>
      </c>
      <c r="G19" s="56">
        <v>103.6</v>
      </c>
      <c r="H19" s="56">
        <v>103.7</v>
      </c>
      <c r="I19" s="56">
        <v>102.9</v>
      </c>
      <c r="J19" s="56">
        <v>103.4</v>
      </c>
      <c r="K19" s="56">
        <v>105.1</v>
      </c>
      <c r="L19" s="56">
        <v>105.5</v>
      </c>
      <c r="M19" s="56">
        <v>106</v>
      </c>
      <c r="N19" s="56">
        <v>104.7</v>
      </c>
      <c r="O19" s="56">
        <v>103.8</v>
      </c>
    </row>
    <row r="20" spans="1:15" s="27" customFormat="1" ht="12">
      <c r="A20" s="54">
        <v>2019</v>
      </c>
      <c r="B20" s="55"/>
      <c r="C20" s="56">
        <v>103.7</v>
      </c>
      <c r="D20" s="32">
        <v>104.2</v>
      </c>
      <c r="E20" s="32">
        <v>104.6</v>
      </c>
      <c r="F20" s="32">
        <v>105.4</v>
      </c>
      <c r="G20" s="32">
        <v>105.8</v>
      </c>
      <c r="H20" s="32">
        <v>105.6</v>
      </c>
      <c r="I20" s="32">
        <v>105</v>
      </c>
      <c r="J20" s="32">
        <v>105</v>
      </c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-1.2</v>
      </c>
      <c r="D25" s="35">
        <f aca="true" t="shared" si="0" ref="D25:N25">IF(D16=0," ",ROUND(ROUND(D16,1)*100/ROUND(C16,1)-100,1))</f>
        <v>0.9</v>
      </c>
      <c r="E25" s="35">
        <f t="shared" si="0"/>
        <v>0.9</v>
      </c>
      <c r="F25" s="35">
        <f t="shared" si="0"/>
        <v>0.3</v>
      </c>
      <c r="G25" s="35">
        <f t="shared" si="0"/>
        <v>0</v>
      </c>
      <c r="H25" s="35">
        <f t="shared" si="0"/>
        <v>-0.4</v>
      </c>
      <c r="I25" s="35">
        <f t="shared" si="0"/>
        <v>-0.5</v>
      </c>
      <c r="J25" s="35">
        <f t="shared" si="0"/>
        <v>-0.2</v>
      </c>
      <c r="K25" s="35">
        <f t="shared" si="0"/>
        <v>0.3</v>
      </c>
      <c r="L25" s="35">
        <f t="shared" si="0"/>
        <v>0.2</v>
      </c>
      <c r="M25" s="35">
        <f t="shared" si="0"/>
        <v>0</v>
      </c>
      <c r="N25" s="35">
        <f t="shared" si="0"/>
        <v>-0.9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-0.8</v>
      </c>
      <c r="D26" s="35">
        <f aca="true" t="shared" si="1" ref="D26:N26">IF(D17=0," ",ROUND(ROUND(D17,1)*100/ROUND(C17,1)-100,1))</f>
        <v>0</v>
      </c>
      <c r="E26" s="35">
        <f t="shared" si="1"/>
        <v>0.8</v>
      </c>
      <c r="F26" s="35">
        <f t="shared" si="1"/>
        <v>0.4</v>
      </c>
      <c r="G26" s="35">
        <f t="shared" si="1"/>
        <v>0.2</v>
      </c>
      <c r="H26" s="35">
        <f t="shared" si="1"/>
        <v>0</v>
      </c>
      <c r="I26" s="35">
        <f t="shared" si="1"/>
        <v>-0.6</v>
      </c>
      <c r="J26" s="35">
        <f t="shared" si="1"/>
        <v>-0.2</v>
      </c>
      <c r="K26" s="35">
        <f t="shared" si="1"/>
        <v>0.9</v>
      </c>
      <c r="L26" s="35">
        <f t="shared" si="1"/>
        <v>0.5</v>
      </c>
      <c r="M26" s="35">
        <f t="shared" si="1"/>
        <v>-0.1</v>
      </c>
      <c r="N26" s="35">
        <f t="shared" si="1"/>
        <v>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-0.1</v>
      </c>
      <c r="D27" s="35">
        <f aca="true" t="shared" si="2" ref="D27:N27">IF(D18=0," ",ROUND(ROUND(D18,1)*100/ROUND(C18,1)-100,1))</f>
        <v>0.7</v>
      </c>
      <c r="E27" s="35">
        <f t="shared" si="2"/>
        <v>0.3</v>
      </c>
      <c r="F27" s="35">
        <f t="shared" si="2"/>
        <v>0.1</v>
      </c>
      <c r="G27" s="35">
        <f t="shared" si="2"/>
        <v>-0.2</v>
      </c>
      <c r="H27" s="35">
        <f t="shared" si="2"/>
        <v>-0.4</v>
      </c>
      <c r="I27" s="35">
        <f t="shared" si="2"/>
        <v>-0.4</v>
      </c>
      <c r="J27" s="35">
        <f t="shared" si="2"/>
        <v>0.4</v>
      </c>
      <c r="K27" s="35">
        <f t="shared" si="2"/>
        <v>0.8</v>
      </c>
      <c r="L27" s="35">
        <f t="shared" si="2"/>
        <v>0.3</v>
      </c>
      <c r="M27" s="35">
        <f t="shared" si="2"/>
        <v>0.2</v>
      </c>
      <c r="N27" s="35">
        <f t="shared" si="2"/>
        <v>0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-0.3</v>
      </c>
      <c r="D28" s="35">
        <f aca="true" t="shared" si="3" ref="D28:N28">IF(D19=0," ",ROUND(ROUND(D19,1)*100/ROUND(C19,1)-100,1))</f>
        <v>0.2</v>
      </c>
      <c r="E28" s="35">
        <f t="shared" si="3"/>
        <v>0.5</v>
      </c>
      <c r="F28" s="35">
        <f t="shared" si="3"/>
        <v>0.5</v>
      </c>
      <c r="G28" s="35">
        <f t="shared" si="3"/>
        <v>0.4</v>
      </c>
      <c r="H28" s="35">
        <f t="shared" si="3"/>
        <v>0.1</v>
      </c>
      <c r="I28" s="35">
        <f t="shared" si="3"/>
        <v>-0.8</v>
      </c>
      <c r="J28" s="35">
        <f t="shared" si="3"/>
        <v>0.5</v>
      </c>
      <c r="K28" s="35">
        <f t="shared" si="3"/>
        <v>1.6</v>
      </c>
      <c r="L28" s="35">
        <f t="shared" si="3"/>
        <v>0.4</v>
      </c>
      <c r="M28" s="35">
        <f t="shared" si="3"/>
        <v>0.5</v>
      </c>
      <c r="N28" s="35">
        <f t="shared" si="3"/>
        <v>-1.2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</v>
      </c>
      <c r="D29" s="35">
        <f aca="true" t="shared" si="4" ref="D29:N29">IF(D20=0," ",ROUND(ROUND(D20,1)*100/ROUND(C20,1)-100,1))</f>
        <v>0.5</v>
      </c>
      <c r="E29" s="35">
        <f t="shared" si="4"/>
        <v>0.4</v>
      </c>
      <c r="F29" s="35">
        <f t="shared" si="4"/>
        <v>0.8</v>
      </c>
      <c r="G29" s="35">
        <f t="shared" si="4"/>
        <v>0.4</v>
      </c>
      <c r="H29" s="35">
        <f t="shared" si="4"/>
        <v>-0.2</v>
      </c>
      <c r="I29" s="35">
        <f t="shared" si="4"/>
        <v>-0.6</v>
      </c>
      <c r="J29" s="35">
        <f t="shared" si="4"/>
        <v>0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-0.2</v>
      </c>
      <c r="D34" s="35">
        <f t="shared" si="6"/>
        <v>-1.1</v>
      </c>
      <c r="E34" s="35">
        <f t="shared" si="6"/>
        <v>-1.2</v>
      </c>
      <c r="F34" s="35">
        <f t="shared" si="6"/>
        <v>-1.1</v>
      </c>
      <c r="G34" s="35">
        <f t="shared" si="6"/>
        <v>-0.9</v>
      </c>
      <c r="H34" s="35">
        <f t="shared" si="6"/>
        <v>-0.5</v>
      </c>
      <c r="I34" s="35">
        <f t="shared" si="6"/>
        <v>-0.6</v>
      </c>
      <c r="J34" s="35">
        <f t="shared" si="6"/>
        <v>-0.6</v>
      </c>
      <c r="K34" s="35">
        <f t="shared" si="6"/>
        <v>0</v>
      </c>
      <c r="L34" s="35">
        <f t="shared" si="6"/>
        <v>0.3</v>
      </c>
      <c r="M34" s="35">
        <f t="shared" si="6"/>
        <v>0.2</v>
      </c>
      <c r="N34" s="35">
        <f t="shared" si="6"/>
        <v>1.3</v>
      </c>
      <c r="O34" s="35">
        <f t="shared" si="6"/>
        <v>-0.4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2</v>
      </c>
      <c r="D35" s="35">
        <f t="shared" si="7"/>
        <v>2.7</v>
      </c>
      <c r="E35" s="35">
        <f t="shared" si="7"/>
        <v>2.2</v>
      </c>
      <c r="F35" s="35">
        <f t="shared" si="7"/>
        <v>1.9</v>
      </c>
      <c r="G35" s="35">
        <f t="shared" si="7"/>
        <v>1.5</v>
      </c>
      <c r="H35" s="35">
        <f t="shared" si="7"/>
        <v>1.1</v>
      </c>
      <c r="I35" s="35">
        <f t="shared" si="7"/>
        <v>1.3</v>
      </c>
      <c r="J35" s="35">
        <f t="shared" si="7"/>
        <v>1.9</v>
      </c>
      <c r="K35" s="35">
        <f t="shared" si="7"/>
        <v>1.8</v>
      </c>
      <c r="L35" s="35">
        <f t="shared" si="7"/>
        <v>1.6</v>
      </c>
      <c r="M35" s="35">
        <f t="shared" si="7"/>
        <v>1.9</v>
      </c>
      <c r="N35" s="35">
        <f t="shared" si="7"/>
        <v>1.7</v>
      </c>
      <c r="O35" s="35">
        <f t="shared" si="7"/>
        <v>1.8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</v>
      </c>
      <c r="E36" s="35">
        <f t="shared" si="8"/>
        <v>1.2</v>
      </c>
      <c r="F36" s="35">
        <f t="shared" si="8"/>
        <v>1.6</v>
      </c>
      <c r="G36" s="35">
        <f t="shared" si="8"/>
        <v>2.2</v>
      </c>
      <c r="H36" s="35">
        <f t="shared" si="8"/>
        <v>2.7</v>
      </c>
      <c r="I36" s="35">
        <f t="shared" si="8"/>
        <v>2.3</v>
      </c>
      <c r="J36" s="35">
        <f t="shared" si="8"/>
        <v>2.4</v>
      </c>
      <c r="K36" s="35">
        <f t="shared" si="8"/>
        <v>3.2</v>
      </c>
      <c r="L36" s="35">
        <f t="shared" si="8"/>
        <v>3.3</v>
      </c>
      <c r="M36" s="35">
        <f t="shared" si="8"/>
        <v>3.6</v>
      </c>
      <c r="N36" s="35">
        <f t="shared" si="8"/>
        <v>2.3</v>
      </c>
      <c r="O36" s="35">
        <f t="shared" si="8"/>
        <v>2.4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2</v>
      </c>
      <c r="E37" s="35">
        <f t="shared" si="9"/>
        <v>1.9</v>
      </c>
      <c r="F37" s="35">
        <f t="shared" si="9"/>
        <v>2.1</v>
      </c>
      <c r="G37" s="35">
        <f t="shared" si="9"/>
        <v>2.1</v>
      </c>
      <c r="H37" s="35">
        <f t="shared" si="9"/>
        <v>1.8</v>
      </c>
      <c r="I37" s="35">
        <f t="shared" si="9"/>
        <v>2</v>
      </c>
      <c r="J37" s="35">
        <f t="shared" si="9"/>
        <v>1.5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98.9</v>
      </c>
      <c r="D44" s="56">
        <v>100.1</v>
      </c>
      <c r="E44" s="56">
        <v>100.4</v>
      </c>
      <c r="F44" s="56">
        <v>100.9</v>
      </c>
      <c r="G44" s="56">
        <v>101.2</v>
      </c>
      <c r="H44" s="56">
        <v>100.8</v>
      </c>
      <c r="I44" s="56">
        <v>100.6</v>
      </c>
      <c r="J44" s="56">
        <v>99.8</v>
      </c>
      <c r="K44" s="56">
        <v>99.4</v>
      </c>
      <c r="L44" s="56">
        <v>99.5</v>
      </c>
      <c r="M44" s="56">
        <v>99.6</v>
      </c>
      <c r="N44" s="56">
        <v>98.7</v>
      </c>
      <c r="O44" s="56">
        <v>100</v>
      </c>
    </row>
    <row r="45" spans="1:15" s="27" customFormat="1" ht="12">
      <c r="A45" s="54">
        <v>2016</v>
      </c>
      <c r="B45" s="55"/>
      <c r="C45" s="56">
        <v>98</v>
      </c>
      <c r="D45" s="56">
        <v>97.8</v>
      </c>
      <c r="E45" s="56">
        <v>98.2</v>
      </c>
      <c r="F45" s="56">
        <v>98.6</v>
      </c>
      <c r="G45" s="56">
        <v>99.1</v>
      </c>
      <c r="H45" s="56">
        <v>99.5</v>
      </c>
      <c r="I45" s="56">
        <v>99.2</v>
      </c>
      <c r="J45" s="56">
        <v>98.6</v>
      </c>
      <c r="K45" s="56">
        <v>99.1</v>
      </c>
      <c r="L45" s="56">
        <v>99.5</v>
      </c>
      <c r="M45" s="56">
        <v>99.6</v>
      </c>
      <c r="N45" s="56">
        <v>100.3</v>
      </c>
      <c r="O45" s="56">
        <v>99</v>
      </c>
    </row>
    <row r="46" spans="1:15" s="27" customFormat="1" ht="12">
      <c r="A46" s="54">
        <v>2017</v>
      </c>
      <c r="B46" s="55"/>
      <c r="C46" s="56">
        <v>100.8</v>
      </c>
      <c r="D46" s="56">
        <v>101.6</v>
      </c>
      <c r="E46" s="56">
        <v>101</v>
      </c>
      <c r="F46" s="56">
        <v>101.3</v>
      </c>
      <c r="G46" s="56">
        <v>101</v>
      </c>
      <c r="H46" s="56">
        <v>100.9</v>
      </c>
      <c r="I46" s="56">
        <v>100.8</v>
      </c>
      <c r="J46" s="56">
        <v>100.9</v>
      </c>
      <c r="K46" s="56">
        <v>101.4</v>
      </c>
      <c r="L46" s="56">
        <v>101.7</v>
      </c>
      <c r="M46" s="56">
        <v>102.3</v>
      </c>
      <c r="N46" s="56">
        <v>102.4</v>
      </c>
      <c r="O46" s="56">
        <v>101.3</v>
      </c>
    </row>
    <row r="47" spans="1:15" s="27" customFormat="1" ht="12">
      <c r="A47" s="54">
        <v>2018</v>
      </c>
      <c r="B47" s="55"/>
      <c r="C47" s="56">
        <v>102.9</v>
      </c>
      <c r="D47" s="56">
        <v>102.8</v>
      </c>
      <c r="E47" s="56">
        <v>102.9</v>
      </c>
      <c r="F47" s="56">
        <v>103.6</v>
      </c>
      <c r="G47" s="56">
        <v>104.3</v>
      </c>
      <c r="H47" s="56">
        <v>104.8</v>
      </c>
      <c r="I47" s="56">
        <v>104.5</v>
      </c>
      <c r="J47" s="56">
        <v>104.7</v>
      </c>
      <c r="K47" s="56">
        <v>106.1</v>
      </c>
      <c r="L47" s="56">
        <v>106.6</v>
      </c>
      <c r="M47" s="56">
        <v>107.3</v>
      </c>
      <c r="N47" s="56">
        <v>105.7</v>
      </c>
      <c r="O47" s="56">
        <v>104.7</v>
      </c>
    </row>
    <row r="48" spans="1:15" s="27" customFormat="1" ht="12">
      <c r="A48" s="54">
        <v>2019</v>
      </c>
      <c r="B48" s="55"/>
      <c r="C48" s="56">
        <v>105.1</v>
      </c>
      <c r="D48" s="32">
        <v>105.4</v>
      </c>
      <c r="E48" s="32">
        <v>105.5</v>
      </c>
      <c r="F48" s="32">
        <v>106.2</v>
      </c>
      <c r="G48" s="32">
        <v>107</v>
      </c>
      <c r="H48" s="32">
        <v>107.1</v>
      </c>
      <c r="I48" s="32">
        <v>106.9</v>
      </c>
      <c r="J48" s="32">
        <v>106.8</v>
      </c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</v>
      </c>
      <c r="D53" s="35">
        <f aca="true" t="shared" si="11" ref="D53:N53">IF(D44=0," ",ROUND(ROUND(D44,1)*100/ROUND(C44,1)-100,1))</f>
        <v>1.2</v>
      </c>
      <c r="E53" s="35">
        <f t="shared" si="11"/>
        <v>0.3</v>
      </c>
      <c r="F53" s="35">
        <f t="shared" si="11"/>
        <v>0.5</v>
      </c>
      <c r="G53" s="35">
        <f t="shared" si="11"/>
        <v>0.3</v>
      </c>
      <c r="H53" s="35">
        <f t="shared" si="11"/>
        <v>-0.4</v>
      </c>
      <c r="I53" s="35">
        <f t="shared" si="11"/>
        <v>-0.2</v>
      </c>
      <c r="J53" s="35">
        <f t="shared" si="11"/>
        <v>-0.8</v>
      </c>
      <c r="K53" s="35">
        <f t="shared" si="11"/>
        <v>-0.4</v>
      </c>
      <c r="L53" s="35">
        <f t="shared" si="11"/>
        <v>0.1</v>
      </c>
      <c r="M53" s="35">
        <f t="shared" si="11"/>
        <v>0.1</v>
      </c>
      <c r="N53" s="35">
        <f t="shared" si="11"/>
        <v>-0.9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12" ref="D54:N54">IF(D45=0," ",ROUND(ROUND(D45,1)*100/ROUND(C45,1)-100,1))</f>
        <v>-0.2</v>
      </c>
      <c r="E54" s="35">
        <f t="shared" si="12"/>
        <v>0.4</v>
      </c>
      <c r="F54" s="35">
        <f t="shared" si="12"/>
        <v>0.4</v>
      </c>
      <c r="G54" s="35">
        <f t="shared" si="12"/>
        <v>0.5</v>
      </c>
      <c r="H54" s="35">
        <f t="shared" si="12"/>
        <v>0.4</v>
      </c>
      <c r="I54" s="35">
        <f t="shared" si="12"/>
        <v>-0.3</v>
      </c>
      <c r="J54" s="35">
        <f t="shared" si="12"/>
        <v>-0.6</v>
      </c>
      <c r="K54" s="35">
        <f t="shared" si="12"/>
        <v>0.5</v>
      </c>
      <c r="L54" s="35">
        <f t="shared" si="12"/>
        <v>0.4</v>
      </c>
      <c r="M54" s="35">
        <f t="shared" si="12"/>
        <v>0.1</v>
      </c>
      <c r="N54" s="35">
        <f t="shared" si="12"/>
        <v>0.7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0.5</v>
      </c>
      <c r="D55" s="35">
        <f aca="true" t="shared" si="13" ref="D55:N55">IF(D46=0," ",ROUND(ROUND(D46,1)*100/ROUND(C46,1)-100,1))</f>
        <v>0.8</v>
      </c>
      <c r="E55" s="35">
        <f t="shared" si="13"/>
        <v>-0.6</v>
      </c>
      <c r="F55" s="35">
        <f t="shared" si="13"/>
        <v>0.3</v>
      </c>
      <c r="G55" s="35">
        <f t="shared" si="13"/>
        <v>-0.3</v>
      </c>
      <c r="H55" s="35">
        <f t="shared" si="13"/>
        <v>-0.1</v>
      </c>
      <c r="I55" s="35">
        <f t="shared" si="13"/>
        <v>-0.1</v>
      </c>
      <c r="J55" s="35">
        <f t="shared" si="13"/>
        <v>0.1</v>
      </c>
      <c r="K55" s="35">
        <f t="shared" si="13"/>
        <v>0.5</v>
      </c>
      <c r="L55" s="35">
        <f t="shared" si="13"/>
        <v>0.3</v>
      </c>
      <c r="M55" s="35">
        <f t="shared" si="13"/>
        <v>0.6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-0.1</v>
      </c>
      <c r="E56" s="35">
        <f t="shared" si="14"/>
        <v>0.1</v>
      </c>
      <c r="F56" s="35">
        <f t="shared" si="14"/>
        <v>0.7</v>
      </c>
      <c r="G56" s="35">
        <f t="shared" si="14"/>
        <v>0.7</v>
      </c>
      <c r="H56" s="35">
        <f t="shared" si="14"/>
        <v>0.5</v>
      </c>
      <c r="I56" s="35">
        <f t="shared" si="14"/>
        <v>-0.3</v>
      </c>
      <c r="J56" s="35">
        <f t="shared" si="14"/>
        <v>0.2</v>
      </c>
      <c r="K56" s="35">
        <f t="shared" si="14"/>
        <v>1.3</v>
      </c>
      <c r="L56" s="35">
        <f t="shared" si="14"/>
        <v>0.5</v>
      </c>
      <c r="M56" s="35">
        <f t="shared" si="14"/>
        <v>0.7</v>
      </c>
      <c r="N56" s="35">
        <f t="shared" si="14"/>
        <v>-1.5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-0.6</v>
      </c>
      <c r="D57" s="35">
        <f aca="true" t="shared" si="15" ref="D57:N57">IF(D48=0," ",ROUND(ROUND(D48,1)*100/ROUND(C48,1)-100,1))</f>
        <v>0.3</v>
      </c>
      <c r="E57" s="35">
        <f t="shared" si="15"/>
        <v>0.1</v>
      </c>
      <c r="F57" s="35">
        <f t="shared" si="15"/>
        <v>0.7</v>
      </c>
      <c r="G57" s="35">
        <f t="shared" si="15"/>
        <v>0.8</v>
      </c>
      <c r="H57" s="35">
        <f t="shared" si="15"/>
        <v>0.1</v>
      </c>
      <c r="I57" s="35">
        <f t="shared" si="15"/>
        <v>-0.2</v>
      </c>
      <c r="J57" s="35">
        <f t="shared" si="15"/>
        <v>-0.1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-0.9</v>
      </c>
      <c r="D62" s="35">
        <f t="shared" si="17"/>
        <v>-2.3</v>
      </c>
      <c r="E62" s="35">
        <f t="shared" si="17"/>
        <v>-2.2</v>
      </c>
      <c r="F62" s="35">
        <f t="shared" si="17"/>
        <v>-2.3</v>
      </c>
      <c r="G62" s="35">
        <f t="shared" si="17"/>
        <v>-2.1</v>
      </c>
      <c r="H62" s="35">
        <f t="shared" si="17"/>
        <v>-1.3</v>
      </c>
      <c r="I62" s="35">
        <f t="shared" si="17"/>
        <v>-1.4</v>
      </c>
      <c r="J62" s="35">
        <f t="shared" si="17"/>
        <v>-1.2</v>
      </c>
      <c r="K62" s="35">
        <f t="shared" si="17"/>
        <v>-0.3</v>
      </c>
      <c r="L62" s="35">
        <f t="shared" si="17"/>
        <v>0</v>
      </c>
      <c r="M62" s="35">
        <f t="shared" si="17"/>
        <v>0</v>
      </c>
      <c r="N62" s="35">
        <f t="shared" si="17"/>
        <v>1.6</v>
      </c>
      <c r="O62" s="35">
        <f t="shared" si="17"/>
        <v>-1</v>
      </c>
    </row>
    <row r="63" spans="1:15" ht="12">
      <c r="A63" s="54">
        <v>2017</v>
      </c>
      <c r="B63" s="55"/>
      <c r="C63" s="35">
        <f t="shared" si="17"/>
        <v>2.9</v>
      </c>
      <c r="D63" s="35">
        <f t="shared" si="17"/>
        <v>3.9</v>
      </c>
      <c r="E63" s="35">
        <f t="shared" si="17"/>
        <v>2.9</v>
      </c>
      <c r="F63" s="35">
        <f t="shared" si="17"/>
        <v>2.7</v>
      </c>
      <c r="G63" s="35">
        <f t="shared" si="17"/>
        <v>1.9</v>
      </c>
      <c r="H63" s="35">
        <f t="shared" si="17"/>
        <v>1.4</v>
      </c>
      <c r="I63" s="35">
        <f t="shared" si="17"/>
        <v>1.6</v>
      </c>
      <c r="J63" s="35">
        <f t="shared" si="17"/>
        <v>2.3</v>
      </c>
      <c r="K63" s="35">
        <f t="shared" si="17"/>
        <v>2.3</v>
      </c>
      <c r="L63" s="35">
        <f t="shared" si="17"/>
        <v>2.2</v>
      </c>
      <c r="M63" s="35">
        <f t="shared" si="17"/>
        <v>2.7</v>
      </c>
      <c r="N63" s="35">
        <f t="shared" si="17"/>
        <v>2.1</v>
      </c>
      <c r="O63" s="35">
        <f t="shared" si="17"/>
        <v>2.3</v>
      </c>
    </row>
    <row r="64" spans="1:15" ht="12">
      <c r="A64" s="54">
        <v>2018</v>
      </c>
      <c r="B64" s="55"/>
      <c r="C64" s="35">
        <f t="shared" si="17"/>
        <v>2.1</v>
      </c>
      <c r="D64" s="35">
        <f t="shared" si="17"/>
        <v>1.2</v>
      </c>
      <c r="E64" s="35">
        <f t="shared" si="17"/>
        <v>1.9</v>
      </c>
      <c r="F64" s="35">
        <f t="shared" si="17"/>
        <v>2.3</v>
      </c>
      <c r="G64" s="35">
        <f t="shared" si="17"/>
        <v>3.3</v>
      </c>
      <c r="H64" s="35">
        <f t="shared" si="17"/>
        <v>3.9</v>
      </c>
      <c r="I64" s="35">
        <f t="shared" si="17"/>
        <v>3.7</v>
      </c>
      <c r="J64" s="35">
        <f t="shared" si="17"/>
        <v>3.8</v>
      </c>
      <c r="K64" s="35">
        <f t="shared" si="17"/>
        <v>4.6</v>
      </c>
      <c r="L64" s="35">
        <f t="shared" si="17"/>
        <v>4.8</v>
      </c>
      <c r="M64" s="35">
        <f t="shared" si="17"/>
        <v>4.9</v>
      </c>
      <c r="N64" s="35">
        <f t="shared" si="17"/>
        <v>3.2</v>
      </c>
      <c r="O64" s="35">
        <f t="shared" si="17"/>
        <v>3.4</v>
      </c>
    </row>
    <row r="65" spans="1:15" ht="12">
      <c r="A65" s="54">
        <v>2019</v>
      </c>
      <c r="B65" s="55"/>
      <c r="C65" s="35">
        <f t="shared" si="17"/>
        <v>2.1</v>
      </c>
      <c r="D65" s="35">
        <f t="shared" si="17"/>
        <v>2.5</v>
      </c>
      <c r="E65" s="35">
        <f t="shared" si="17"/>
        <v>2.5</v>
      </c>
      <c r="F65" s="35">
        <f t="shared" si="17"/>
        <v>2.5</v>
      </c>
      <c r="G65" s="35">
        <f t="shared" si="17"/>
        <v>2.6</v>
      </c>
      <c r="H65" s="35">
        <f t="shared" si="17"/>
        <v>2.2</v>
      </c>
      <c r="I65" s="35">
        <f t="shared" si="17"/>
        <v>2.3</v>
      </c>
      <c r="J65" s="35">
        <f t="shared" si="17"/>
        <v>2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80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100.7</v>
      </c>
      <c r="D16" s="56">
        <v>101.8</v>
      </c>
      <c r="E16" s="56">
        <v>101.8</v>
      </c>
      <c r="F16" s="56">
        <v>101.3</v>
      </c>
      <c r="G16" s="56">
        <v>101.4</v>
      </c>
      <c r="H16" s="56">
        <v>100.7</v>
      </c>
      <c r="I16" s="56">
        <v>100</v>
      </c>
      <c r="J16" s="56">
        <v>99.3</v>
      </c>
      <c r="K16" s="56">
        <v>99.1</v>
      </c>
      <c r="L16" s="56">
        <v>98.6</v>
      </c>
      <c r="M16" s="56">
        <v>98.6</v>
      </c>
      <c r="N16" s="56">
        <v>96.7</v>
      </c>
      <c r="O16" s="56">
        <v>100</v>
      </c>
    </row>
    <row r="17" spans="1:15" s="27" customFormat="1" ht="12">
      <c r="A17" s="54">
        <v>2016</v>
      </c>
      <c r="B17" s="55"/>
      <c r="C17" s="56">
        <v>95.7</v>
      </c>
      <c r="D17" s="56">
        <v>95.3</v>
      </c>
      <c r="E17" s="56">
        <v>95.9</v>
      </c>
      <c r="F17" s="56">
        <v>95.5</v>
      </c>
      <c r="G17" s="56">
        <v>96</v>
      </c>
      <c r="H17" s="56">
        <v>96.3</v>
      </c>
      <c r="I17" s="56">
        <v>95.5</v>
      </c>
      <c r="J17" s="56">
        <v>95.1</v>
      </c>
      <c r="K17" s="56">
        <v>95.3</v>
      </c>
      <c r="L17" s="56">
        <v>96</v>
      </c>
      <c r="M17" s="56">
        <v>95.4</v>
      </c>
      <c r="N17" s="56">
        <v>96.5</v>
      </c>
      <c r="O17" s="56">
        <v>95.7</v>
      </c>
    </row>
    <row r="18" spans="1:15" s="27" customFormat="1" ht="12">
      <c r="A18" s="54">
        <v>2017</v>
      </c>
      <c r="B18" s="55"/>
      <c r="C18" s="56">
        <v>96.8</v>
      </c>
      <c r="D18" s="56">
        <v>97.3</v>
      </c>
      <c r="E18" s="56">
        <v>97</v>
      </c>
      <c r="F18" s="56">
        <v>97.1</v>
      </c>
      <c r="G18" s="56">
        <v>96.6</v>
      </c>
      <c r="H18" s="56">
        <v>96.2</v>
      </c>
      <c r="I18" s="56">
        <v>96.2</v>
      </c>
      <c r="J18" s="56">
        <v>96.3</v>
      </c>
      <c r="K18" s="56">
        <v>97</v>
      </c>
      <c r="L18" s="56">
        <v>97.3</v>
      </c>
      <c r="M18" s="56">
        <v>97.9</v>
      </c>
      <c r="N18" s="56">
        <v>98</v>
      </c>
      <c r="O18" s="56">
        <v>97</v>
      </c>
    </row>
    <row r="19" spans="1:15" s="27" customFormat="1" ht="12">
      <c r="A19" s="54">
        <v>2018</v>
      </c>
      <c r="B19" s="55"/>
      <c r="C19" s="56">
        <v>98.4</v>
      </c>
      <c r="D19" s="56">
        <v>97.8</v>
      </c>
      <c r="E19" s="56">
        <v>98</v>
      </c>
      <c r="F19" s="56">
        <v>99</v>
      </c>
      <c r="G19" s="56">
        <v>99.7</v>
      </c>
      <c r="H19" s="56">
        <v>99.8</v>
      </c>
      <c r="I19" s="56">
        <v>99.7</v>
      </c>
      <c r="J19" s="56">
        <v>100.2</v>
      </c>
      <c r="K19" s="56">
        <v>102.3</v>
      </c>
      <c r="L19" s="56">
        <v>103</v>
      </c>
      <c r="M19" s="56">
        <v>104.5</v>
      </c>
      <c r="N19" s="56">
        <v>101.7</v>
      </c>
      <c r="O19" s="56">
        <v>100.3</v>
      </c>
    </row>
    <row r="20" spans="1:15" s="27" customFormat="1" ht="12">
      <c r="A20" s="54">
        <v>2019</v>
      </c>
      <c r="B20" s="55"/>
      <c r="C20" s="56">
        <v>103.2</v>
      </c>
      <c r="D20" s="32">
        <v>103.1</v>
      </c>
      <c r="E20" s="32">
        <v>103.4</v>
      </c>
      <c r="F20" s="32">
        <v>103.9</v>
      </c>
      <c r="G20" s="32">
        <v>104.3</v>
      </c>
      <c r="H20" s="32">
        <v>103.8</v>
      </c>
      <c r="I20" s="32">
        <v>103.8</v>
      </c>
      <c r="J20" s="32">
        <v>103.8</v>
      </c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-1.9</v>
      </c>
      <c r="D25" s="35">
        <f aca="true" t="shared" si="0" ref="D25:N25">IF(D16=0," ",ROUND(ROUND(D16,1)*100/ROUND(C16,1)-100,1))</f>
        <v>1.1</v>
      </c>
      <c r="E25" s="35">
        <f t="shared" si="0"/>
        <v>0</v>
      </c>
      <c r="F25" s="35">
        <f t="shared" si="0"/>
        <v>-0.5</v>
      </c>
      <c r="G25" s="35">
        <f t="shared" si="0"/>
        <v>0.1</v>
      </c>
      <c r="H25" s="35">
        <f t="shared" si="0"/>
        <v>-0.7</v>
      </c>
      <c r="I25" s="35">
        <f t="shared" si="0"/>
        <v>-0.7</v>
      </c>
      <c r="J25" s="35">
        <f t="shared" si="0"/>
        <v>-0.7</v>
      </c>
      <c r="K25" s="35">
        <f t="shared" si="0"/>
        <v>-0.2</v>
      </c>
      <c r="L25" s="35">
        <f t="shared" si="0"/>
        <v>-0.5</v>
      </c>
      <c r="M25" s="35">
        <f t="shared" si="0"/>
        <v>0</v>
      </c>
      <c r="N25" s="35">
        <f t="shared" si="0"/>
        <v>-1.9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</v>
      </c>
      <c r="D26" s="35">
        <f aca="true" t="shared" si="1" ref="D26:N26">IF(D17=0," ",ROUND(ROUND(D17,1)*100/ROUND(C17,1)-100,1))</f>
        <v>-0.4</v>
      </c>
      <c r="E26" s="35">
        <f t="shared" si="1"/>
        <v>0.6</v>
      </c>
      <c r="F26" s="35">
        <f t="shared" si="1"/>
        <v>-0.4</v>
      </c>
      <c r="G26" s="35">
        <f t="shared" si="1"/>
        <v>0.5</v>
      </c>
      <c r="H26" s="35">
        <f t="shared" si="1"/>
        <v>0.3</v>
      </c>
      <c r="I26" s="35">
        <f t="shared" si="1"/>
        <v>-0.8</v>
      </c>
      <c r="J26" s="35">
        <f t="shared" si="1"/>
        <v>-0.4</v>
      </c>
      <c r="K26" s="35">
        <f t="shared" si="1"/>
        <v>0.2</v>
      </c>
      <c r="L26" s="35">
        <f t="shared" si="1"/>
        <v>0.7</v>
      </c>
      <c r="M26" s="35">
        <f t="shared" si="1"/>
        <v>-0.6</v>
      </c>
      <c r="N26" s="35">
        <f t="shared" si="1"/>
        <v>1.2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0.5</v>
      </c>
      <c r="E27" s="35">
        <f t="shared" si="2"/>
        <v>-0.3</v>
      </c>
      <c r="F27" s="35">
        <f t="shared" si="2"/>
        <v>0.1</v>
      </c>
      <c r="G27" s="35">
        <f t="shared" si="2"/>
        <v>-0.5</v>
      </c>
      <c r="H27" s="35">
        <f t="shared" si="2"/>
        <v>-0.4</v>
      </c>
      <c r="I27" s="35">
        <f t="shared" si="2"/>
        <v>0</v>
      </c>
      <c r="J27" s="35">
        <f t="shared" si="2"/>
        <v>0.1</v>
      </c>
      <c r="K27" s="35">
        <f t="shared" si="2"/>
        <v>0.7</v>
      </c>
      <c r="L27" s="35">
        <f t="shared" si="2"/>
        <v>0.3</v>
      </c>
      <c r="M27" s="35">
        <f t="shared" si="2"/>
        <v>0.6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-0.6</v>
      </c>
      <c r="E28" s="35">
        <f t="shared" si="3"/>
        <v>0.2</v>
      </c>
      <c r="F28" s="35">
        <f t="shared" si="3"/>
        <v>1</v>
      </c>
      <c r="G28" s="35">
        <f t="shared" si="3"/>
        <v>0.7</v>
      </c>
      <c r="H28" s="35">
        <f t="shared" si="3"/>
        <v>0.1</v>
      </c>
      <c r="I28" s="35">
        <f t="shared" si="3"/>
        <v>-0.1</v>
      </c>
      <c r="J28" s="35">
        <f t="shared" si="3"/>
        <v>0.5</v>
      </c>
      <c r="K28" s="35">
        <f t="shared" si="3"/>
        <v>2.1</v>
      </c>
      <c r="L28" s="35">
        <f t="shared" si="3"/>
        <v>0.7</v>
      </c>
      <c r="M28" s="35">
        <f t="shared" si="3"/>
        <v>1.5</v>
      </c>
      <c r="N28" s="35">
        <f t="shared" si="3"/>
        <v>-2.7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1.5</v>
      </c>
      <c r="D29" s="35">
        <f aca="true" t="shared" si="4" ref="D29:N29">IF(D20=0," ",ROUND(ROUND(D20,1)*100/ROUND(C20,1)-100,1))</f>
        <v>-0.1</v>
      </c>
      <c r="E29" s="35">
        <f t="shared" si="4"/>
        <v>0.3</v>
      </c>
      <c r="F29" s="35">
        <f t="shared" si="4"/>
        <v>0.5</v>
      </c>
      <c r="G29" s="35">
        <f t="shared" si="4"/>
        <v>0.4</v>
      </c>
      <c r="H29" s="35">
        <f t="shared" si="4"/>
        <v>-0.5</v>
      </c>
      <c r="I29" s="35">
        <f t="shared" si="4"/>
        <v>0</v>
      </c>
      <c r="J29" s="35">
        <f t="shared" si="4"/>
        <v>0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-5</v>
      </c>
      <c r="D34" s="35">
        <f t="shared" si="6"/>
        <v>-6.4</v>
      </c>
      <c r="E34" s="35">
        <f t="shared" si="6"/>
        <v>-5.8</v>
      </c>
      <c r="F34" s="35">
        <f t="shared" si="6"/>
        <v>-5.7</v>
      </c>
      <c r="G34" s="35">
        <f t="shared" si="6"/>
        <v>-5.3</v>
      </c>
      <c r="H34" s="35">
        <f t="shared" si="6"/>
        <v>-4.4</v>
      </c>
      <c r="I34" s="35">
        <f t="shared" si="6"/>
        <v>-4.5</v>
      </c>
      <c r="J34" s="35">
        <f t="shared" si="6"/>
        <v>-4.2</v>
      </c>
      <c r="K34" s="35">
        <f t="shared" si="6"/>
        <v>-3.8</v>
      </c>
      <c r="L34" s="35">
        <f t="shared" si="6"/>
        <v>-2.6</v>
      </c>
      <c r="M34" s="35">
        <f t="shared" si="6"/>
        <v>-3.2</v>
      </c>
      <c r="N34" s="35">
        <f t="shared" si="6"/>
        <v>-0.2</v>
      </c>
      <c r="O34" s="35">
        <f t="shared" si="6"/>
        <v>-4.3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1.1</v>
      </c>
      <c r="D35" s="35">
        <f t="shared" si="7"/>
        <v>2.1</v>
      </c>
      <c r="E35" s="35">
        <f t="shared" si="7"/>
        <v>1.1</v>
      </c>
      <c r="F35" s="35">
        <f t="shared" si="7"/>
        <v>1.7</v>
      </c>
      <c r="G35" s="35">
        <f t="shared" si="7"/>
        <v>0.6</v>
      </c>
      <c r="H35" s="35">
        <f t="shared" si="7"/>
        <v>-0.1</v>
      </c>
      <c r="I35" s="35">
        <f t="shared" si="7"/>
        <v>0.7</v>
      </c>
      <c r="J35" s="35">
        <f t="shared" si="7"/>
        <v>1.3</v>
      </c>
      <c r="K35" s="35">
        <f t="shared" si="7"/>
        <v>1.8</v>
      </c>
      <c r="L35" s="35">
        <f t="shared" si="7"/>
        <v>1.4</v>
      </c>
      <c r="M35" s="35">
        <f t="shared" si="7"/>
        <v>2.6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0.5</v>
      </c>
      <c r="E36" s="35">
        <f t="shared" si="8"/>
        <v>1</v>
      </c>
      <c r="F36" s="35">
        <f t="shared" si="8"/>
        <v>2</v>
      </c>
      <c r="G36" s="35">
        <f t="shared" si="8"/>
        <v>3.2</v>
      </c>
      <c r="H36" s="35">
        <f t="shared" si="8"/>
        <v>3.7</v>
      </c>
      <c r="I36" s="35">
        <f t="shared" si="8"/>
        <v>3.6</v>
      </c>
      <c r="J36" s="35">
        <f t="shared" si="8"/>
        <v>4</v>
      </c>
      <c r="K36" s="35">
        <f t="shared" si="8"/>
        <v>5.5</v>
      </c>
      <c r="L36" s="35">
        <f t="shared" si="8"/>
        <v>5.9</v>
      </c>
      <c r="M36" s="35">
        <f t="shared" si="8"/>
        <v>6.7</v>
      </c>
      <c r="N36" s="35">
        <f t="shared" si="8"/>
        <v>3.8</v>
      </c>
      <c r="O36" s="35">
        <f t="shared" si="8"/>
        <v>3.4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4.9</v>
      </c>
      <c r="D37" s="35">
        <f t="shared" si="9"/>
        <v>5.4</v>
      </c>
      <c r="E37" s="35">
        <f t="shared" si="9"/>
        <v>5.5</v>
      </c>
      <c r="F37" s="35">
        <f t="shared" si="9"/>
        <v>4.9</v>
      </c>
      <c r="G37" s="35">
        <f t="shared" si="9"/>
        <v>4.6</v>
      </c>
      <c r="H37" s="35">
        <f t="shared" si="9"/>
        <v>4</v>
      </c>
      <c r="I37" s="35">
        <f t="shared" si="9"/>
        <v>4.1</v>
      </c>
      <c r="J37" s="35">
        <f t="shared" si="9"/>
        <v>3.6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97.2</v>
      </c>
      <c r="D44" s="56">
        <v>98.3</v>
      </c>
      <c r="E44" s="56">
        <v>101.2</v>
      </c>
      <c r="F44" s="56">
        <v>101.1</v>
      </c>
      <c r="G44" s="56">
        <v>100.2</v>
      </c>
      <c r="H44" s="56">
        <v>99.5</v>
      </c>
      <c r="I44" s="56">
        <v>97.3</v>
      </c>
      <c r="J44" s="56">
        <v>98.9</v>
      </c>
      <c r="K44" s="56">
        <v>101.8</v>
      </c>
      <c r="L44" s="56">
        <v>102.4</v>
      </c>
      <c r="M44" s="56">
        <v>101.9</v>
      </c>
      <c r="N44" s="56">
        <v>100.2</v>
      </c>
      <c r="O44" s="56">
        <v>100</v>
      </c>
    </row>
    <row r="45" spans="1:15" s="27" customFormat="1" ht="12">
      <c r="A45" s="54">
        <v>2016</v>
      </c>
      <c r="B45" s="55"/>
      <c r="C45" s="56">
        <v>97.9</v>
      </c>
      <c r="D45" s="56">
        <v>99</v>
      </c>
      <c r="E45" s="56">
        <v>101.3</v>
      </c>
      <c r="F45" s="56">
        <v>102.2</v>
      </c>
      <c r="G45" s="56">
        <v>101.5</v>
      </c>
      <c r="H45" s="56">
        <v>100</v>
      </c>
      <c r="I45" s="56">
        <v>98.5</v>
      </c>
      <c r="J45" s="56">
        <v>99.2</v>
      </c>
      <c r="K45" s="56">
        <v>102</v>
      </c>
      <c r="L45" s="56">
        <v>103</v>
      </c>
      <c r="M45" s="56">
        <v>102.5</v>
      </c>
      <c r="N45" s="56">
        <v>101.4</v>
      </c>
      <c r="O45" s="56">
        <v>100.7</v>
      </c>
    </row>
    <row r="46" spans="1:15" s="27" customFormat="1" ht="12">
      <c r="A46" s="54">
        <v>2017</v>
      </c>
      <c r="B46" s="55"/>
      <c r="C46" s="56">
        <v>98.4</v>
      </c>
      <c r="D46" s="56">
        <v>99.5</v>
      </c>
      <c r="E46" s="56">
        <v>103</v>
      </c>
      <c r="F46" s="56">
        <v>103</v>
      </c>
      <c r="G46" s="56">
        <v>102.8</v>
      </c>
      <c r="H46" s="56">
        <v>101.2</v>
      </c>
      <c r="I46" s="56">
        <v>99.7</v>
      </c>
      <c r="J46" s="56">
        <v>100.7</v>
      </c>
      <c r="K46" s="56">
        <v>103.3</v>
      </c>
      <c r="L46" s="56">
        <v>104</v>
      </c>
      <c r="M46" s="56">
        <v>103.4</v>
      </c>
      <c r="N46" s="56">
        <v>102.6</v>
      </c>
      <c r="O46" s="56">
        <v>101.8</v>
      </c>
    </row>
    <row r="47" spans="1:15" s="27" customFormat="1" ht="12">
      <c r="A47" s="54">
        <v>2018</v>
      </c>
      <c r="B47" s="55"/>
      <c r="C47" s="56">
        <v>99.2</v>
      </c>
      <c r="D47" s="56">
        <v>100.5</v>
      </c>
      <c r="E47" s="56">
        <v>103.5</v>
      </c>
      <c r="F47" s="56">
        <v>103.6</v>
      </c>
      <c r="G47" s="56">
        <v>103.1</v>
      </c>
      <c r="H47" s="56">
        <v>101.8</v>
      </c>
      <c r="I47" s="56">
        <v>98.7</v>
      </c>
      <c r="J47" s="56">
        <v>100.6</v>
      </c>
      <c r="K47" s="56">
        <v>104.4</v>
      </c>
      <c r="L47" s="56">
        <v>105.1</v>
      </c>
      <c r="M47" s="56">
        <v>105.1</v>
      </c>
      <c r="N47" s="56">
        <v>103.8</v>
      </c>
      <c r="O47" s="56">
        <v>102.5</v>
      </c>
    </row>
    <row r="48" spans="1:15" s="27" customFormat="1" ht="12">
      <c r="A48" s="54">
        <v>2019</v>
      </c>
      <c r="B48" s="55"/>
      <c r="C48" s="56">
        <v>100.3</v>
      </c>
      <c r="D48" s="32">
        <v>102</v>
      </c>
      <c r="E48" s="32">
        <v>103.7</v>
      </c>
      <c r="F48" s="32">
        <v>105.2</v>
      </c>
      <c r="G48" s="32">
        <v>105</v>
      </c>
      <c r="H48" s="32">
        <v>103.9</v>
      </c>
      <c r="I48" s="32">
        <v>101.3</v>
      </c>
      <c r="J48" s="32">
        <v>101.9</v>
      </c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-2.9</v>
      </c>
      <c r="D53" s="35">
        <f aca="true" t="shared" si="11" ref="D53:N53">IF(D44=0," ",ROUND(ROUND(D44,1)*100/ROUND(C44,1)-100,1))</f>
        <v>1.1</v>
      </c>
      <c r="E53" s="35">
        <f t="shared" si="11"/>
        <v>3</v>
      </c>
      <c r="F53" s="35">
        <f t="shared" si="11"/>
        <v>-0.1</v>
      </c>
      <c r="G53" s="35">
        <f t="shared" si="11"/>
        <v>-0.9</v>
      </c>
      <c r="H53" s="35">
        <f t="shared" si="11"/>
        <v>-0.7</v>
      </c>
      <c r="I53" s="35">
        <f t="shared" si="11"/>
        <v>-2.2</v>
      </c>
      <c r="J53" s="35">
        <f t="shared" si="11"/>
        <v>1.6</v>
      </c>
      <c r="K53" s="35">
        <f t="shared" si="11"/>
        <v>2.9</v>
      </c>
      <c r="L53" s="35">
        <f t="shared" si="11"/>
        <v>0.6</v>
      </c>
      <c r="M53" s="35">
        <f t="shared" si="11"/>
        <v>-0.5</v>
      </c>
      <c r="N53" s="35">
        <f t="shared" si="11"/>
        <v>-1.7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-2.3</v>
      </c>
      <c r="D54" s="35">
        <f aca="true" t="shared" si="12" ref="D54:N54">IF(D45=0," ",ROUND(ROUND(D45,1)*100/ROUND(C45,1)-100,1))</f>
        <v>1.1</v>
      </c>
      <c r="E54" s="35">
        <f t="shared" si="12"/>
        <v>2.3</v>
      </c>
      <c r="F54" s="35">
        <f t="shared" si="12"/>
        <v>0.9</v>
      </c>
      <c r="G54" s="35">
        <f t="shared" si="12"/>
        <v>-0.7</v>
      </c>
      <c r="H54" s="35">
        <f t="shared" si="12"/>
        <v>-1.5</v>
      </c>
      <c r="I54" s="35">
        <f t="shared" si="12"/>
        <v>-1.5</v>
      </c>
      <c r="J54" s="35">
        <f t="shared" si="12"/>
        <v>0.7</v>
      </c>
      <c r="K54" s="35">
        <f t="shared" si="12"/>
        <v>2.8</v>
      </c>
      <c r="L54" s="35">
        <f t="shared" si="12"/>
        <v>1</v>
      </c>
      <c r="M54" s="35">
        <f t="shared" si="12"/>
        <v>-0.5</v>
      </c>
      <c r="N54" s="35">
        <f t="shared" si="12"/>
        <v>-1.1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-3</v>
      </c>
      <c r="D55" s="35">
        <f aca="true" t="shared" si="13" ref="D55:N55">IF(D46=0," ",ROUND(ROUND(D46,1)*100/ROUND(C46,1)-100,1))</f>
        <v>1.1</v>
      </c>
      <c r="E55" s="35">
        <f t="shared" si="13"/>
        <v>3.5</v>
      </c>
      <c r="F55" s="35">
        <f t="shared" si="13"/>
        <v>0</v>
      </c>
      <c r="G55" s="35">
        <f t="shared" si="13"/>
        <v>-0.2</v>
      </c>
      <c r="H55" s="35">
        <f t="shared" si="13"/>
        <v>-1.6</v>
      </c>
      <c r="I55" s="35">
        <f t="shared" si="13"/>
        <v>-1.5</v>
      </c>
      <c r="J55" s="35">
        <f t="shared" si="13"/>
        <v>1</v>
      </c>
      <c r="K55" s="35">
        <f t="shared" si="13"/>
        <v>2.6</v>
      </c>
      <c r="L55" s="35">
        <f t="shared" si="13"/>
        <v>0.7</v>
      </c>
      <c r="M55" s="35">
        <f t="shared" si="13"/>
        <v>-0.6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-3.3</v>
      </c>
      <c r="D56" s="35">
        <f aca="true" t="shared" si="14" ref="D56:N56">IF(D47=0," ",ROUND(ROUND(D47,1)*100/ROUND(C47,1)-100,1))</f>
        <v>1.3</v>
      </c>
      <c r="E56" s="35">
        <f t="shared" si="14"/>
        <v>3</v>
      </c>
      <c r="F56" s="35">
        <f t="shared" si="14"/>
        <v>0.1</v>
      </c>
      <c r="G56" s="35">
        <f t="shared" si="14"/>
        <v>-0.5</v>
      </c>
      <c r="H56" s="35">
        <f t="shared" si="14"/>
        <v>-1.3</v>
      </c>
      <c r="I56" s="35">
        <f t="shared" si="14"/>
        <v>-3</v>
      </c>
      <c r="J56" s="35">
        <f t="shared" si="14"/>
        <v>1.9</v>
      </c>
      <c r="K56" s="35">
        <f t="shared" si="14"/>
        <v>3.8</v>
      </c>
      <c r="L56" s="35">
        <f t="shared" si="14"/>
        <v>0.7</v>
      </c>
      <c r="M56" s="35">
        <f t="shared" si="14"/>
        <v>0</v>
      </c>
      <c r="N56" s="35">
        <f t="shared" si="14"/>
        <v>-1.2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-3.4</v>
      </c>
      <c r="D57" s="35">
        <f aca="true" t="shared" si="15" ref="D57:N57">IF(D48=0," ",ROUND(ROUND(D48,1)*100/ROUND(C48,1)-100,1))</f>
        <v>1.7</v>
      </c>
      <c r="E57" s="35">
        <f t="shared" si="15"/>
        <v>1.7</v>
      </c>
      <c r="F57" s="35">
        <f t="shared" si="15"/>
        <v>1.4</v>
      </c>
      <c r="G57" s="35">
        <f t="shared" si="15"/>
        <v>-0.2</v>
      </c>
      <c r="H57" s="35">
        <f t="shared" si="15"/>
        <v>-1</v>
      </c>
      <c r="I57" s="35">
        <f t="shared" si="15"/>
        <v>-2.5</v>
      </c>
      <c r="J57" s="35">
        <f t="shared" si="15"/>
        <v>0.6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0.7</v>
      </c>
      <c r="D62" s="35">
        <f t="shared" si="17"/>
        <v>0.7</v>
      </c>
      <c r="E62" s="35">
        <f t="shared" si="17"/>
        <v>0.1</v>
      </c>
      <c r="F62" s="35">
        <f t="shared" si="17"/>
        <v>1.1</v>
      </c>
      <c r="G62" s="35">
        <f t="shared" si="17"/>
        <v>1.3</v>
      </c>
      <c r="H62" s="35">
        <f t="shared" si="17"/>
        <v>0.5</v>
      </c>
      <c r="I62" s="35">
        <f t="shared" si="17"/>
        <v>1.2</v>
      </c>
      <c r="J62" s="35">
        <f t="shared" si="17"/>
        <v>0.3</v>
      </c>
      <c r="K62" s="35">
        <f t="shared" si="17"/>
        <v>0.2</v>
      </c>
      <c r="L62" s="35">
        <f t="shared" si="17"/>
        <v>0.6</v>
      </c>
      <c r="M62" s="35">
        <f t="shared" si="17"/>
        <v>0.6</v>
      </c>
      <c r="N62" s="35">
        <f t="shared" si="17"/>
        <v>1.2</v>
      </c>
      <c r="O62" s="35">
        <f t="shared" si="17"/>
        <v>0.7</v>
      </c>
    </row>
    <row r="63" spans="1:15" ht="12">
      <c r="A63" s="54">
        <v>2017</v>
      </c>
      <c r="B63" s="55"/>
      <c r="C63" s="35">
        <f t="shared" si="17"/>
        <v>0.5</v>
      </c>
      <c r="D63" s="35">
        <f t="shared" si="17"/>
        <v>0.5</v>
      </c>
      <c r="E63" s="35">
        <f t="shared" si="17"/>
        <v>1.7</v>
      </c>
      <c r="F63" s="35">
        <f t="shared" si="17"/>
        <v>0.8</v>
      </c>
      <c r="G63" s="35">
        <f t="shared" si="17"/>
        <v>1.3</v>
      </c>
      <c r="H63" s="35">
        <f t="shared" si="17"/>
        <v>1.2</v>
      </c>
      <c r="I63" s="35">
        <f t="shared" si="17"/>
        <v>1.2</v>
      </c>
      <c r="J63" s="35">
        <f t="shared" si="17"/>
        <v>1.5</v>
      </c>
      <c r="K63" s="35">
        <f t="shared" si="17"/>
        <v>1.3</v>
      </c>
      <c r="L63" s="35">
        <f t="shared" si="17"/>
        <v>1</v>
      </c>
      <c r="M63" s="35">
        <f t="shared" si="17"/>
        <v>0.9</v>
      </c>
      <c r="N63" s="35">
        <f t="shared" si="17"/>
        <v>1.2</v>
      </c>
      <c r="O63" s="35">
        <f t="shared" si="17"/>
        <v>1.1</v>
      </c>
    </row>
    <row r="64" spans="1:15" ht="12">
      <c r="A64" s="54">
        <v>2018</v>
      </c>
      <c r="B64" s="55"/>
      <c r="C64" s="35">
        <f t="shared" si="17"/>
        <v>0.8</v>
      </c>
      <c r="D64" s="35">
        <f t="shared" si="17"/>
        <v>1</v>
      </c>
      <c r="E64" s="35">
        <f t="shared" si="17"/>
        <v>0.5</v>
      </c>
      <c r="F64" s="35">
        <f t="shared" si="17"/>
        <v>0.6</v>
      </c>
      <c r="G64" s="35">
        <f t="shared" si="17"/>
        <v>0.3</v>
      </c>
      <c r="H64" s="35">
        <f t="shared" si="17"/>
        <v>0.6</v>
      </c>
      <c r="I64" s="35">
        <f t="shared" si="17"/>
        <v>-1</v>
      </c>
      <c r="J64" s="35">
        <f t="shared" si="17"/>
        <v>-0.1</v>
      </c>
      <c r="K64" s="35">
        <f t="shared" si="17"/>
        <v>1.1</v>
      </c>
      <c r="L64" s="35">
        <f t="shared" si="17"/>
        <v>1.1</v>
      </c>
      <c r="M64" s="35">
        <f t="shared" si="17"/>
        <v>1.6</v>
      </c>
      <c r="N64" s="35">
        <f t="shared" si="17"/>
        <v>1.2</v>
      </c>
      <c r="O64" s="35">
        <f t="shared" si="17"/>
        <v>0.7</v>
      </c>
    </row>
    <row r="65" spans="1:15" ht="12">
      <c r="A65" s="54">
        <v>2019</v>
      </c>
      <c r="B65" s="55"/>
      <c r="C65" s="35">
        <f t="shared" si="17"/>
        <v>1.1</v>
      </c>
      <c r="D65" s="35">
        <f t="shared" si="17"/>
        <v>1.5</v>
      </c>
      <c r="E65" s="35">
        <f t="shared" si="17"/>
        <v>0.2</v>
      </c>
      <c r="F65" s="35">
        <f t="shared" si="17"/>
        <v>1.5</v>
      </c>
      <c r="G65" s="35">
        <f t="shared" si="17"/>
        <v>1.8</v>
      </c>
      <c r="H65" s="35">
        <f t="shared" si="17"/>
        <v>2.1</v>
      </c>
      <c r="I65" s="35">
        <f t="shared" si="17"/>
        <v>2.6</v>
      </c>
      <c r="J65" s="35">
        <f t="shared" si="17"/>
        <v>1.3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99.7</v>
      </c>
      <c r="D16" s="56">
        <v>99.5</v>
      </c>
      <c r="E16" s="56">
        <v>99.8</v>
      </c>
      <c r="F16" s="56">
        <v>99.9</v>
      </c>
      <c r="G16" s="56">
        <v>99.7</v>
      </c>
      <c r="H16" s="56">
        <v>99.8</v>
      </c>
      <c r="I16" s="56">
        <v>99.8</v>
      </c>
      <c r="J16" s="56">
        <v>100.2</v>
      </c>
      <c r="K16" s="56">
        <v>100.2</v>
      </c>
      <c r="L16" s="56">
        <v>100.3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100.7</v>
      </c>
      <c r="E17" s="56">
        <v>101.1</v>
      </c>
      <c r="F17" s="56">
        <v>100.9</v>
      </c>
      <c r="G17" s="56">
        <v>101.1</v>
      </c>
      <c r="H17" s="56">
        <v>101.1</v>
      </c>
      <c r="I17" s="56">
        <v>100.7</v>
      </c>
      <c r="J17" s="56">
        <v>101</v>
      </c>
      <c r="K17" s="56">
        <v>101</v>
      </c>
      <c r="L17" s="56">
        <v>101.1</v>
      </c>
      <c r="M17" s="56">
        <v>101.3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101.3</v>
      </c>
      <c r="D18" s="56">
        <v>101.5</v>
      </c>
      <c r="E18" s="56">
        <v>101.7</v>
      </c>
      <c r="F18" s="56">
        <v>101.5</v>
      </c>
      <c r="G18" s="56">
        <v>101.4</v>
      </c>
      <c r="H18" s="56">
        <v>101.4</v>
      </c>
      <c r="I18" s="56">
        <v>101.3</v>
      </c>
      <c r="J18" s="56">
        <v>101.3</v>
      </c>
      <c r="K18" s="56">
        <v>101.5</v>
      </c>
      <c r="L18" s="56">
        <v>101.4</v>
      </c>
      <c r="M18" s="56">
        <v>101.3</v>
      </c>
      <c r="N18" s="56">
        <v>101.6</v>
      </c>
      <c r="O18" s="56">
        <v>101.4</v>
      </c>
    </row>
    <row r="19" spans="1:15" s="27" customFormat="1" ht="12">
      <c r="A19" s="54">
        <v>2018</v>
      </c>
      <c r="B19" s="55"/>
      <c r="C19" s="56">
        <v>101.7</v>
      </c>
      <c r="D19" s="56">
        <v>101.5</v>
      </c>
      <c r="E19" s="56">
        <v>101.3</v>
      </c>
      <c r="F19" s="56">
        <v>101.5</v>
      </c>
      <c r="G19" s="56">
        <v>101.6</v>
      </c>
      <c r="H19" s="56">
        <v>101.4</v>
      </c>
      <c r="I19" s="56">
        <v>101.4</v>
      </c>
      <c r="J19" s="56">
        <v>101.8</v>
      </c>
      <c r="K19" s="56">
        <v>102</v>
      </c>
      <c r="L19" s="56">
        <v>102</v>
      </c>
      <c r="M19" s="56">
        <v>102.1</v>
      </c>
      <c r="N19" s="56">
        <v>102.3</v>
      </c>
      <c r="O19" s="56">
        <v>101.7</v>
      </c>
    </row>
    <row r="20" spans="1:15" s="27" customFormat="1" ht="12">
      <c r="A20" s="54">
        <v>2019</v>
      </c>
      <c r="B20" s="55"/>
      <c r="C20" s="56">
        <v>102.3</v>
      </c>
      <c r="D20" s="32">
        <v>102.4</v>
      </c>
      <c r="E20" s="32">
        <v>102.5</v>
      </c>
      <c r="F20" s="32">
        <v>102.4</v>
      </c>
      <c r="G20" s="32">
        <v>102.1</v>
      </c>
      <c r="H20" s="32">
        <v>102.2</v>
      </c>
      <c r="I20" s="32">
        <v>101.9</v>
      </c>
      <c r="J20" s="32">
        <v>101.9</v>
      </c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-0.3</v>
      </c>
      <c r="D25" s="35">
        <f aca="true" t="shared" si="0" ref="D25:N29">IF(D16=0," ",ROUND(ROUND(D16,1)*100/ROUND(C16,1)-100,1))</f>
        <v>-0.2</v>
      </c>
      <c r="E25" s="35">
        <f t="shared" si="0"/>
        <v>0.3</v>
      </c>
      <c r="F25" s="35">
        <f t="shared" si="0"/>
        <v>0.1</v>
      </c>
      <c r="G25" s="35">
        <f t="shared" si="0"/>
        <v>-0.2</v>
      </c>
      <c r="H25" s="35">
        <f t="shared" si="0"/>
        <v>0.1</v>
      </c>
      <c r="I25" s="35">
        <f t="shared" si="0"/>
        <v>0</v>
      </c>
      <c r="J25" s="35">
        <f t="shared" si="0"/>
        <v>0.4</v>
      </c>
      <c r="K25" s="35">
        <f t="shared" si="0"/>
        <v>0</v>
      </c>
      <c r="L25" s="35">
        <f t="shared" si="0"/>
        <v>0.1</v>
      </c>
      <c r="M25" s="35">
        <f t="shared" si="0"/>
        <v>0.3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t="shared" si="0"/>
        <v>-0.1</v>
      </c>
      <c r="E26" s="35">
        <f t="shared" si="0"/>
        <v>0.4</v>
      </c>
      <c r="F26" s="35">
        <f t="shared" si="0"/>
        <v>-0.2</v>
      </c>
      <c r="G26" s="35">
        <f t="shared" si="0"/>
        <v>0.2</v>
      </c>
      <c r="H26" s="35">
        <f t="shared" si="0"/>
        <v>0</v>
      </c>
      <c r="I26" s="35">
        <f t="shared" si="0"/>
        <v>-0.4</v>
      </c>
      <c r="J26" s="35">
        <f t="shared" si="0"/>
        <v>0.3</v>
      </c>
      <c r="K26" s="35">
        <f t="shared" si="0"/>
        <v>0</v>
      </c>
      <c r="L26" s="35">
        <f t="shared" si="0"/>
        <v>0.1</v>
      </c>
      <c r="M26" s="35">
        <f t="shared" si="0"/>
        <v>0.2</v>
      </c>
      <c r="N26" s="35">
        <f t="shared" si="0"/>
        <v>-0.2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0.2</v>
      </c>
      <c r="D27" s="35">
        <f t="shared" si="0"/>
        <v>0.2</v>
      </c>
      <c r="E27" s="35">
        <f t="shared" si="0"/>
        <v>0.2</v>
      </c>
      <c r="F27" s="35">
        <f t="shared" si="0"/>
        <v>-0.2</v>
      </c>
      <c r="G27" s="35">
        <f t="shared" si="0"/>
        <v>-0.1</v>
      </c>
      <c r="H27" s="35">
        <f t="shared" si="0"/>
        <v>0</v>
      </c>
      <c r="I27" s="35">
        <f t="shared" si="0"/>
        <v>-0.1</v>
      </c>
      <c r="J27" s="35">
        <f t="shared" si="0"/>
        <v>0</v>
      </c>
      <c r="K27" s="35">
        <f t="shared" si="0"/>
        <v>0.2</v>
      </c>
      <c r="L27" s="35">
        <f t="shared" si="0"/>
        <v>-0.1</v>
      </c>
      <c r="M27" s="35">
        <f t="shared" si="0"/>
        <v>-0.1</v>
      </c>
      <c r="N27" s="35">
        <f t="shared" si="0"/>
        <v>0.3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t="shared" si="0"/>
        <v>-0.2</v>
      </c>
      <c r="E28" s="35">
        <f t="shared" si="0"/>
        <v>-0.2</v>
      </c>
      <c r="F28" s="35">
        <f t="shared" si="0"/>
        <v>0.2</v>
      </c>
      <c r="G28" s="35">
        <f t="shared" si="0"/>
        <v>0.1</v>
      </c>
      <c r="H28" s="35">
        <f t="shared" si="0"/>
        <v>-0.2</v>
      </c>
      <c r="I28" s="35">
        <f t="shared" si="0"/>
        <v>0</v>
      </c>
      <c r="J28" s="35">
        <f t="shared" si="0"/>
        <v>0.4</v>
      </c>
      <c r="K28" s="35">
        <f t="shared" si="0"/>
        <v>0.2</v>
      </c>
      <c r="L28" s="35">
        <f t="shared" si="0"/>
        <v>0</v>
      </c>
      <c r="M28" s="35">
        <f t="shared" si="0"/>
        <v>0.1</v>
      </c>
      <c r="N28" s="35">
        <f t="shared" si="0"/>
        <v>0.2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</v>
      </c>
      <c r="D29" s="35">
        <f t="shared" si="0"/>
        <v>0.1</v>
      </c>
      <c r="E29" s="35">
        <f t="shared" si="0"/>
        <v>0.1</v>
      </c>
      <c r="F29" s="35">
        <f t="shared" si="0"/>
        <v>-0.1</v>
      </c>
      <c r="G29" s="35">
        <f t="shared" si="0"/>
        <v>-0.3</v>
      </c>
      <c r="H29" s="35">
        <f t="shared" si="0"/>
        <v>0.1</v>
      </c>
      <c r="I29" s="35">
        <f t="shared" si="0"/>
        <v>-0.3</v>
      </c>
      <c r="J29" s="35">
        <f t="shared" si="0"/>
        <v>0</v>
      </c>
      <c r="K29" s="35" t="str">
        <f t="shared" si="0"/>
        <v> </v>
      </c>
      <c r="L29" s="35" t="str">
        <f t="shared" si="0"/>
        <v> 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1.1</v>
      </c>
      <c r="D34" s="35">
        <f t="shared" si="2"/>
        <v>1.2</v>
      </c>
      <c r="E34" s="35">
        <f t="shared" si="2"/>
        <v>1.3</v>
      </c>
      <c r="F34" s="35">
        <f t="shared" si="2"/>
        <v>1</v>
      </c>
      <c r="G34" s="35">
        <f t="shared" si="2"/>
        <v>1.4</v>
      </c>
      <c r="H34" s="35">
        <f t="shared" si="2"/>
        <v>1.3</v>
      </c>
      <c r="I34" s="35">
        <f t="shared" si="2"/>
        <v>0.9</v>
      </c>
      <c r="J34" s="35">
        <f t="shared" si="2"/>
        <v>0.8</v>
      </c>
      <c r="K34" s="35">
        <f t="shared" si="2"/>
        <v>0.8</v>
      </c>
      <c r="L34" s="35">
        <f t="shared" si="2"/>
        <v>0.8</v>
      </c>
      <c r="M34" s="35">
        <f t="shared" si="2"/>
        <v>0.7</v>
      </c>
      <c r="N34" s="35">
        <f t="shared" si="2"/>
        <v>0.7</v>
      </c>
      <c r="O34" s="35">
        <f t="shared" si="2"/>
        <v>1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0.5</v>
      </c>
      <c r="D35" s="35">
        <f t="shared" si="3"/>
        <v>0.8</v>
      </c>
      <c r="E35" s="35">
        <f t="shared" si="3"/>
        <v>0.6</v>
      </c>
      <c r="F35" s="35">
        <f t="shared" si="3"/>
        <v>0.6</v>
      </c>
      <c r="G35" s="35">
        <f t="shared" si="3"/>
        <v>0.3</v>
      </c>
      <c r="H35" s="35">
        <f t="shared" si="3"/>
        <v>0.3</v>
      </c>
      <c r="I35" s="35">
        <f t="shared" si="3"/>
        <v>0.6</v>
      </c>
      <c r="J35" s="35">
        <f t="shared" si="3"/>
        <v>0.3</v>
      </c>
      <c r="K35" s="35">
        <f t="shared" si="3"/>
        <v>0.5</v>
      </c>
      <c r="L35" s="35">
        <f t="shared" si="3"/>
        <v>0.3</v>
      </c>
      <c r="M35" s="35">
        <f t="shared" si="3"/>
        <v>0</v>
      </c>
      <c r="N35" s="35">
        <f t="shared" si="3"/>
        <v>0.5</v>
      </c>
      <c r="O35" s="35">
        <f t="shared" si="3"/>
        <v>0.4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0.4</v>
      </c>
      <c r="D36" s="35">
        <f t="shared" si="4"/>
        <v>0</v>
      </c>
      <c r="E36" s="35">
        <f t="shared" si="4"/>
        <v>-0.4</v>
      </c>
      <c r="F36" s="35">
        <f t="shared" si="4"/>
        <v>0</v>
      </c>
      <c r="G36" s="35">
        <f t="shared" si="4"/>
        <v>0.2</v>
      </c>
      <c r="H36" s="35">
        <f t="shared" si="4"/>
        <v>0</v>
      </c>
      <c r="I36" s="35">
        <f t="shared" si="4"/>
        <v>0.1</v>
      </c>
      <c r="J36" s="35">
        <f t="shared" si="4"/>
        <v>0.5</v>
      </c>
      <c r="K36" s="35">
        <f t="shared" si="4"/>
        <v>0.5</v>
      </c>
      <c r="L36" s="35">
        <f t="shared" si="4"/>
        <v>0.6</v>
      </c>
      <c r="M36" s="35">
        <f t="shared" si="4"/>
        <v>0.8</v>
      </c>
      <c r="N36" s="35">
        <f t="shared" si="4"/>
        <v>0.7</v>
      </c>
      <c r="O36" s="35">
        <f t="shared" si="4"/>
        <v>0.3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0.6</v>
      </c>
      <c r="D37" s="35">
        <f t="shared" si="5"/>
        <v>0.9</v>
      </c>
      <c r="E37" s="35">
        <f t="shared" si="5"/>
        <v>1.2</v>
      </c>
      <c r="F37" s="35">
        <f t="shared" si="5"/>
        <v>0.9</v>
      </c>
      <c r="G37" s="35">
        <f t="shared" si="5"/>
        <v>0.5</v>
      </c>
      <c r="H37" s="35">
        <f t="shared" si="5"/>
        <v>0.8</v>
      </c>
      <c r="I37" s="35">
        <f t="shared" si="5"/>
        <v>0.5</v>
      </c>
      <c r="J37" s="35">
        <f t="shared" si="5"/>
        <v>0.1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98.2</v>
      </c>
      <c r="D44" s="56">
        <v>98.9</v>
      </c>
      <c r="E44" s="56">
        <v>99.1</v>
      </c>
      <c r="F44" s="56">
        <v>99.7</v>
      </c>
      <c r="G44" s="56">
        <v>100.1</v>
      </c>
      <c r="H44" s="56">
        <v>100.3</v>
      </c>
      <c r="I44" s="56">
        <v>101.2</v>
      </c>
      <c r="J44" s="56">
        <v>101.3</v>
      </c>
      <c r="K44" s="56">
        <v>100.7</v>
      </c>
      <c r="L44" s="56">
        <v>100.7</v>
      </c>
      <c r="M44" s="56">
        <v>99.5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99.6</v>
      </c>
      <c r="D45" s="56">
        <v>100.1</v>
      </c>
      <c r="E45" s="56">
        <v>100.8</v>
      </c>
      <c r="F45" s="56">
        <v>100.6</v>
      </c>
      <c r="G45" s="56">
        <v>101.4</v>
      </c>
      <c r="H45" s="56">
        <v>101.7</v>
      </c>
      <c r="I45" s="56">
        <v>102.9</v>
      </c>
      <c r="J45" s="56">
        <v>102.8</v>
      </c>
      <c r="K45" s="56">
        <v>102.3</v>
      </c>
      <c r="L45" s="56">
        <v>102.2</v>
      </c>
      <c r="M45" s="56">
        <v>101</v>
      </c>
      <c r="N45" s="56">
        <v>101.9</v>
      </c>
      <c r="O45" s="56">
        <v>101.4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101.6</v>
      </c>
      <c r="F46" s="56">
        <v>102.3</v>
      </c>
      <c r="G46" s="56">
        <v>102.5</v>
      </c>
      <c r="H46" s="56">
        <v>103.4</v>
      </c>
      <c r="I46" s="56">
        <v>104.5</v>
      </c>
      <c r="J46" s="56">
        <v>104.5</v>
      </c>
      <c r="K46" s="56">
        <v>103.9</v>
      </c>
      <c r="L46" s="56">
        <v>103.4</v>
      </c>
      <c r="M46" s="56">
        <v>102.4</v>
      </c>
      <c r="N46" s="56">
        <v>103.4</v>
      </c>
      <c r="O46" s="56">
        <v>102.8</v>
      </c>
    </row>
    <row r="47" spans="1:15" s="27" customFormat="1" ht="12">
      <c r="A47" s="54">
        <v>2018</v>
      </c>
      <c r="B47" s="55"/>
      <c r="C47" s="56">
        <v>102.4</v>
      </c>
      <c r="D47" s="56">
        <v>103.1</v>
      </c>
      <c r="E47" s="56">
        <v>103.8</v>
      </c>
      <c r="F47" s="56">
        <v>103.8</v>
      </c>
      <c r="G47" s="56">
        <v>104.8</v>
      </c>
      <c r="H47" s="56">
        <v>105</v>
      </c>
      <c r="I47" s="56">
        <v>106.4</v>
      </c>
      <c r="J47" s="56">
        <v>106.4</v>
      </c>
      <c r="K47" s="56">
        <v>105.5</v>
      </c>
      <c r="L47" s="56">
        <v>105.7</v>
      </c>
      <c r="M47" s="56">
        <v>104</v>
      </c>
      <c r="N47" s="56">
        <v>105</v>
      </c>
      <c r="O47" s="56">
        <v>104.7</v>
      </c>
    </row>
    <row r="48" spans="1:15" s="27" customFormat="1" ht="12">
      <c r="A48" s="54">
        <v>2019</v>
      </c>
      <c r="B48" s="55"/>
      <c r="C48" s="56">
        <v>104.2</v>
      </c>
      <c r="D48" s="32">
        <v>104.7</v>
      </c>
      <c r="E48" s="32">
        <v>105.1</v>
      </c>
      <c r="F48" s="32">
        <v>106.1</v>
      </c>
      <c r="G48" s="32">
        <v>106.1</v>
      </c>
      <c r="H48" s="32">
        <v>106.9</v>
      </c>
      <c r="I48" s="32">
        <v>108</v>
      </c>
      <c r="J48" s="32">
        <v>107.9</v>
      </c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-0.8</v>
      </c>
      <c r="D53" s="35">
        <f aca="true" t="shared" si="7" ref="D53:N53">IF(D44=0," ",ROUND(ROUND(D44,1)*100/ROUND(C44,1)-100,1))</f>
        <v>0.7</v>
      </c>
      <c r="E53" s="35">
        <f t="shared" si="7"/>
        <v>0.2</v>
      </c>
      <c r="F53" s="35">
        <f t="shared" si="7"/>
        <v>0.6</v>
      </c>
      <c r="G53" s="35">
        <f t="shared" si="7"/>
        <v>0.4</v>
      </c>
      <c r="H53" s="35">
        <f t="shared" si="7"/>
        <v>0.2</v>
      </c>
      <c r="I53" s="35">
        <f t="shared" si="7"/>
        <v>0.9</v>
      </c>
      <c r="J53" s="35">
        <f t="shared" si="7"/>
        <v>0.1</v>
      </c>
      <c r="K53" s="35">
        <f t="shared" si="7"/>
        <v>-0.6</v>
      </c>
      <c r="L53" s="35">
        <f t="shared" si="7"/>
        <v>0</v>
      </c>
      <c r="M53" s="35">
        <f t="shared" si="7"/>
        <v>-1.2</v>
      </c>
      <c r="N53" s="35">
        <f t="shared" si="7"/>
        <v>0.8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-0.2</v>
      </c>
      <c r="G54" s="35">
        <f t="shared" si="8"/>
        <v>0.8</v>
      </c>
      <c r="H54" s="35">
        <f t="shared" si="8"/>
        <v>0.3</v>
      </c>
      <c r="I54" s="35">
        <f t="shared" si="8"/>
        <v>1.2</v>
      </c>
      <c r="J54" s="35">
        <f t="shared" si="8"/>
        <v>-0.1</v>
      </c>
      <c r="K54" s="35">
        <f t="shared" si="8"/>
        <v>-0.5</v>
      </c>
      <c r="L54" s="35">
        <f t="shared" si="8"/>
        <v>-0.1</v>
      </c>
      <c r="M54" s="35">
        <f t="shared" si="8"/>
        <v>-1.2</v>
      </c>
      <c r="N54" s="35">
        <f t="shared" si="8"/>
        <v>0.9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-1.2</v>
      </c>
      <c r="D55" s="35">
        <f aca="true" t="shared" si="9" ref="D55:N55">IF(D46=0," ",ROUND(ROUND(D46,1)*100/ROUND(C46,1)-100,1))</f>
        <v>0.6</v>
      </c>
      <c r="E55" s="35">
        <f t="shared" si="9"/>
        <v>0.3</v>
      </c>
      <c r="F55" s="35">
        <f t="shared" si="9"/>
        <v>0.7</v>
      </c>
      <c r="G55" s="35">
        <f t="shared" si="9"/>
        <v>0.2</v>
      </c>
      <c r="H55" s="35">
        <f t="shared" si="9"/>
        <v>0.9</v>
      </c>
      <c r="I55" s="35">
        <f t="shared" si="9"/>
        <v>1.1</v>
      </c>
      <c r="J55" s="35">
        <f t="shared" si="9"/>
        <v>0</v>
      </c>
      <c r="K55" s="35">
        <f t="shared" si="9"/>
        <v>-0.6</v>
      </c>
      <c r="L55" s="35">
        <f t="shared" si="9"/>
        <v>-0.5</v>
      </c>
      <c r="M55" s="35">
        <f t="shared" si="9"/>
        <v>-1</v>
      </c>
      <c r="N55" s="35">
        <f t="shared" si="9"/>
        <v>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0.7</v>
      </c>
      <c r="E56" s="35">
        <f t="shared" si="10"/>
        <v>0.7</v>
      </c>
      <c r="F56" s="35">
        <f t="shared" si="10"/>
        <v>0</v>
      </c>
      <c r="G56" s="35">
        <f t="shared" si="10"/>
        <v>1</v>
      </c>
      <c r="H56" s="35">
        <f t="shared" si="10"/>
        <v>0.2</v>
      </c>
      <c r="I56" s="35">
        <f t="shared" si="10"/>
        <v>1.3</v>
      </c>
      <c r="J56" s="35">
        <f t="shared" si="10"/>
        <v>0</v>
      </c>
      <c r="K56" s="35">
        <f t="shared" si="10"/>
        <v>-0.8</v>
      </c>
      <c r="L56" s="35">
        <f t="shared" si="10"/>
        <v>0.2</v>
      </c>
      <c r="M56" s="35">
        <f t="shared" si="10"/>
        <v>-1.6</v>
      </c>
      <c r="N56" s="35">
        <f t="shared" si="10"/>
        <v>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-0.8</v>
      </c>
      <c r="D57" s="35">
        <f aca="true" t="shared" si="11" ref="D57:N57">IF(D48=0," ",ROUND(ROUND(D48,1)*100/ROUND(C48,1)-100,1))</f>
        <v>0.5</v>
      </c>
      <c r="E57" s="35">
        <f t="shared" si="11"/>
        <v>0.4</v>
      </c>
      <c r="F57" s="35">
        <f t="shared" si="11"/>
        <v>1</v>
      </c>
      <c r="G57" s="35">
        <f t="shared" si="11"/>
        <v>0</v>
      </c>
      <c r="H57" s="35">
        <f t="shared" si="11"/>
        <v>0.8</v>
      </c>
      <c r="I57" s="35">
        <f t="shared" si="11"/>
        <v>1</v>
      </c>
      <c r="J57" s="35">
        <f t="shared" si="11"/>
        <v>-0.1</v>
      </c>
      <c r="K57" s="35" t="str">
        <f t="shared" si="11"/>
        <v> </v>
      </c>
      <c r="L57" s="35" t="str">
        <f t="shared" si="11"/>
        <v> 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3" ref="C62:O66">IF(C45=0," ",ROUND(ROUND(C45,1)*100/ROUND(C44,1)-100,1))</f>
        <v>1.4</v>
      </c>
      <c r="D62" s="35">
        <f t="shared" si="13"/>
        <v>1.2</v>
      </c>
      <c r="E62" s="35">
        <f t="shared" si="13"/>
        <v>1.7</v>
      </c>
      <c r="F62" s="35">
        <f t="shared" si="13"/>
        <v>0.9</v>
      </c>
      <c r="G62" s="35">
        <f t="shared" si="13"/>
        <v>1.3</v>
      </c>
      <c r="H62" s="35">
        <f t="shared" si="13"/>
        <v>1.4</v>
      </c>
      <c r="I62" s="35">
        <f t="shared" si="13"/>
        <v>1.7</v>
      </c>
      <c r="J62" s="35">
        <f t="shared" si="13"/>
        <v>1.5</v>
      </c>
      <c r="K62" s="35">
        <f t="shared" si="13"/>
        <v>1.6</v>
      </c>
      <c r="L62" s="35">
        <f t="shared" si="13"/>
        <v>1.5</v>
      </c>
      <c r="M62" s="35">
        <f t="shared" si="13"/>
        <v>1.5</v>
      </c>
      <c r="N62" s="35">
        <f t="shared" si="13"/>
        <v>1.6</v>
      </c>
      <c r="O62" s="35">
        <f t="shared" si="13"/>
        <v>1.4</v>
      </c>
    </row>
    <row r="63" spans="1:15" ht="12">
      <c r="A63" s="54">
        <v>2017</v>
      </c>
      <c r="B63" s="55"/>
      <c r="C63" s="35">
        <f t="shared" si="13"/>
        <v>1.1</v>
      </c>
      <c r="D63" s="35">
        <f t="shared" si="13"/>
        <v>1.2</v>
      </c>
      <c r="E63" s="35">
        <f t="shared" si="13"/>
        <v>0.8</v>
      </c>
      <c r="F63" s="35">
        <f t="shared" si="13"/>
        <v>1.7</v>
      </c>
      <c r="G63" s="35">
        <f t="shared" si="13"/>
        <v>1.1</v>
      </c>
      <c r="H63" s="35">
        <f t="shared" si="13"/>
        <v>1.7</v>
      </c>
      <c r="I63" s="35">
        <f t="shared" si="13"/>
        <v>1.6</v>
      </c>
      <c r="J63" s="35">
        <f t="shared" si="13"/>
        <v>1.7</v>
      </c>
      <c r="K63" s="35">
        <f t="shared" si="13"/>
        <v>1.6</v>
      </c>
      <c r="L63" s="35">
        <f t="shared" si="13"/>
        <v>1.2</v>
      </c>
      <c r="M63" s="35">
        <f t="shared" si="13"/>
        <v>1.4</v>
      </c>
      <c r="N63" s="35">
        <f t="shared" si="13"/>
        <v>1.5</v>
      </c>
      <c r="O63" s="35">
        <f t="shared" si="13"/>
        <v>1.4</v>
      </c>
    </row>
    <row r="64" spans="1:15" ht="12">
      <c r="A64" s="54">
        <v>2018</v>
      </c>
      <c r="B64" s="55"/>
      <c r="C64" s="35">
        <f t="shared" si="13"/>
        <v>1.7</v>
      </c>
      <c r="D64" s="35">
        <f t="shared" si="13"/>
        <v>1.8</v>
      </c>
      <c r="E64" s="35">
        <f t="shared" si="13"/>
        <v>2.2</v>
      </c>
      <c r="F64" s="35">
        <f t="shared" si="13"/>
        <v>1.5</v>
      </c>
      <c r="G64" s="35">
        <f t="shared" si="13"/>
        <v>2.2</v>
      </c>
      <c r="H64" s="35">
        <f t="shared" si="13"/>
        <v>1.5</v>
      </c>
      <c r="I64" s="35">
        <f t="shared" si="13"/>
        <v>1.8</v>
      </c>
      <c r="J64" s="35">
        <f t="shared" si="13"/>
        <v>1.8</v>
      </c>
      <c r="K64" s="35">
        <f t="shared" si="13"/>
        <v>1.5</v>
      </c>
      <c r="L64" s="35">
        <f t="shared" si="13"/>
        <v>2.2</v>
      </c>
      <c r="M64" s="35">
        <f t="shared" si="13"/>
        <v>1.6</v>
      </c>
      <c r="N64" s="35">
        <f t="shared" si="13"/>
        <v>1.5</v>
      </c>
      <c r="O64" s="35">
        <f t="shared" si="13"/>
        <v>1.8</v>
      </c>
    </row>
    <row r="65" spans="1:15" ht="12">
      <c r="A65" s="54">
        <v>2019</v>
      </c>
      <c r="B65" s="55"/>
      <c r="C65" s="35">
        <f t="shared" si="13"/>
        <v>1.8</v>
      </c>
      <c r="D65" s="35">
        <f t="shared" si="13"/>
        <v>1.6</v>
      </c>
      <c r="E65" s="35">
        <f t="shared" si="13"/>
        <v>1.3</v>
      </c>
      <c r="F65" s="35">
        <f t="shared" si="13"/>
        <v>2.2</v>
      </c>
      <c r="G65" s="35">
        <f t="shared" si="13"/>
        <v>1.2</v>
      </c>
      <c r="H65" s="35">
        <f t="shared" si="13"/>
        <v>1.8</v>
      </c>
      <c r="I65" s="35">
        <f t="shared" si="13"/>
        <v>1.5</v>
      </c>
      <c r="J65" s="35">
        <f t="shared" si="13"/>
        <v>1.4</v>
      </c>
      <c r="K65" s="35" t="str">
        <f t="shared" si="13"/>
        <v> </v>
      </c>
      <c r="L65" s="35" t="str">
        <f t="shared" si="13"/>
        <v> </v>
      </c>
      <c r="M65" s="35" t="str">
        <f t="shared" si="13"/>
        <v> </v>
      </c>
      <c r="N65" s="35" t="str">
        <f t="shared" si="13"/>
        <v> </v>
      </c>
      <c r="O65" s="35" t="str">
        <f t="shared" si="13"/>
        <v> </v>
      </c>
    </row>
    <row r="66" spans="1:15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97.5</v>
      </c>
      <c r="D16" s="56">
        <v>98.5</v>
      </c>
      <c r="E16" s="56">
        <v>98.8</v>
      </c>
      <c r="F16" s="56">
        <v>99.6</v>
      </c>
      <c r="G16" s="56">
        <v>100.2</v>
      </c>
      <c r="H16" s="56">
        <v>100.5</v>
      </c>
      <c r="I16" s="56">
        <v>101.8</v>
      </c>
      <c r="J16" s="56">
        <v>102</v>
      </c>
      <c r="K16" s="56">
        <v>101</v>
      </c>
      <c r="L16" s="56">
        <v>100.9</v>
      </c>
      <c r="M16" s="56">
        <v>99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98.9</v>
      </c>
      <c r="D17" s="56">
        <v>99.6</v>
      </c>
      <c r="E17" s="56">
        <v>100.6</v>
      </c>
      <c r="F17" s="56">
        <v>100.2</v>
      </c>
      <c r="G17" s="56">
        <v>101.4</v>
      </c>
      <c r="H17" s="56">
        <v>101.8</v>
      </c>
      <c r="I17" s="56">
        <v>103.7</v>
      </c>
      <c r="J17" s="56">
        <v>103.5</v>
      </c>
      <c r="K17" s="56">
        <v>102.5</v>
      </c>
      <c r="L17" s="56">
        <v>102.3</v>
      </c>
      <c r="M17" s="56">
        <v>100.3</v>
      </c>
      <c r="N17" s="56">
        <v>101.7</v>
      </c>
      <c r="O17" s="56">
        <v>101.4</v>
      </c>
    </row>
    <row r="18" spans="1:15" s="27" customFormat="1" ht="12">
      <c r="A18" s="54">
        <v>2017</v>
      </c>
      <c r="B18" s="55"/>
      <c r="C18" s="56">
        <v>99.7</v>
      </c>
      <c r="D18" s="56">
        <v>100.5</v>
      </c>
      <c r="E18" s="56">
        <v>100.9</v>
      </c>
      <c r="F18" s="56">
        <v>101.9</v>
      </c>
      <c r="G18" s="56">
        <v>102</v>
      </c>
      <c r="H18" s="56">
        <v>103.5</v>
      </c>
      <c r="I18" s="56">
        <v>105.2</v>
      </c>
      <c r="J18" s="56">
        <v>105.2</v>
      </c>
      <c r="K18" s="56">
        <v>104.1</v>
      </c>
      <c r="L18" s="56">
        <v>103.2</v>
      </c>
      <c r="M18" s="56">
        <v>101.5</v>
      </c>
      <c r="N18" s="56">
        <v>103</v>
      </c>
      <c r="O18" s="56">
        <v>102.6</v>
      </c>
    </row>
    <row r="19" spans="1:15" s="27" customFormat="1" ht="12">
      <c r="A19" s="54">
        <v>2018</v>
      </c>
      <c r="B19" s="55"/>
      <c r="C19" s="56">
        <v>101.2</v>
      </c>
      <c r="D19" s="56">
        <v>102.3</v>
      </c>
      <c r="E19" s="56">
        <v>103.2</v>
      </c>
      <c r="F19" s="56">
        <v>103.1</v>
      </c>
      <c r="G19" s="56">
        <v>104.7</v>
      </c>
      <c r="H19" s="56">
        <v>104.9</v>
      </c>
      <c r="I19" s="56">
        <v>107.1</v>
      </c>
      <c r="J19" s="56">
        <v>106.9</v>
      </c>
      <c r="K19" s="56">
        <v>105.6</v>
      </c>
      <c r="L19" s="56">
        <v>105.7</v>
      </c>
      <c r="M19" s="56">
        <v>103</v>
      </c>
      <c r="N19" s="56">
        <v>104.4</v>
      </c>
      <c r="O19" s="56">
        <v>104.3</v>
      </c>
    </row>
    <row r="20" spans="1:15" s="27" customFormat="1" ht="12">
      <c r="A20" s="54">
        <v>2019</v>
      </c>
      <c r="B20" s="55"/>
      <c r="C20" s="56">
        <v>103</v>
      </c>
      <c r="D20" s="32">
        <v>103.7</v>
      </c>
      <c r="E20" s="32">
        <v>104.4</v>
      </c>
      <c r="F20" s="32">
        <v>105.8</v>
      </c>
      <c r="G20" s="32">
        <v>105.7</v>
      </c>
      <c r="H20" s="32">
        <v>107.1</v>
      </c>
      <c r="I20" s="32">
        <v>108.7</v>
      </c>
      <c r="J20" s="32">
        <v>108.4</v>
      </c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9">IF(D16=0," ",ROUND(ROUND(D16,1)*100/ROUND(C16,1)-100,1))</f>
        <v>1</v>
      </c>
      <c r="E25" s="35">
        <f t="shared" si="0"/>
        <v>0.3</v>
      </c>
      <c r="F25" s="35">
        <f t="shared" si="0"/>
        <v>0.8</v>
      </c>
      <c r="G25" s="35">
        <f t="shared" si="0"/>
        <v>0.6</v>
      </c>
      <c r="H25" s="35">
        <f t="shared" si="0"/>
        <v>0.3</v>
      </c>
      <c r="I25" s="35">
        <f t="shared" si="0"/>
        <v>1.3</v>
      </c>
      <c r="J25" s="35">
        <f t="shared" si="0"/>
        <v>0.2</v>
      </c>
      <c r="K25" s="35">
        <f t="shared" si="0"/>
        <v>-1</v>
      </c>
      <c r="L25" s="35">
        <f t="shared" si="0"/>
        <v>-0.1</v>
      </c>
      <c r="M25" s="35">
        <f t="shared" si="0"/>
        <v>-1.9</v>
      </c>
      <c r="N25" s="35">
        <f t="shared" si="0"/>
        <v>1.3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-1.4</v>
      </c>
      <c r="D26" s="35">
        <f t="shared" si="0"/>
        <v>0.7</v>
      </c>
      <c r="E26" s="35">
        <f t="shared" si="0"/>
        <v>1</v>
      </c>
      <c r="F26" s="35">
        <f t="shared" si="0"/>
        <v>-0.4</v>
      </c>
      <c r="G26" s="35">
        <f t="shared" si="0"/>
        <v>1.2</v>
      </c>
      <c r="H26" s="35">
        <f t="shared" si="0"/>
        <v>0.4</v>
      </c>
      <c r="I26" s="35">
        <f t="shared" si="0"/>
        <v>1.9</v>
      </c>
      <c r="J26" s="35">
        <f t="shared" si="0"/>
        <v>-0.2</v>
      </c>
      <c r="K26" s="35">
        <f t="shared" si="0"/>
        <v>-1</v>
      </c>
      <c r="L26" s="35">
        <f t="shared" si="0"/>
        <v>-0.2</v>
      </c>
      <c r="M26" s="35">
        <f t="shared" si="0"/>
        <v>-2</v>
      </c>
      <c r="N26" s="35">
        <f t="shared" si="0"/>
        <v>1.4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-2</v>
      </c>
      <c r="D27" s="35">
        <f t="shared" si="0"/>
        <v>0.8</v>
      </c>
      <c r="E27" s="35">
        <f t="shared" si="0"/>
        <v>0.4</v>
      </c>
      <c r="F27" s="35">
        <f t="shared" si="0"/>
        <v>1</v>
      </c>
      <c r="G27" s="35">
        <f t="shared" si="0"/>
        <v>0.1</v>
      </c>
      <c r="H27" s="35">
        <f t="shared" si="0"/>
        <v>1.5</v>
      </c>
      <c r="I27" s="35">
        <f t="shared" si="0"/>
        <v>1.6</v>
      </c>
      <c r="J27" s="35">
        <f t="shared" si="0"/>
        <v>0</v>
      </c>
      <c r="K27" s="35">
        <f t="shared" si="0"/>
        <v>-1</v>
      </c>
      <c r="L27" s="35">
        <f t="shared" si="0"/>
        <v>-0.9</v>
      </c>
      <c r="M27" s="35">
        <f t="shared" si="0"/>
        <v>-1.6</v>
      </c>
      <c r="N27" s="35">
        <f t="shared" si="0"/>
        <v>1.5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-1.7</v>
      </c>
      <c r="D28" s="35">
        <f t="shared" si="0"/>
        <v>1.1</v>
      </c>
      <c r="E28" s="35">
        <f t="shared" si="0"/>
        <v>0.9</v>
      </c>
      <c r="F28" s="35">
        <f t="shared" si="0"/>
        <v>-0.1</v>
      </c>
      <c r="G28" s="35">
        <f t="shared" si="0"/>
        <v>1.6</v>
      </c>
      <c r="H28" s="35">
        <f t="shared" si="0"/>
        <v>0.2</v>
      </c>
      <c r="I28" s="35">
        <f t="shared" si="0"/>
        <v>2.1</v>
      </c>
      <c r="J28" s="35">
        <f t="shared" si="0"/>
        <v>-0.2</v>
      </c>
      <c r="K28" s="35">
        <f t="shared" si="0"/>
        <v>-1.2</v>
      </c>
      <c r="L28" s="35">
        <f t="shared" si="0"/>
        <v>0.1</v>
      </c>
      <c r="M28" s="35">
        <f t="shared" si="0"/>
        <v>-2.6</v>
      </c>
      <c r="N28" s="35">
        <f t="shared" si="0"/>
        <v>1.4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t="shared" si="0"/>
        <v>0.7</v>
      </c>
      <c r="E29" s="35">
        <f t="shared" si="0"/>
        <v>0.7</v>
      </c>
      <c r="F29" s="35">
        <f t="shared" si="0"/>
        <v>1.3</v>
      </c>
      <c r="G29" s="35">
        <f t="shared" si="0"/>
        <v>-0.1</v>
      </c>
      <c r="H29" s="35">
        <f t="shared" si="0"/>
        <v>1.3</v>
      </c>
      <c r="I29" s="35">
        <f t="shared" si="0"/>
        <v>1.5</v>
      </c>
      <c r="J29" s="35">
        <f t="shared" si="0"/>
        <v>-0.3</v>
      </c>
      <c r="K29" s="35" t="str">
        <f t="shared" si="0"/>
        <v> </v>
      </c>
      <c r="L29" s="35" t="str">
        <f t="shared" si="0"/>
        <v> 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1.4</v>
      </c>
      <c r="D34" s="35">
        <f t="shared" si="2"/>
        <v>1.1</v>
      </c>
      <c r="E34" s="35">
        <f t="shared" si="2"/>
        <v>1.8</v>
      </c>
      <c r="F34" s="35">
        <f t="shared" si="2"/>
        <v>0.6</v>
      </c>
      <c r="G34" s="35">
        <f t="shared" si="2"/>
        <v>1.2</v>
      </c>
      <c r="H34" s="35">
        <f t="shared" si="2"/>
        <v>1.3</v>
      </c>
      <c r="I34" s="35">
        <f t="shared" si="2"/>
        <v>1.9</v>
      </c>
      <c r="J34" s="35">
        <f t="shared" si="2"/>
        <v>1.5</v>
      </c>
      <c r="K34" s="35">
        <f t="shared" si="2"/>
        <v>1.5</v>
      </c>
      <c r="L34" s="35">
        <f t="shared" si="2"/>
        <v>1.4</v>
      </c>
      <c r="M34" s="35">
        <f t="shared" si="2"/>
        <v>1.3</v>
      </c>
      <c r="N34" s="35">
        <f t="shared" si="2"/>
        <v>1.4</v>
      </c>
      <c r="O34" s="35">
        <f t="shared" si="2"/>
        <v>1.4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0.8</v>
      </c>
      <c r="D35" s="35">
        <f t="shared" si="3"/>
        <v>0.9</v>
      </c>
      <c r="E35" s="35">
        <f t="shared" si="3"/>
        <v>0.3</v>
      </c>
      <c r="F35" s="35">
        <f t="shared" si="3"/>
        <v>1.7</v>
      </c>
      <c r="G35" s="35">
        <f t="shared" si="3"/>
        <v>0.6</v>
      </c>
      <c r="H35" s="35">
        <f t="shared" si="3"/>
        <v>1.7</v>
      </c>
      <c r="I35" s="35">
        <f t="shared" si="3"/>
        <v>1.4</v>
      </c>
      <c r="J35" s="35">
        <f t="shared" si="3"/>
        <v>1.6</v>
      </c>
      <c r="K35" s="35">
        <f t="shared" si="3"/>
        <v>1.6</v>
      </c>
      <c r="L35" s="35">
        <f t="shared" si="3"/>
        <v>0.9</v>
      </c>
      <c r="M35" s="35">
        <f t="shared" si="3"/>
        <v>1.2</v>
      </c>
      <c r="N35" s="35">
        <f t="shared" si="3"/>
        <v>1.3</v>
      </c>
      <c r="O35" s="35">
        <f t="shared" si="3"/>
        <v>1.2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1.5</v>
      </c>
      <c r="D36" s="35">
        <f t="shared" si="4"/>
        <v>1.8</v>
      </c>
      <c r="E36" s="35">
        <f t="shared" si="4"/>
        <v>2.3</v>
      </c>
      <c r="F36" s="35">
        <f t="shared" si="4"/>
        <v>1.2</v>
      </c>
      <c r="G36" s="35">
        <f t="shared" si="4"/>
        <v>2.6</v>
      </c>
      <c r="H36" s="35">
        <f t="shared" si="4"/>
        <v>1.4</v>
      </c>
      <c r="I36" s="35">
        <f t="shared" si="4"/>
        <v>1.8</v>
      </c>
      <c r="J36" s="35">
        <f t="shared" si="4"/>
        <v>1.6</v>
      </c>
      <c r="K36" s="35">
        <f t="shared" si="4"/>
        <v>1.4</v>
      </c>
      <c r="L36" s="35">
        <f t="shared" si="4"/>
        <v>2.4</v>
      </c>
      <c r="M36" s="35">
        <f t="shared" si="4"/>
        <v>1.5</v>
      </c>
      <c r="N36" s="35">
        <f t="shared" si="4"/>
        <v>1.4</v>
      </c>
      <c r="O36" s="35">
        <f t="shared" si="4"/>
        <v>1.7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1.8</v>
      </c>
      <c r="D37" s="35">
        <f t="shared" si="5"/>
        <v>1.4</v>
      </c>
      <c r="E37" s="35">
        <f t="shared" si="5"/>
        <v>1.2</v>
      </c>
      <c r="F37" s="35">
        <f t="shared" si="5"/>
        <v>2.6</v>
      </c>
      <c r="G37" s="35">
        <f t="shared" si="5"/>
        <v>1</v>
      </c>
      <c r="H37" s="35">
        <f t="shared" si="5"/>
        <v>2.1</v>
      </c>
      <c r="I37" s="35">
        <f t="shared" si="5"/>
        <v>1.5</v>
      </c>
      <c r="J37" s="35">
        <f t="shared" si="5"/>
        <v>1.4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99</v>
      </c>
      <c r="E44" s="56">
        <v>99.5</v>
      </c>
      <c r="F44" s="56">
        <v>99.9</v>
      </c>
      <c r="G44" s="56">
        <v>100</v>
      </c>
      <c r="H44" s="56">
        <v>100.2</v>
      </c>
      <c r="I44" s="56">
        <v>100.5</v>
      </c>
      <c r="J44" s="56">
        <v>100.8</v>
      </c>
      <c r="K44" s="56">
        <v>100.7</v>
      </c>
      <c r="L44" s="56">
        <v>100.8</v>
      </c>
      <c r="M44" s="56">
        <v>100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99.7</v>
      </c>
      <c r="D45" s="56">
        <v>100.2</v>
      </c>
      <c r="E45" s="56">
        <v>100.9</v>
      </c>
      <c r="F45" s="56">
        <v>100.9</v>
      </c>
      <c r="G45" s="56">
        <v>101.4</v>
      </c>
      <c r="H45" s="56">
        <v>101.5</v>
      </c>
      <c r="I45" s="56">
        <v>102</v>
      </c>
      <c r="J45" s="56">
        <v>102.1</v>
      </c>
      <c r="K45" s="56">
        <v>102.1</v>
      </c>
      <c r="L45" s="56">
        <v>102.2</v>
      </c>
      <c r="M45" s="56">
        <v>101.3</v>
      </c>
      <c r="N45" s="56">
        <v>101.8</v>
      </c>
      <c r="O45" s="56">
        <v>101.3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101.9</v>
      </c>
      <c r="F46" s="56">
        <v>102.4</v>
      </c>
      <c r="G46" s="56">
        <v>102.5</v>
      </c>
      <c r="H46" s="56">
        <v>103</v>
      </c>
      <c r="I46" s="56">
        <v>103.5</v>
      </c>
      <c r="J46" s="56">
        <v>103.7</v>
      </c>
      <c r="K46" s="56">
        <v>103.5</v>
      </c>
      <c r="L46" s="56">
        <v>103.3</v>
      </c>
      <c r="M46" s="56">
        <v>102.6</v>
      </c>
      <c r="N46" s="56">
        <v>103.2</v>
      </c>
      <c r="O46" s="56">
        <v>102.6</v>
      </c>
    </row>
    <row r="47" spans="1:15" s="27" customFormat="1" ht="12">
      <c r="A47" s="54">
        <v>2018</v>
      </c>
      <c r="B47" s="55"/>
      <c r="C47" s="56">
        <v>102.2</v>
      </c>
      <c r="D47" s="56">
        <v>102.8</v>
      </c>
      <c r="E47" s="56">
        <v>103.6</v>
      </c>
      <c r="F47" s="56">
        <v>103.7</v>
      </c>
      <c r="G47" s="56">
        <v>104.4</v>
      </c>
      <c r="H47" s="56">
        <v>104.4</v>
      </c>
      <c r="I47" s="56">
        <v>105</v>
      </c>
      <c r="J47" s="56">
        <v>105.2</v>
      </c>
      <c r="K47" s="56">
        <v>105.1</v>
      </c>
      <c r="L47" s="56">
        <v>105.3</v>
      </c>
      <c r="M47" s="56">
        <v>104.2</v>
      </c>
      <c r="N47" s="56">
        <v>104.7</v>
      </c>
      <c r="O47" s="56">
        <v>104.2</v>
      </c>
    </row>
    <row r="48" spans="1:15" s="27" customFormat="1" ht="12">
      <c r="A48" s="54">
        <v>2019</v>
      </c>
      <c r="B48" s="55"/>
      <c r="C48" s="56">
        <v>103.8</v>
      </c>
      <c r="D48" s="32">
        <v>104.4</v>
      </c>
      <c r="E48" s="32">
        <v>104.9</v>
      </c>
      <c r="F48" s="32">
        <v>105.8</v>
      </c>
      <c r="G48" s="32">
        <v>105.7</v>
      </c>
      <c r="H48" s="32">
        <v>106.2</v>
      </c>
      <c r="I48" s="32">
        <v>106.6</v>
      </c>
      <c r="J48" s="32">
        <v>106.6</v>
      </c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-0.9</v>
      </c>
      <c r="D53" s="35">
        <f aca="true" t="shared" si="7" ref="D53:N53">IF(D44=0," ",ROUND(ROUND(D44,1)*100/ROUND(C44,1)-100,1))</f>
        <v>0.6</v>
      </c>
      <c r="E53" s="35">
        <f t="shared" si="7"/>
        <v>0.5</v>
      </c>
      <c r="F53" s="35">
        <f t="shared" si="7"/>
        <v>0.4</v>
      </c>
      <c r="G53" s="35">
        <f t="shared" si="7"/>
        <v>0.1</v>
      </c>
      <c r="H53" s="35">
        <f t="shared" si="7"/>
        <v>0.2</v>
      </c>
      <c r="I53" s="35">
        <f t="shared" si="7"/>
        <v>0.3</v>
      </c>
      <c r="J53" s="35">
        <f t="shared" si="7"/>
        <v>0.3</v>
      </c>
      <c r="K53" s="35">
        <f t="shared" si="7"/>
        <v>-0.1</v>
      </c>
      <c r="L53" s="35">
        <f t="shared" si="7"/>
        <v>0.1</v>
      </c>
      <c r="M53" s="35">
        <f t="shared" si="7"/>
        <v>-0.8</v>
      </c>
      <c r="N53" s="35">
        <f t="shared" si="7"/>
        <v>0.3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-0.6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0</v>
      </c>
      <c r="G54" s="35">
        <f t="shared" si="8"/>
        <v>0.5</v>
      </c>
      <c r="H54" s="35">
        <f t="shared" si="8"/>
        <v>0.1</v>
      </c>
      <c r="I54" s="35">
        <f t="shared" si="8"/>
        <v>0.5</v>
      </c>
      <c r="J54" s="35">
        <f t="shared" si="8"/>
        <v>0.1</v>
      </c>
      <c r="K54" s="35">
        <f t="shared" si="8"/>
        <v>0</v>
      </c>
      <c r="L54" s="35">
        <f t="shared" si="8"/>
        <v>0.1</v>
      </c>
      <c r="M54" s="35">
        <f t="shared" si="8"/>
        <v>-0.9</v>
      </c>
      <c r="N54" s="35">
        <f t="shared" si="8"/>
        <v>0.5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-1.1</v>
      </c>
      <c r="D55" s="35">
        <f aca="true" t="shared" si="9" ref="D55:N55">IF(D46=0," ",ROUND(ROUND(D46,1)*100/ROUND(C46,1)-100,1))</f>
        <v>0.6</v>
      </c>
      <c r="E55" s="35">
        <f t="shared" si="9"/>
        <v>0.6</v>
      </c>
      <c r="F55" s="35">
        <f t="shared" si="9"/>
        <v>0.5</v>
      </c>
      <c r="G55" s="35">
        <f t="shared" si="9"/>
        <v>0.1</v>
      </c>
      <c r="H55" s="35">
        <f t="shared" si="9"/>
        <v>0.5</v>
      </c>
      <c r="I55" s="35">
        <f t="shared" si="9"/>
        <v>0.5</v>
      </c>
      <c r="J55" s="35">
        <f t="shared" si="9"/>
        <v>0.2</v>
      </c>
      <c r="K55" s="35">
        <f t="shared" si="9"/>
        <v>-0.2</v>
      </c>
      <c r="L55" s="35">
        <f t="shared" si="9"/>
        <v>-0.2</v>
      </c>
      <c r="M55" s="35">
        <f t="shared" si="9"/>
        <v>-0.7</v>
      </c>
      <c r="N55" s="35">
        <f t="shared" si="9"/>
        <v>0.6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0.6</v>
      </c>
      <c r="E56" s="35">
        <f t="shared" si="10"/>
        <v>0.8</v>
      </c>
      <c r="F56" s="35">
        <f t="shared" si="10"/>
        <v>0.1</v>
      </c>
      <c r="G56" s="35">
        <f t="shared" si="10"/>
        <v>0.7</v>
      </c>
      <c r="H56" s="35">
        <f t="shared" si="10"/>
        <v>0</v>
      </c>
      <c r="I56" s="35">
        <f t="shared" si="10"/>
        <v>0.6</v>
      </c>
      <c r="J56" s="35">
        <f t="shared" si="10"/>
        <v>0.2</v>
      </c>
      <c r="K56" s="35">
        <f t="shared" si="10"/>
        <v>-0.1</v>
      </c>
      <c r="L56" s="35">
        <f t="shared" si="10"/>
        <v>0.2</v>
      </c>
      <c r="M56" s="35">
        <f t="shared" si="10"/>
        <v>-1</v>
      </c>
      <c r="N56" s="35">
        <f t="shared" si="10"/>
        <v>0.5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-0.9</v>
      </c>
      <c r="D57" s="35">
        <f aca="true" t="shared" si="11" ref="D57:N57">IF(D48=0," ",ROUND(ROUND(D48,1)*100/ROUND(C48,1)-100,1))</f>
        <v>0.6</v>
      </c>
      <c r="E57" s="35">
        <f t="shared" si="11"/>
        <v>0.5</v>
      </c>
      <c r="F57" s="35">
        <f t="shared" si="11"/>
        <v>0.9</v>
      </c>
      <c r="G57" s="35">
        <f t="shared" si="11"/>
        <v>-0.1</v>
      </c>
      <c r="H57" s="35">
        <f t="shared" si="11"/>
        <v>0.5</v>
      </c>
      <c r="I57" s="35">
        <f t="shared" si="11"/>
        <v>0.4</v>
      </c>
      <c r="J57" s="35">
        <f t="shared" si="11"/>
        <v>0</v>
      </c>
      <c r="K57" s="35" t="str">
        <f t="shared" si="11"/>
        <v> </v>
      </c>
      <c r="L57" s="35" t="str">
        <f t="shared" si="11"/>
        <v> 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27" customFormat="1" ht="12">
      <c r="A62" s="54">
        <v>2016</v>
      </c>
      <c r="B62" s="55"/>
      <c r="C62" s="35">
        <f aca="true" t="shared" si="13" ref="C62:N66">IF(C45=0," ",ROUND(ROUND(C45,1)*100/ROUND(C44,1)-100,1))</f>
        <v>1.3</v>
      </c>
      <c r="D62" s="35">
        <f t="shared" si="13"/>
        <v>1.2</v>
      </c>
      <c r="E62" s="35">
        <f t="shared" si="13"/>
        <v>1.4</v>
      </c>
      <c r="F62" s="35">
        <f t="shared" si="13"/>
        <v>1</v>
      </c>
      <c r="G62" s="35">
        <f t="shared" si="13"/>
        <v>1.4</v>
      </c>
      <c r="H62" s="35">
        <f t="shared" si="13"/>
        <v>1.3</v>
      </c>
      <c r="I62" s="35">
        <f t="shared" si="13"/>
        <v>1.5</v>
      </c>
      <c r="J62" s="35">
        <f t="shared" si="13"/>
        <v>1.3</v>
      </c>
      <c r="K62" s="35">
        <f t="shared" si="13"/>
        <v>1.4</v>
      </c>
      <c r="L62" s="35">
        <f t="shared" si="13"/>
        <v>1.4</v>
      </c>
      <c r="M62" s="35">
        <f t="shared" si="13"/>
        <v>1.3</v>
      </c>
      <c r="N62" s="35">
        <f t="shared" si="13"/>
        <v>1.5</v>
      </c>
      <c r="O62" s="35">
        <f>IF(O45=0," ",ROUND(ROUND(O45,1)*100/ROUND(O44,1)-100,1))</f>
        <v>1.3</v>
      </c>
    </row>
    <row r="63" spans="1:15" s="27" customFormat="1" ht="12">
      <c r="A63" s="54">
        <v>2017</v>
      </c>
      <c r="B63" s="55"/>
      <c r="C63" s="35">
        <f t="shared" si="13"/>
        <v>1</v>
      </c>
      <c r="D63" s="35">
        <f t="shared" si="13"/>
        <v>1.1</v>
      </c>
      <c r="E63" s="35">
        <f t="shared" si="13"/>
        <v>1</v>
      </c>
      <c r="F63" s="35">
        <f t="shared" si="13"/>
        <v>1.5</v>
      </c>
      <c r="G63" s="35">
        <f t="shared" si="13"/>
        <v>1.1</v>
      </c>
      <c r="H63" s="35">
        <f t="shared" si="13"/>
        <v>1.5</v>
      </c>
      <c r="I63" s="35">
        <f t="shared" si="13"/>
        <v>1.5</v>
      </c>
      <c r="J63" s="35">
        <f t="shared" si="13"/>
        <v>1.6</v>
      </c>
      <c r="K63" s="35">
        <f t="shared" si="13"/>
        <v>1.4</v>
      </c>
      <c r="L63" s="35">
        <f t="shared" si="13"/>
        <v>1.1</v>
      </c>
      <c r="M63" s="35">
        <f t="shared" si="13"/>
        <v>1.3</v>
      </c>
      <c r="N63" s="35">
        <f t="shared" si="13"/>
        <v>1.4</v>
      </c>
      <c r="O63" s="35">
        <f>IF(O46=0," ",ROUND(ROUND(O46,1)*100/ROUND(O45,1)-100,1))</f>
        <v>1.3</v>
      </c>
    </row>
    <row r="64" spans="1:15" s="27" customFormat="1" ht="12">
      <c r="A64" s="54">
        <v>2018</v>
      </c>
      <c r="B64" s="55"/>
      <c r="C64" s="35">
        <f t="shared" si="13"/>
        <v>1.5</v>
      </c>
      <c r="D64" s="35">
        <f t="shared" si="13"/>
        <v>1.5</v>
      </c>
      <c r="E64" s="35">
        <f t="shared" si="13"/>
        <v>1.7</v>
      </c>
      <c r="F64" s="35">
        <f t="shared" si="13"/>
        <v>1.3</v>
      </c>
      <c r="G64" s="35">
        <f t="shared" si="13"/>
        <v>1.9</v>
      </c>
      <c r="H64" s="35">
        <f t="shared" si="13"/>
        <v>1.4</v>
      </c>
      <c r="I64" s="35">
        <f t="shared" si="13"/>
        <v>1.4</v>
      </c>
      <c r="J64" s="35">
        <f t="shared" si="13"/>
        <v>1.4</v>
      </c>
      <c r="K64" s="35">
        <f t="shared" si="13"/>
        <v>1.5</v>
      </c>
      <c r="L64" s="35">
        <f t="shared" si="13"/>
        <v>1.9</v>
      </c>
      <c r="M64" s="35">
        <f t="shared" si="13"/>
        <v>1.6</v>
      </c>
      <c r="N64" s="35">
        <f t="shared" si="13"/>
        <v>1.5</v>
      </c>
      <c r="O64" s="35">
        <f>IF(O47=0," ",ROUND(ROUND(O47,1)*100/ROUND(O46,1)-100,1))</f>
        <v>1.6</v>
      </c>
    </row>
    <row r="65" spans="1:15" s="27" customFormat="1" ht="12">
      <c r="A65" s="54">
        <v>2019</v>
      </c>
      <c r="B65" s="55"/>
      <c r="C65" s="35">
        <f t="shared" si="13"/>
        <v>1.6</v>
      </c>
      <c r="D65" s="35">
        <f t="shared" si="13"/>
        <v>1.6</v>
      </c>
      <c r="E65" s="35">
        <f t="shared" si="13"/>
        <v>1.3</v>
      </c>
      <c r="F65" s="35">
        <f t="shared" si="13"/>
        <v>2</v>
      </c>
      <c r="G65" s="35">
        <f t="shared" si="13"/>
        <v>1.2</v>
      </c>
      <c r="H65" s="35">
        <f t="shared" si="13"/>
        <v>1.7</v>
      </c>
      <c r="I65" s="35">
        <f t="shared" si="13"/>
        <v>1.5</v>
      </c>
      <c r="J65" s="35">
        <f t="shared" si="13"/>
        <v>1.3</v>
      </c>
      <c r="K65" s="35" t="str">
        <f t="shared" si="13"/>
        <v> </v>
      </c>
      <c r="L65" s="35" t="str">
        <f t="shared" si="13"/>
        <v> </v>
      </c>
      <c r="M65" s="35" t="str">
        <f t="shared" si="13"/>
        <v> </v>
      </c>
      <c r="N65" s="35" t="str">
        <f t="shared" si="13"/>
        <v> </v>
      </c>
      <c r="O65" s="35" t="str">
        <f>IF(O48=0," ",ROUND(ROUND(O48,1)*100/ROUND(O47,1)-100,1))</f>
        <v> </v>
      </c>
    </row>
    <row r="66" spans="1:15" s="27" customFormat="1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113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98.1</v>
      </c>
      <c r="D16" s="56">
        <v>99.1</v>
      </c>
      <c r="E16" s="56">
        <v>99.8</v>
      </c>
      <c r="F16" s="56">
        <v>100.3</v>
      </c>
      <c r="G16" s="56">
        <v>100.6</v>
      </c>
      <c r="H16" s="56">
        <v>100.5</v>
      </c>
      <c r="I16" s="56">
        <v>100.7</v>
      </c>
      <c r="J16" s="56">
        <v>100.7</v>
      </c>
      <c r="K16" s="56">
        <v>100.4</v>
      </c>
      <c r="L16" s="56">
        <v>100.5</v>
      </c>
      <c r="M16" s="56">
        <v>99.7</v>
      </c>
      <c r="N16" s="56">
        <v>99.6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98.9</v>
      </c>
      <c r="E17" s="56">
        <v>99.7</v>
      </c>
      <c r="F17" s="56">
        <v>99.9</v>
      </c>
      <c r="G17" s="56">
        <v>100.5</v>
      </c>
      <c r="H17" s="56">
        <v>100.7</v>
      </c>
      <c r="I17" s="56">
        <v>101.1</v>
      </c>
      <c r="J17" s="56">
        <v>100.9</v>
      </c>
      <c r="K17" s="56">
        <v>101</v>
      </c>
      <c r="L17" s="56">
        <v>101.2</v>
      </c>
      <c r="M17" s="56">
        <v>100.3</v>
      </c>
      <c r="N17" s="56">
        <v>101</v>
      </c>
      <c r="O17" s="56">
        <v>100.3</v>
      </c>
    </row>
    <row r="18" spans="1:15" s="27" customFormat="1" ht="12">
      <c r="A18" s="54">
        <v>2017</v>
      </c>
      <c r="B18" s="55"/>
      <c r="C18" s="56">
        <v>100</v>
      </c>
      <c r="D18" s="56">
        <v>100.8</v>
      </c>
      <c r="E18" s="56">
        <v>101.2</v>
      </c>
      <c r="F18" s="56">
        <v>101.7</v>
      </c>
      <c r="G18" s="56">
        <v>101.6</v>
      </c>
      <c r="H18" s="56">
        <v>102</v>
      </c>
      <c r="I18" s="56">
        <v>102.5</v>
      </c>
      <c r="J18" s="56">
        <v>102.7</v>
      </c>
      <c r="K18" s="56">
        <v>102.7</v>
      </c>
      <c r="L18" s="56">
        <v>102.5</v>
      </c>
      <c r="M18" s="56">
        <v>101.9</v>
      </c>
      <c r="N18" s="56">
        <v>102.6</v>
      </c>
      <c r="O18" s="56">
        <v>101.9</v>
      </c>
    </row>
    <row r="19" spans="1:15" s="27" customFormat="1" ht="12">
      <c r="A19" s="54">
        <v>2018</v>
      </c>
      <c r="B19" s="55"/>
      <c r="C19" s="56">
        <v>101.5</v>
      </c>
      <c r="D19" s="56">
        <v>102.1</v>
      </c>
      <c r="E19" s="56">
        <v>102.9</v>
      </c>
      <c r="F19" s="56">
        <v>103.1</v>
      </c>
      <c r="G19" s="56">
        <v>104</v>
      </c>
      <c r="H19" s="56">
        <v>104.2</v>
      </c>
      <c r="I19" s="56">
        <v>104.6</v>
      </c>
      <c r="J19" s="56">
        <v>104.9</v>
      </c>
      <c r="K19" s="56">
        <v>105.3</v>
      </c>
      <c r="L19" s="56">
        <v>105.6</v>
      </c>
      <c r="M19" s="56">
        <v>104.7</v>
      </c>
      <c r="N19" s="56">
        <v>104.6</v>
      </c>
      <c r="O19" s="56">
        <v>104</v>
      </c>
    </row>
    <row r="20" spans="1:15" s="27" customFormat="1" ht="12">
      <c r="A20" s="54">
        <v>2019</v>
      </c>
      <c r="B20" s="55"/>
      <c r="C20" s="56">
        <v>103.2</v>
      </c>
      <c r="D20" s="32">
        <v>103.8</v>
      </c>
      <c r="E20" s="32">
        <v>104.4</v>
      </c>
      <c r="F20" s="32">
        <v>105.5</v>
      </c>
      <c r="G20" s="32">
        <v>105.7</v>
      </c>
      <c r="H20" s="32">
        <v>106.2</v>
      </c>
      <c r="I20" s="32">
        <v>106.5</v>
      </c>
      <c r="J20" s="32">
        <v>106.4</v>
      </c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5">IF(D16=0," ",ROUND(ROUND(D16,1)*100/ROUND(C16,1)-100,1))</f>
        <v>1</v>
      </c>
      <c r="E25" s="35">
        <f t="shared" si="0"/>
        <v>0.7</v>
      </c>
      <c r="F25" s="35">
        <f t="shared" si="0"/>
        <v>0.5</v>
      </c>
      <c r="G25" s="35">
        <f t="shared" si="0"/>
        <v>0.3</v>
      </c>
      <c r="H25" s="35">
        <f t="shared" si="0"/>
        <v>-0.1</v>
      </c>
      <c r="I25" s="35">
        <f t="shared" si="0"/>
        <v>0.2</v>
      </c>
      <c r="J25" s="35">
        <f t="shared" si="0"/>
        <v>0</v>
      </c>
      <c r="K25" s="35">
        <f t="shared" si="0"/>
        <v>-0.3</v>
      </c>
      <c r="L25" s="35">
        <f t="shared" si="0"/>
        <v>0.1</v>
      </c>
      <c r="M25" s="35">
        <f t="shared" si="0"/>
        <v>-0.8</v>
      </c>
      <c r="N25" s="35">
        <f t="shared" si="0"/>
        <v>-0.1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-1.1</v>
      </c>
      <c r="D26" s="35">
        <f aca="true" t="shared" si="1" ref="D26:N26">IF(D17=0," ",ROUND(ROUND(D17,1)*100/ROUND(C17,1)-100,1))</f>
        <v>0.4</v>
      </c>
      <c r="E26" s="35">
        <f t="shared" si="1"/>
        <v>0.8</v>
      </c>
      <c r="F26" s="35">
        <f t="shared" si="1"/>
        <v>0.2</v>
      </c>
      <c r="G26" s="35">
        <f t="shared" si="1"/>
        <v>0.6</v>
      </c>
      <c r="H26" s="35">
        <f t="shared" si="1"/>
        <v>0.2</v>
      </c>
      <c r="I26" s="35">
        <f t="shared" si="1"/>
        <v>0.4</v>
      </c>
      <c r="J26" s="35">
        <f t="shared" si="1"/>
        <v>-0.2</v>
      </c>
      <c r="K26" s="35">
        <f t="shared" si="1"/>
        <v>0.1</v>
      </c>
      <c r="L26" s="35">
        <f t="shared" si="1"/>
        <v>0.2</v>
      </c>
      <c r="M26" s="35">
        <f t="shared" si="1"/>
        <v>-0.9</v>
      </c>
      <c r="N26" s="35">
        <f t="shared" si="1"/>
        <v>0.7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</v>
      </c>
      <c r="D27" s="35">
        <f aca="true" t="shared" si="2" ref="D27:N27">IF(D18=0," ",ROUND(ROUND(D18,1)*100/ROUND(C18,1)-100,1))</f>
        <v>0.8</v>
      </c>
      <c r="E27" s="35">
        <f t="shared" si="2"/>
        <v>0.4</v>
      </c>
      <c r="F27" s="35">
        <f t="shared" si="2"/>
        <v>0.5</v>
      </c>
      <c r="G27" s="35">
        <f t="shared" si="2"/>
        <v>-0.1</v>
      </c>
      <c r="H27" s="35">
        <f t="shared" si="2"/>
        <v>0.4</v>
      </c>
      <c r="I27" s="35">
        <f t="shared" si="2"/>
        <v>0.5</v>
      </c>
      <c r="J27" s="35">
        <f t="shared" si="2"/>
        <v>0.2</v>
      </c>
      <c r="K27" s="35">
        <f t="shared" si="2"/>
        <v>0</v>
      </c>
      <c r="L27" s="35">
        <f t="shared" si="2"/>
        <v>-0.2</v>
      </c>
      <c r="M27" s="35">
        <f t="shared" si="2"/>
        <v>-0.6</v>
      </c>
      <c r="N27" s="35">
        <f t="shared" si="2"/>
        <v>0.7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-1.1</v>
      </c>
      <c r="D28" s="35">
        <f aca="true" t="shared" si="3" ref="D28:N28">IF(D19=0," ",ROUND(ROUND(D19,1)*100/ROUND(C19,1)-100,1))</f>
        <v>0.6</v>
      </c>
      <c r="E28" s="35">
        <f t="shared" si="3"/>
        <v>0.8</v>
      </c>
      <c r="F28" s="35">
        <f t="shared" si="3"/>
        <v>0.2</v>
      </c>
      <c r="G28" s="35">
        <f t="shared" si="3"/>
        <v>0.9</v>
      </c>
      <c r="H28" s="35">
        <f t="shared" si="3"/>
        <v>0.2</v>
      </c>
      <c r="I28" s="35">
        <f t="shared" si="3"/>
        <v>0.4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-0.9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aca="true" t="shared" si="4" ref="D29:N29">IF(D20=0," ",ROUND(ROUND(D20,1)*100/ROUND(C20,1)-100,1))</f>
        <v>0.6</v>
      </c>
      <c r="E29" s="35">
        <f t="shared" si="4"/>
        <v>0.6</v>
      </c>
      <c r="F29" s="35">
        <f t="shared" si="4"/>
        <v>1.1</v>
      </c>
      <c r="G29" s="35">
        <f t="shared" si="4"/>
        <v>0.2</v>
      </c>
      <c r="H29" s="35">
        <f t="shared" si="4"/>
        <v>0.5</v>
      </c>
      <c r="I29" s="35">
        <f t="shared" si="4"/>
        <v>0.3</v>
      </c>
      <c r="J29" s="35">
        <f t="shared" si="4"/>
        <v>-0.1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0.4</v>
      </c>
      <c r="D34" s="35">
        <f t="shared" si="6"/>
        <v>-0.2</v>
      </c>
      <c r="E34" s="35">
        <f t="shared" si="6"/>
        <v>-0.1</v>
      </c>
      <c r="F34" s="35">
        <f t="shared" si="6"/>
        <v>-0.4</v>
      </c>
      <c r="G34" s="35">
        <f t="shared" si="6"/>
        <v>-0.1</v>
      </c>
      <c r="H34" s="35">
        <f t="shared" si="6"/>
        <v>0.2</v>
      </c>
      <c r="I34" s="35">
        <f t="shared" si="6"/>
        <v>0.4</v>
      </c>
      <c r="J34" s="35">
        <f t="shared" si="6"/>
        <v>0.2</v>
      </c>
      <c r="K34" s="35">
        <f t="shared" si="6"/>
        <v>0.6</v>
      </c>
      <c r="L34" s="35">
        <f t="shared" si="6"/>
        <v>0.7</v>
      </c>
      <c r="M34" s="35">
        <f t="shared" si="6"/>
        <v>0.6</v>
      </c>
      <c r="N34" s="35">
        <f t="shared" si="6"/>
        <v>1.4</v>
      </c>
      <c r="O34" s="35">
        <f t="shared" si="6"/>
        <v>0.3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1.9</v>
      </c>
      <c r="E35" s="35">
        <f t="shared" si="7"/>
        <v>1.5</v>
      </c>
      <c r="F35" s="35">
        <f t="shared" si="7"/>
        <v>1.8</v>
      </c>
      <c r="G35" s="35">
        <f t="shared" si="7"/>
        <v>1.1</v>
      </c>
      <c r="H35" s="35">
        <f t="shared" si="7"/>
        <v>1.3</v>
      </c>
      <c r="I35" s="35">
        <f t="shared" si="7"/>
        <v>1.4</v>
      </c>
      <c r="J35" s="35">
        <f t="shared" si="7"/>
        <v>1.8</v>
      </c>
      <c r="K35" s="35">
        <f t="shared" si="7"/>
        <v>1.7</v>
      </c>
      <c r="L35" s="35">
        <f t="shared" si="7"/>
        <v>1.3</v>
      </c>
      <c r="M35" s="35">
        <f t="shared" si="7"/>
        <v>1.6</v>
      </c>
      <c r="N35" s="35">
        <f t="shared" si="7"/>
        <v>1.6</v>
      </c>
      <c r="O35" s="35">
        <f t="shared" si="7"/>
        <v>1.6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1.3</v>
      </c>
      <c r="E36" s="35">
        <f t="shared" si="8"/>
        <v>1.7</v>
      </c>
      <c r="F36" s="35">
        <f t="shared" si="8"/>
        <v>1.4</v>
      </c>
      <c r="G36" s="35">
        <f t="shared" si="8"/>
        <v>2.4</v>
      </c>
      <c r="H36" s="35">
        <f t="shared" si="8"/>
        <v>2.2</v>
      </c>
      <c r="I36" s="35">
        <f t="shared" si="8"/>
        <v>2</v>
      </c>
      <c r="J36" s="35">
        <f t="shared" si="8"/>
        <v>2.1</v>
      </c>
      <c r="K36" s="35">
        <f t="shared" si="8"/>
        <v>2.5</v>
      </c>
      <c r="L36" s="35">
        <f t="shared" si="8"/>
        <v>3</v>
      </c>
      <c r="M36" s="35">
        <f t="shared" si="8"/>
        <v>2.7</v>
      </c>
      <c r="N36" s="35">
        <f t="shared" si="8"/>
        <v>1.9</v>
      </c>
      <c r="O36" s="35">
        <f t="shared" si="8"/>
        <v>2.1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1.5</v>
      </c>
      <c r="F37" s="35">
        <f t="shared" si="9"/>
        <v>2.3</v>
      </c>
      <c r="G37" s="35">
        <f t="shared" si="9"/>
        <v>1.6</v>
      </c>
      <c r="H37" s="35">
        <f t="shared" si="9"/>
        <v>1.9</v>
      </c>
      <c r="I37" s="35">
        <f t="shared" si="9"/>
        <v>1.8</v>
      </c>
      <c r="J37" s="35">
        <f t="shared" si="9"/>
        <v>1.4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99.7</v>
      </c>
      <c r="F44" s="56">
        <v>99.9</v>
      </c>
      <c r="G44" s="56">
        <v>99.9</v>
      </c>
      <c r="H44" s="56">
        <v>99.9</v>
      </c>
      <c r="I44" s="56">
        <v>100.1</v>
      </c>
      <c r="J44" s="56">
        <v>100.1</v>
      </c>
      <c r="K44" s="56">
        <v>100.2</v>
      </c>
      <c r="L44" s="56">
        <v>100.3</v>
      </c>
      <c r="M44" s="56">
        <v>100.3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100.9</v>
      </c>
      <c r="D45" s="56">
        <v>101.1</v>
      </c>
      <c r="E45" s="56">
        <v>101.2</v>
      </c>
      <c r="F45" s="56">
        <v>101.3</v>
      </c>
      <c r="G45" s="56">
        <v>101.4</v>
      </c>
      <c r="H45" s="56">
        <v>101.5</v>
      </c>
      <c r="I45" s="56">
        <v>101.7</v>
      </c>
      <c r="J45" s="56">
        <v>101.7</v>
      </c>
      <c r="K45" s="56">
        <v>101.9</v>
      </c>
      <c r="L45" s="56">
        <v>102.1</v>
      </c>
      <c r="M45" s="56">
        <v>102.2</v>
      </c>
      <c r="N45" s="56">
        <v>102.2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102.7</v>
      </c>
      <c r="E46" s="56">
        <v>102.8</v>
      </c>
      <c r="F46" s="56">
        <v>102.9</v>
      </c>
      <c r="G46" s="56">
        <v>103.1</v>
      </c>
      <c r="H46" s="56">
        <v>103.2</v>
      </c>
      <c r="I46" s="56">
        <v>103.3</v>
      </c>
      <c r="J46" s="56">
        <v>103.4</v>
      </c>
      <c r="K46" s="56">
        <v>103.5</v>
      </c>
      <c r="L46" s="56">
        <v>103.7</v>
      </c>
      <c r="M46" s="56">
        <v>103.8</v>
      </c>
      <c r="N46" s="56">
        <v>103.9</v>
      </c>
      <c r="O46" s="56">
        <v>103.2</v>
      </c>
    </row>
    <row r="47" spans="1:15" s="27" customFormat="1" ht="12">
      <c r="A47" s="54">
        <v>2018</v>
      </c>
      <c r="B47" s="55"/>
      <c r="C47" s="56">
        <v>104.4</v>
      </c>
      <c r="D47" s="56">
        <v>104.5</v>
      </c>
      <c r="E47" s="56">
        <v>104.6</v>
      </c>
      <c r="F47" s="56">
        <v>104.8</v>
      </c>
      <c r="G47" s="56">
        <v>104.9</v>
      </c>
      <c r="H47" s="56">
        <v>105</v>
      </c>
      <c r="I47" s="56">
        <v>105.2</v>
      </c>
      <c r="J47" s="56">
        <v>105.4</v>
      </c>
      <c r="K47" s="56">
        <v>105.4</v>
      </c>
      <c r="L47" s="56">
        <v>105.6</v>
      </c>
      <c r="M47" s="56">
        <v>105.7</v>
      </c>
      <c r="N47" s="56">
        <v>105.8</v>
      </c>
      <c r="O47" s="56">
        <v>105.1</v>
      </c>
    </row>
    <row r="48" spans="1:15" s="27" customFormat="1" ht="12">
      <c r="A48" s="54">
        <v>2019</v>
      </c>
      <c r="B48" s="55"/>
      <c r="C48" s="56">
        <v>106.3</v>
      </c>
      <c r="D48" s="32">
        <v>106.4</v>
      </c>
      <c r="E48" s="32">
        <v>106.5</v>
      </c>
      <c r="F48" s="32">
        <v>106.7</v>
      </c>
      <c r="G48" s="32">
        <v>106.8</v>
      </c>
      <c r="H48" s="32">
        <v>106.9</v>
      </c>
      <c r="I48" s="32">
        <v>107</v>
      </c>
      <c r="J48" s="32">
        <v>107.1</v>
      </c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0.3</v>
      </c>
      <c r="D53" s="35">
        <f aca="true" t="shared" si="11" ref="D53:N53">IF(D44=0," ",ROUND(ROUND(D44,1)*100/ROUND(C44,1)-100,1))</f>
        <v>0</v>
      </c>
      <c r="E53" s="35">
        <f t="shared" si="11"/>
        <v>0.1</v>
      </c>
      <c r="F53" s="35">
        <f t="shared" si="11"/>
        <v>0.2</v>
      </c>
      <c r="G53" s="35">
        <f t="shared" si="11"/>
        <v>0</v>
      </c>
      <c r="H53" s="35">
        <f t="shared" si="11"/>
        <v>0</v>
      </c>
      <c r="I53" s="35">
        <f t="shared" si="11"/>
        <v>0.2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0.1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0.5</v>
      </c>
      <c r="D54" s="35">
        <f aca="true" t="shared" si="12" ref="D54:N54">IF(D45=0," ",ROUND(ROUND(D45,1)*100/ROUND(C45,1)-100,1))</f>
        <v>0.2</v>
      </c>
      <c r="E54" s="35">
        <f t="shared" si="12"/>
        <v>0.1</v>
      </c>
      <c r="F54" s="35">
        <f t="shared" si="12"/>
        <v>0.1</v>
      </c>
      <c r="G54" s="35">
        <f t="shared" si="12"/>
        <v>0.1</v>
      </c>
      <c r="H54" s="35">
        <f t="shared" si="12"/>
        <v>0.1</v>
      </c>
      <c r="I54" s="35">
        <f t="shared" si="12"/>
        <v>0.2</v>
      </c>
      <c r="J54" s="35">
        <f t="shared" si="12"/>
        <v>0</v>
      </c>
      <c r="K54" s="35">
        <f t="shared" si="12"/>
        <v>0.2</v>
      </c>
      <c r="L54" s="35">
        <f t="shared" si="12"/>
        <v>0.2</v>
      </c>
      <c r="M54" s="35">
        <f t="shared" si="12"/>
        <v>0.1</v>
      </c>
      <c r="N54" s="35">
        <f t="shared" si="12"/>
        <v>0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0.3</v>
      </c>
      <c r="E55" s="35">
        <f t="shared" si="13"/>
        <v>0.1</v>
      </c>
      <c r="F55" s="35">
        <f t="shared" si="13"/>
        <v>0.1</v>
      </c>
      <c r="G55" s="35">
        <f t="shared" si="13"/>
        <v>0.2</v>
      </c>
      <c r="H55" s="35">
        <f t="shared" si="13"/>
        <v>0.1</v>
      </c>
      <c r="I55" s="35">
        <f t="shared" si="13"/>
        <v>0.1</v>
      </c>
      <c r="J55" s="35">
        <f t="shared" si="13"/>
        <v>0.1</v>
      </c>
      <c r="K55" s="35">
        <f t="shared" si="13"/>
        <v>0.1</v>
      </c>
      <c r="L55" s="35">
        <f t="shared" si="13"/>
        <v>0.2</v>
      </c>
      <c r="M55" s="35">
        <f t="shared" si="13"/>
        <v>0.1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0.1</v>
      </c>
      <c r="E56" s="35">
        <f t="shared" si="14"/>
        <v>0.1</v>
      </c>
      <c r="F56" s="35">
        <f t="shared" si="14"/>
        <v>0.2</v>
      </c>
      <c r="G56" s="35">
        <f t="shared" si="14"/>
        <v>0.1</v>
      </c>
      <c r="H56" s="35">
        <f t="shared" si="14"/>
        <v>0.1</v>
      </c>
      <c r="I56" s="35">
        <f t="shared" si="14"/>
        <v>0.2</v>
      </c>
      <c r="J56" s="35">
        <f t="shared" si="14"/>
        <v>0.2</v>
      </c>
      <c r="K56" s="35">
        <f t="shared" si="14"/>
        <v>0</v>
      </c>
      <c r="L56" s="35">
        <f t="shared" si="14"/>
        <v>0.2</v>
      </c>
      <c r="M56" s="35">
        <f t="shared" si="14"/>
        <v>0.1</v>
      </c>
      <c r="N56" s="35">
        <f t="shared" si="14"/>
        <v>0.1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0.5</v>
      </c>
      <c r="D57" s="35">
        <f aca="true" t="shared" si="15" ref="D57:N57">IF(D48=0," ",ROUND(ROUND(D48,1)*100/ROUND(C48,1)-100,1))</f>
        <v>0.1</v>
      </c>
      <c r="E57" s="35">
        <f t="shared" si="15"/>
        <v>0.1</v>
      </c>
      <c r="F57" s="35">
        <f t="shared" si="15"/>
        <v>0.2</v>
      </c>
      <c r="G57" s="35">
        <f t="shared" si="15"/>
        <v>0.1</v>
      </c>
      <c r="H57" s="35">
        <f t="shared" si="15"/>
        <v>0.1</v>
      </c>
      <c r="I57" s="35">
        <f t="shared" si="15"/>
        <v>0.1</v>
      </c>
      <c r="J57" s="35">
        <f t="shared" si="15"/>
        <v>0.1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1.3</v>
      </c>
      <c r="D62" s="35">
        <f t="shared" si="17"/>
        <v>1.5</v>
      </c>
      <c r="E62" s="35">
        <f t="shared" si="17"/>
        <v>1.5</v>
      </c>
      <c r="F62" s="35">
        <f t="shared" si="17"/>
        <v>1.4</v>
      </c>
      <c r="G62" s="35">
        <f t="shared" si="17"/>
        <v>1.5</v>
      </c>
      <c r="H62" s="35">
        <f t="shared" si="17"/>
        <v>1.6</v>
      </c>
      <c r="I62" s="35">
        <f t="shared" si="17"/>
        <v>1.6</v>
      </c>
      <c r="J62" s="35">
        <f t="shared" si="17"/>
        <v>1.6</v>
      </c>
      <c r="K62" s="35">
        <f t="shared" si="17"/>
        <v>1.7</v>
      </c>
      <c r="L62" s="35">
        <f t="shared" si="17"/>
        <v>1.8</v>
      </c>
      <c r="M62" s="35">
        <f t="shared" si="17"/>
        <v>1.9</v>
      </c>
      <c r="N62" s="35">
        <f t="shared" si="17"/>
        <v>1.8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1.5</v>
      </c>
      <c r="D63" s="35">
        <f t="shared" si="17"/>
        <v>1.6</v>
      </c>
      <c r="E63" s="35">
        <f t="shared" si="17"/>
        <v>1.6</v>
      </c>
      <c r="F63" s="35">
        <f t="shared" si="17"/>
        <v>1.6</v>
      </c>
      <c r="G63" s="35">
        <f t="shared" si="17"/>
        <v>1.7</v>
      </c>
      <c r="H63" s="35">
        <f t="shared" si="17"/>
        <v>1.7</v>
      </c>
      <c r="I63" s="35">
        <f t="shared" si="17"/>
        <v>1.6</v>
      </c>
      <c r="J63" s="35">
        <f t="shared" si="17"/>
        <v>1.7</v>
      </c>
      <c r="K63" s="35">
        <f t="shared" si="17"/>
        <v>1.6</v>
      </c>
      <c r="L63" s="35">
        <f t="shared" si="17"/>
        <v>1.6</v>
      </c>
      <c r="M63" s="35">
        <f t="shared" si="17"/>
        <v>1.6</v>
      </c>
      <c r="N63" s="35">
        <f t="shared" si="17"/>
        <v>1.7</v>
      </c>
      <c r="O63" s="35">
        <f>IF(O46=0," ",ROUND(ROUND(O46,1)*100/ROUND(O45,1)-100,1))</f>
        <v>1.6</v>
      </c>
    </row>
    <row r="64" spans="1:15" ht="12">
      <c r="A64" s="54">
        <v>2018</v>
      </c>
      <c r="B64" s="55"/>
      <c r="C64" s="35">
        <f t="shared" si="17"/>
        <v>2</v>
      </c>
      <c r="D64" s="35">
        <f t="shared" si="17"/>
        <v>1.8</v>
      </c>
      <c r="E64" s="35">
        <f t="shared" si="17"/>
        <v>1.8</v>
      </c>
      <c r="F64" s="35">
        <f t="shared" si="17"/>
        <v>1.8</v>
      </c>
      <c r="G64" s="35">
        <f t="shared" si="17"/>
        <v>1.7</v>
      </c>
      <c r="H64" s="35">
        <f t="shared" si="17"/>
        <v>1.7</v>
      </c>
      <c r="I64" s="35">
        <f t="shared" si="17"/>
        <v>1.8</v>
      </c>
      <c r="J64" s="35">
        <f t="shared" si="17"/>
        <v>1.9</v>
      </c>
      <c r="K64" s="35">
        <f t="shared" si="17"/>
        <v>1.8</v>
      </c>
      <c r="L64" s="35">
        <f t="shared" si="17"/>
        <v>1.8</v>
      </c>
      <c r="M64" s="35">
        <f t="shared" si="17"/>
        <v>1.8</v>
      </c>
      <c r="N64" s="35">
        <f t="shared" si="17"/>
        <v>1.8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1.8</v>
      </c>
      <c r="D65" s="35">
        <f t="shared" si="17"/>
        <v>1.8</v>
      </c>
      <c r="E65" s="35">
        <f t="shared" si="17"/>
        <v>1.8</v>
      </c>
      <c r="F65" s="35">
        <f t="shared" si="17"/>
        <v>1.8</v>
      </c>
      <c r="G65" s="35">
        <f t="shared" si="17"/>
        <v>1.8</v>
      </c>
      <c r="H65" s="35">
        <f t="shared" si="17"/>
        <v>1.8</v>
      </c>
      <c r="I65" s="35">
        <f t="shared" si="17"/>
        <v>1.7</v>
      </c>
      <c r="J65" s="35">
        <f t="shared" si="17"/>
        <v>1.6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99.6</v>
      </c>
      <c r="E16" s="56">
        <v>99.7</v>
      </c>
      <c r="F16" s="56">
        <v>99.9</v>
      </c>
      <c r="G16" s="56">
        <v>99.9</v>
      </c>
      <c r="H16" s="56">
        <v>100</v>
      </c>
      <c r="I16" s="56">
        <v>100.1</v>
      </c>
      <c r="J16" s="56">
        <v>100.1</v>
      </c>
      <c r="K16" s="56">
        <v>100.1</v>
      </c>
      <c r="L16" s="56">
        <v>100.3</v>
      </c>
      <c r="M16" s="56">
        <v>100.3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101.1</v>
      </c>
      <c r="E17" s="56">
        <v>101.2</v>
      </c>
      <c r="F17" s="56">
        <v>101.2</v>
      </c>
      <c r="G17" s="56">
        <v>101.4</v>
      </c>
      <c r="H17" s="56">
        <v>101.4</v>
      </c>
      <c r="I17" s="56">
        <v>101.6</v>
      </c>
      <c r="J17" s="56">
        <v>101.7</v>
      </c>
      <c r="K17" s="56">
        <v>101.9</v>
      </c>
      <c r="L17" s="56">
        <v>102.1</v>
      </c>
      <c r="M17" s="56">
        <v>102.2</v>
      </c>
      <c r="N17" s="56">
        <v>102.3</v>
      </c>
      <c r="O17" s="56">
        <v>101.6</v>
      </c>
    </row>
    <row r="18" spans="1:15" s="27" customFormat="1" ht="12">
      <c r="A18" s="54">
        <v>2017</v>
      </c>
      <c r="B18" s="55"/>
      <c r="C18" s="56">
        <v>102.4</v>
      </c>
      <c r="D18" s="56">
        <v>102.7</v>
      </c>
      <c r="E18" s="56">
        <v>102.8</v>
      </c>
      <c r="F18" s="56">
        <v>103</v>
      </c>
      <c r="G18" s="56">
        <v>103.2</v>
      </c>
      <c r="H18" s="56">
        <v>103.3</v>
      </c>
      <c r="I18" s="56">
        <v>103.4</v>
      </c>
      <c r="J18" s="56">
        <v>103.5</v>
      </c>
      <c r="K18" s="56">
        <v>103.6</v>
      </c>
      <c r="L18" s="56">
        <v>103.8</v>
      </c>
      <c r="M18" s="56">
        <v>103.9</v>
      </c>
      <c r="N18" s="56">
        <v>104</v>
      </c>
      <c r="O18" s="56">
        <v>103.3</v>
      </c>
    </row>
    <row r="19" spans="1:15" s="27" customFormat="1" ht="12">
      <c r="A19" s="54">
        <v>2018</v>
      </c>
      <c r="B19" s="55"/>
      <c r="C19" s="56">
        <v>104.4</v>
      </c>
      <c r="D19" s="56">
        <v>104.5</v>
      </c>
      <c r="E19" s="56">
        <v>104.7</v>
      </c>
      <c r="F19" s="56">
        <v>104.9</v>
      </c>
      <c r="G19" s="56">
        <v>105</v>
      </c>
      <c r="H19" s="56">
        <v>105.1</v>
      </c>
      <c r="I19" s="56">
        <v>105.3</v>
      </c>
      <c r="J19" s="56">
        <v>105.5</v>
      </c>
      <c r="K19" s="56">
        <v>105.4</v>
      </c>
      <c r="L19" s="56">
        <v>105.6</v>
      </c>
      <c r="M19" s="56">
        <v>105.8</v>
      </c>
      <c r="N19" s="56">
        <v>105.9</v>
      </c>
      <c r="O19" s="56">
        <v>105.2</v>
      </c>
    </row>
    <row r="20" spans="1:15" s="27" customFormat="1" ht="12">
      <c r="A20" s="54">
        <v>2019</v>
      </c>
      <c r="B20" s="55"/>
      <c r="C20" s="56">
        <v>106.2</v>
      </c>
      <c r="D20" s="32">
        <v>106.3</v>
      </c>
      <c r="E20" s="32">
        <v>106.4</v>
      </c>
      <c r="F20" s="32">
        <v>106.6</v>
      </c>
      <c r="G20" s="32">
        <v>106.7</v>
      </c>
      <c r="H20" s="32">
        <v>106.7</v>
      </c>
      <c r="I20" s="32">
        <v>106.9</v>
      </c>
      <c r="J20" s="32">
        <v>106.9</v>
      </c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0.3</v>
      </c>
      <c r="D25" s="35">
        <f aca="true" t="shared" si="0" ref="D25:N25">IF(D16=0," ",ROUND(ROUND(D16,1)*100/ROUND(C16,1)-100,1))</f>
        <v>0.1</v>
      </c>
      <c r="E25" s="35">
        <f t="shared" si="0"/>
        <v>0.1</v>
      </c>
      <c r="F25" s="35">
        <f t="shared" si="0"/>
        <v>0.2</v>
      </c>
      <c r="G25" s="35">
        <f t="shared" si="0"/>
        <v>0</v>
      </c>
      <c r="H25" s="35">
        <f t="shared" si="0"/>
        <v>0.1</v>
      </c>
      <c r="I25" s="35">
        <f t="shared" si="0"/>
        <v>0.1</v>
      </c>
      <c r="J25" s="35">
        <f t="shared" si="0"/>
        <v>0</v>
      </c>
      <c r="K25" s="35">
        <f t="shared" si="0"/>
        <v>0</v>
      </c>
      <c r="L25" s="35">
        <f t="shared" si="0"/>
        <v>0.2</v>
      </c>
      <c r="M25" s="35">
        <f t="shared" si="0"/>
        <v>0</v>
      </c>
      <c r="N25" s="35">
        <f t="shared" si="0"/>
        <v>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aca="true" t="shared" si="1" ref="D26:N26">IF(D17=0," ",ROUND(ROUND(D17,1)*100/ROUND(C17,1)-100,1))</f>
        <v>0.3</v>
      </c>
      <c r="E26" s="35">
        <f t="shared" si="1"/>
        <v>0.1</v>
      </c>
      <c r="F26" s="35">
        <f t="shared" si="1"/>
        <v>0</v>
      </c>
      <c r="G26" s="35">
        <f t="shared" si="1"/>
        <v>0.2</v>
      </c>
      <c r="H26" s="35">
        <f t="shared" si="1"/>
        <v>0</v>
      </c>
      <c r="I26" s="35">
        <f t="shared" si="1"/>
        <v>0.2</v>
      </c>
      <c r="J26" s="35">
        <f t="shared" si="1"/>
        <v>0.1</v>
      </c>
      <c r="K26" s="35">
        <f t="shared" si="1"/>
        <v>0.2</v>
      </c>
      <c r="L26" s="35">
        <f t="shared" si="1"/>
        <v>0.2</v>
      </c>
      <c r="M26" s="35">
        <f t="shared" si="1"/>
        <v>0.1</v>
      </c>
      <c r="N26" s="35">
        <f t="shared" si="1"/>
        <v>0.1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0.1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0.2</v>
      </c>
      <c r="G27" s="35">
        <f t="shared" si="2"/>
        <v>0.2</v>
      </c>
      <c r="H27" s="35">
        <f t="shared" si="2"/>
        <v>0.1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0.2</v>
      </c>
      <c r="M27" s="35">
        <f t="shared" si="2"/>
        <v>0.1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0.1</v>
      </c>
      <c r="E28" s="35">
        <f t="shared" si="3"/>
        <v>0.2</v>
      </c>
      <c r="F28" s="35">
        <f t="shared" si="3"/>
        <v>0.2</v>
      </c>
      <c r="G28" s="35">
        <f t="shared" si="3"/>
        <v>0.1</v>
      </c>
      <c r="H28" s="35">
        <f t="shared" si="3"/>
        <v>0.1</v>
      </c>
      <c r="I28" s="35">
        <f t="shared" si="3"/>
        <v>0.2</v>
      </c>
      <c r="J28" s="35">
        <f t="shared" si="3"/>
        <v>0.2</v>
      </c>
      <c r="K28" s="35">
        <f t="shared" si="3"/>
        <v>-0.1</v>
      </c>
      <c r="L28" s="35">
        <f t="shared" si="3"/>
        <v>0.2</v>
      </c>
      <c r="M28" s="35">
        <f t="shared" si="3"/>
        <v>0.2</v>
      </c>
      <c r="N28" s="35">
        <f t="shared" si="3"/>
        <v>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0.3</v>
      </c>
      <c r="D29" s="35">
        <f aca="true" t="shared" si="4" ref="D29:N29">IF(D20=0," ",ROUND(ROUND(D20,1)*100/ROUND(C20,1)-100,1))</f>
        <v>0.1</v>
      </c>
      <c r="E29" s="35">
        <f t="shared" si="4"/>
        <v>0.1</v>
      </c>
      <c r="F29" s="35">
        <f t="shared" si="4"/>
        <v>0.2</v>
      </c>
      <c r="G29" s="35">
        <f t="shared" si="4"/>
        <v>0.1</v>
      </c>
      <c r="H29" s="35">
        <f t="shared" si="4"/>
        <v>0</v>
      </c>
      <c r="I29" s="35">
        <f t="shared" si="4"/>
        <v>0.2</v>
      </c>
      <c r="J29" s="35">
        <f t="shared" si="4"/>
        <v>0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1.3</v>
      </c>
      <c r="D34" s="35">
        <f t="shared" si="6"/>
        <v>1.5</v>
      </c>
      <c r="E34" s="35">
        <f t="shared" si="6"/>
        <v>1.5</v>
      </c>
      <c r="F34" s="35">
        <f t="shared" si="6"/>
        <v>1.3</v>
      </c>
      <c r="G34" s="35">
        <f t="shared" si="6"/>
        <v>1.5</v>
      </c>
      <c r="H34" s="35">
        <f t="shared" si="6"/>
        <v>1.4</v>
      </c>
      <c r="I34" s="35">
        <f t="shared" si="6"/>
        <v>1.5</v>
      </c>
      <c r="J34" s="35">
        <f t="shared" si="6"/>
        <v>1.6</v>
      </c>
      <c r="K34" s="35">
        <f t="shared" si="6"/>
        <v>1.8</v>
      </c>
      <c r="L34" s="35">
        <f t="shared" si="6"/>
        <v>1.8</v>
      </c>
      <c r="M34" s="35">
        <f t="shared" si="6"/>
        <v>1.9</v>
      </c>
      <c r="N34" s="35">
        <f t="shared" si="6"/>
        <v>1.9</v>
      </c>
      <c r="O34" s="35">
        <f t="shared" si="6"/>
        <v>1.6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1.6</v>
      </c>
      <c r="D35" s="35">
        <f t="shared" si="7"/>
        <v>1.6</v>
      </c>
      <c r="E35" s="35">
        <f t="shared" si="7"/>
        <v>1.6</v>
      </c>
      <c r="F35" s="35">
        <f t="shared" si="7"/>
        <v>1.8</v>
      </c>
      <c r="G35" s="35">
        <f t="shared" si="7"/>
        <v>1.8</v>
      </c>
      <c r="H35" s="35">
        <f t="shared" si="7"/>
        <v>1.9</v>
      </c>
      <c r="I35" s="35">
        <f t="shared" si="7"/>
        <v>1.8</v>
      </c>
      <c r="J35" s="35">
        <f t="shared" si="7"/>
        <v>1.8</v>
      </c>
      <c r="K35" s="35">
        <f t="shared" si="7"/>
        <v>1.7</v>
      </c>
      <c r="L35" s="35">
        <f t="shared" si="7"/>
        <v>1.7</v>
      </c>
      <c r="M35" s="35">
        <f t="shared" si="7"/>
        <v>1.7</v>
      </c>
      <c r="N35" s="35">
        <f t="shared" si="7"/>
        <v>1.7</v>
      </c>
      <c r="O35" s="35">
        <f t="shared" si="7"/>
        <v>1.7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2</v>
      </c>
      <c r="D36" s="35">
        <f t="shared" si="8"/>
        <v>1.8</v>
      </c>
      <c r="E36" s="35">
        <f t="shared" si="8"/>
        <v>1.8</v>
      </c>
      <c r="F36" s="35">
        <f t="shared" si="8"/>
        <v>1.8</v>
      </c>
      <c r="G36" s="35">
        <f t="shared" si="8"/>
        <v>1.7</v>
      </c>
      <c r="H36" s="35">
        <f t="shared" si="8"/>
        <v>1.7</v>
      </c>
      <c r="I36" s="35">
        <f t="shared" si="8"/>
        <v>1.8</v>
      </c>
      <c r="J36" s="35">
        <f t="shared" si="8"/>
        <v>1.9</v>
      </c>
      <c r="K36" s="35">
        <f t="shared" si="8"/>
        <v>1.7</v>
      </c>
      <c r="L36" s="35">
        <f t="shared" si="8"/>
        <v>1.7</v>
      </c>
      <c r="M36" s="35">
        <f t="shared" si="8"/>
        <v>1.8</v>
      </c>
      <c r="N36" s="35">
        <f t="shared" si="8"/>
        <v>1.8</v>
      </c>
      <c r="O36" s="35">
        <f t="shared" si="8"/>
        <v>1.8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1.6</v>
      </c>
      <c r="F37" s="35">
        <f t="shared" si="9"/>
        <v>1.6</v>
      </c>
      <c r="G37" s="35">
        <f t="shared" si="9"/>
        <v>1.6</v>
      </c>
      <c r="H37" s="35">
        <f t="shared" si="9"/>
        <v>1.5</v>
      </c>
      <c r="I37" s="35">
        <f t="shared" si="9"/>
        <v>1.5</v>
      </c>
      <c r="J37" s="35">
        <f t="shared" si="9"/>
        <v>1.3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99.6</v>
      </c>
      <c r="F44" s="56">
        <v>99.7</v>
      </c>
      <c r="G44" s="56">
        <v>99.7</v>
      </c>
      <c r="H44" s="56">
        <v>99.7</v>
      </c>
      <c r="I44" s="56">
        <v>100.2</v>
      </c>
      <c r="J44" s="56">
        <v>100.2</v>
      </c>
      <c r="K44" s="56">
        <v>100.3</v>
      </c>
      <c r="L44" s="56">
        <v>100.4</v>
      </c>
      <c r="M44" s="56">
        <v>100.4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101.2</v>
      </c>
      <c r="D45" s="56">
        <v>101.1</v>
      </c>
      <c r="E45" s="56">
        <v>101.1</v>
      </c>
      <c r="F45" s="56">
        <v>101.3</v>
      </c>
      <c r="G45" s="56">
        <v>101.3</v>
      </c>
      <c r="H45" s="56">
        <v>101.6</v>
      </c>
      <c r="I45" s="56">
        <v>101.9</v>
      </c>
      <c r="J45" s="56">
        <v>101.9</v>
      </c>
      <c r="K45" s="56">
        <v>102</v>
      </c>
      <c r="L45" s="56">
        <v>102</v>
      </c>
      <c r="M45" s="56">
        <v>102</v>
      </c>
      <c r="N45" s="56">
        <v>102.1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102.4</v>
      </c>
      <c r="E46" s="56">
        <v>102.4</v>
      </c>
      <c r="F46" s="56">
        <v>102.7</v>
      </c>
      <c r="G46" s="56">
        <v>102.7</v>
      </c>
      <c r="H46" s="56">
        <v>102.8</v>
      </c>
      <c r="I46" s="56">
        <v>102.9</v>
      </c>
      <c r="J46" s="56">
        <v>102.9</v>
      </c>
      <c r="K46" s="56">
        <v>103</v>
      </c>
      <c r="L46" s="56">
        <v>103.1</v>
      </c>
      <c r="M46" s="56">
        <v>103.1</v>
      </c>
      <c r="N46" s="56">
        <v>103.1</v>
      </c>
      <c r="O46" s="56">
        <v>102.8</v>
      </c>
    </row>
    <row r="47" spans="1:15" s="27" customFormat="1" ht="12">
      <c r="A47" s="54">
        <v>2018</v>
      </c>
      <c r="B47" s="55"/>
      <c r="C47" s="56">
        <v>104.1</v>
      </c>
      <c r="D47" s="56">
        <v>104.1</v>
      </c>
      <c r="E47" s="56">
        <v>104.1</v>
      </c>
      <c r="F47" s="56">
        <v>104.3</v>
      </c>
      <c r="G47" s="56">
        <v>104.3</v>
      </c>
      <c r="H47" s="56">
        <v>104.6</v>
      </c>
      <c r="I47" s="56">
        <v>104.9</v>
      </c>
      <c r="J47" s="56">
        <v>104.9</v>
      </c>
      <c r="K47" s="56">
        <v>104.9</v>
      </c>
      <c r="L47" s="56">
        <v>105.3</v>
      </c>
      <c r="M47" s="56">
        <v>105.3</v>
      </c>
      <c r="N47" s="56">
        <v>105.3</v>
      </c>
      <c r="O47" s="56">
        <v>104.7</v>
      </c>
    </row>
    <row r="48" spans="1:15" s="27" customFormat="1" ht="12">
      <c r="A48" s="54">
        <v>2019</v>
      </c>
      <c r="B48" s="55"/>
      <c r="C48" s="56">
        <v>107</v>
      </c>
      <c r="D48" s="56">
        <v>107</v>
      </c>
      <c r="E48" s="56">
        <v>107</v>
      </c>
      <c r="F48" s="56">
        <v>107.3</v>
      </c>
      <c r="G48" s="56">
        <v>107.3</v>
      </c>
      <c r="H48" s="56">
        <v>107.5</v>
      </c>
      <c r="I48" s="56">
        <v>107.8</v>
      </c>
      <c r="J48" s="56">
        <v>107.8</v>
      </c>
      <c r="K48" s="56"/>
      <c r="L48" s="56"/>
      <c r="M48" s="56"/>
      <c r="N48" s="56"/>
      <c r="O48" s="56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0.2</v>
      </c>
      <c r="D53" s="35">
        <f aca="true" t="shared" si="11" ref="D53:N53">IF(D44=0," ",ROUND(ROUND(D44,1)*100/ROUND(C44,1)-100,1))</f>
        <v>0</v>
      </c>
      <c r="E53" s="35">
        <f t="shared" si="11"/>
        <v>0</v>
      </c>
      <c r="F53" s="35">
        <f t="shared" si="11"/>
        <v>0.1</v>
      </c>
      <c r="G53" s="35">
        <f t="shared" si="11"/>
        <v>0</v>
      </c>
      <c r="H53" s="35">
        <f t="shared" si="11"/>
        <v>0</v>
      </c>
      <c r="I53" s="35">
        <f t="shared" si="11"/>
        <v>0.5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0.8</v>
      </c>
      <c r="D54" s="35">
        <f aca="true" t="shared" si="12" ref="D54:N54">IF(D45=0," ",ROUND(ROUND(D45,1)*100/ROUND(C45,1)-100,1))</f>
        <v>-0.1</v>
      </c>
      <c r="E54" s="35">
        <f t="shared" si="12"/>
        <v>0</v>
      </c>
      <c r="F54" s="35">
        <f t="shared" si="12"/>
        <v>0.2</v>
      </c>
      <c r="G54" s="35">
        <f t="shared" si="12"/>
        <v>0</v>
      </c>
      <c r="H54" s="35">
        <f t="shared" si="12"/>
        <v>0.3</v>
      </c>
      <c r="I54" s="35">
        <f t="shared" si="12"/>
        <v>0.3</v>
      </c>
      <c r="J54" s="35">
        <f t="shared" si="12"/>
        <v>0</v>
      </c>
      <c r="K54" s="35">
        <f t="shared" si="12"/>
        <v>0.1</v>
      </c>
      <c r="L54" s="35">
        <f t="shared" si="12"/>
        <v>0</v>
      </c>
      <c r="M54" s="35">
        <f t="shared" si="12"/>
        <v>0</v>
      </c>
      <c r="N54" s="35">
        <f t="shared" si="12"/>
        <v>0.1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0.3</v>
      </c>
      <c r="D55" s="35">
        <f aca="true" t="shared" si="13" ref="D55:N55">IF(D46=0," ",ROUND(ROUND(D46,1)*100/ROUND(C46,1)-100,1))</f>
        <v>0</v>
      </c>
      <c r="E55" s="35">
        <f t="shared" si="13"/>
        <v>0</v>
      </c>
      <c r="F55" s="35">
        <f t="shared" si="13"/>
        <v>0.3</v>
      </c>
      <c r="G55" s="35">
        <f t="shared" si="13"/>
        <v>0</v>
      </c>
      <c r="H55" s="35">
        <f t="shared" si="13"/>
        <v>0.1</v>
      </c>
      <c r="I55" s="35">
        <f t="shared" si="13"/>
        <v>0.1</v>
      </c>
      <c r="J55" s="35">
        <f t="shared" si="13"/>
        <v>0</v>
      </c>
      <c r="K55" s="35">
        <f t="shared" si="13"/>
        <v>0.1</v>
      </c>
      <c r="L55" s="35">
        <f t="shared" si="13"/>
        <v>0.1</v>
      </c>
      <c r="M55" s="35">
        <f t="shared" si="13"/>
        <v>0</v>
      </c>
      <c r="N55" s="35">
        <f t="shared" si="13"/>
        <v>0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1</v>
      </c>
      <c r="D56" s="35">
        <f aca="true" t="shared" si="14" ref="D56:N56">IF(D47=0," ",ROUND(ROUND(D47,1)*100/ROUND(C47,1)-100,1))</f>
        <v>0</v>
      </c>
      <c r="E56" s="35">
        <f t="shared" si="14"/>
        <v>0</v>
      </c>
      <c r="F56" s="35">
        <f t="shared" si="14"/>
        <v>0.2</v>
      </c>
      <c r="G56" s="35">
        <f t="shared" si="14"/>
        <v>0</v>
      </c>
      <c r="H56" s="35">
        <f t="shared" si="14"/>
        <v>0.3</v>
      </c>
      <c r="I56" s="35">
        <f t="shared" si="14"/>
        <v>0.3</v>
      </c>
      <c r="J56" s="35">
        <f t="shared" si="14"/>
        <v>0</v>
      </c>
      <c r="K56" s="35">
        <f t="shared" si="14"/>
        <v>0</v>
      </c>
      <c r="L56" s="35">
        <f t="shared" si="14"/>
        <v>0.4</v>
      </c>
      <c r="M56" s="35">
        <f t="shared" si="14"/>
        <v>0</v>
      </c>
      <c r="N56" s="35">
        <f t="shared" si="14"/>
        <v>0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1.6</v>
      </c>
      <c r="D57" s="35">
        <f aca="true" t="shared" si="15" ref="D57:N57">IF(D48=0," ",ROUND(ROUND(D48,1)*100/ROUND(C48,1)-100,1))</f>
        <v>0</v>
      </c>
      <c r="E57" s="35">
        <f t="shared" si="15"/>
        <v>0</v>
      </c>
      <c r="F57" s="35">
        <f t="shared" si="15"/>
        <v>0.3</v>
      </c>
      <c r="G57" s="35">
        <f t="shared" si="15"/>
        <v>0</v>
      </c>
      <c r="H57" s="35">
        <f t="shared" si="15"/>
        <v>0.2</v>
      </c>
      <c r="I57" s="35">
        <f t="shared" si="15"/>
        <v>0.3</v>
      </c>
      <c r="J57" s="35">
        <f t="shared" si="15"/>
        <v>0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1.6</v>
      </c>
      <c r="D62" s="35">
        <f t="shared" si="17"/>
        <v>1.5</v>
      </c>
      <c r="E62" s="35">
        <f t="shared" si="17"/>
        <v>1.5</v>
      </c>
      <c r="F62" s="35">
        <f t="shared" si="17"/>
        <v>1.6</v>
      </c>
      <c r="G62" s="35">
        <f t="shared" si="17"/>
        <v>1.6</v>
      </c>
      <c r="H62" s="35">
        <f t="shared" si="17"/>
        <v>1.9</v>
      </c>
      <c r="I62" s="35">
        <f t="shared" si="17"/>
        <v>1.7</v>
      </c>
      <c r="J62" s="35">
        <f t="shared" si="17"/>
        <v>1.7</v>
      </c>
      <c r="K62" s="35">
        <f t="shared" si="17"/>
        <v>1.7</v>
      </c>
      <c r="L62" s="35">
        <f t="shared" si="17"/>
        <v>1.6</v>
      </c>
      <c r="M62" s="35">
        <f t="shared" si="17"/>
        <v>1.6</v>
      </c>
      <c r="N62" s="35">
        <f t="shared" si="17"/>
        <v>1.7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1.2</v>
      </c>
      <c r="D63" s="35">
        <f t="shared" si="17"/>
        <v>1.3</v>
      </c>
      <c r="E63" s="35">
        <f t="shared" si="17"/>
        <v>1.3</v>
      </c>
      <c r="F63" s="35">
        <f t="shared" si="17"/>
        <v>1.4</v>
      </c>
      <c r="G63" s="35">
        <f t="shared" si="17"/>
        <v>1.4</v>
      </c>
      <c r="H63" s="35">
        <f t="shared" si="17"/>
        <v>1.2</v>
      </c>
      <c r="I63" s="35">
        <f t="shared" si="17"/>
        <v>1</v>
      </c>
      <c r="J63" s="35">
        <f t="shared" si="17"/>
        <v>1</v>
      </c>
      <c r="K63" s="35">
        <f t="shared" si="17"/>
        <v>1</v>
      </c>
      <c r="L63" s="35">
        <f t="shared" si="17"/>
        <v>1.1</v>
      </c>
      <c r="M63" s="35">
        <f t="shared" si="17"/>
        <v>1.1</v>
      </c>
      <c r="N63" s="35">
        <f t="shared" si="17"/>
        <v>1</v>
      </c>
      <c r="O63" s="35">
        <f>IF(O46=0," ",ROUND(ROUND(O46,1)*100/ROUND(O45,1)-100,1))</f>
        <v>1.2</v>
      </c>
    </row>
    <row r="64" spans="1:15" ht="12">
      <c r="A64" s="54">
        <v>2018</v>
      </c>
      <c r="B64" s="55"/>
      <c r="C64" s="35">
        <f t="shared" si="17"/>
        <v>1.7</v>
      </c>
      <c r="D64" s="35">
        <f t="shared" si="17"/>
        <v>1.7</v>
      </c>
      <c r="E64" s="35">
        <f t="shared" si="17"/>
        <v>1.7</v>
      </c>
      <c r="F64" s="35">
        <f t="shared" si="17"/>
        <v>1.6</v>
      </c>
      <c r="G64" s="35">
        <f t="shared" si="17"/>
        <v>1.6</v>
      </c>
      <c r="H64" s="35">
        <f t="shared" si="17"/>
        <v>1.8</v>
      </c>
      <c r="I64" s="35">
        <f t="shared" si="17"/>
        <v>1.9</v>
      </c>
      <c r="J64" s="35">
        <f t="shared" si="17"/>
        <v>1.9</v>
      </c>
      <c r="K64" s="35">
        <f t="shared" si="17"/>
        <v>1.8</v>
      </c>
      <c r="L64" s="35">
        <f t="shared" si="17"/>
        <v>2.1</v>
      </c>
      <c r="M64" s="35">
        <f t="shared" si="17"/>
        <v>2.1</v>
      </c>
      <c r="N64" s="35">
        <f t="shared" si="17"/>
        <v>2.1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2.8</v>
      </c>
      <c r="D65" s="35">
        <f t="shared" si="17"/>
        <v>2.8</v>
      </c>
      <c r="E65" s="35">
        <f t="shared" si="17"/>
        <v>2.8</v>
      </c>
      <c r="F65" s="35">
        <f t="shared" si="17"/>
        <v>2.9</v>
      </c>
      <c r="G65" s="35">
        <f t="shared" si="17"/>
        <v>2.9</v>
      </c>
      <c r="H65" s="35">
        <f t="shared" si="17"/>
        <v>2.8</v>
      </c>
      <c r="I65" s="35">
        <f t="shared" si="17"/>
        <v>2.8</v>
      </c>
      <c r="J65" s="35">
        <f t="shared" si="17"/>
        <v>2.8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4" width="6.28125" style="33" customWidth="1"/>
    <col min="5" max="6" width="7.140625" style="33" bestFit="1" customWidth="1"/>
    <col min="7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5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97.9</v>
      </c>
      <c r="D16" s="56">
        <v>99</v>
      </c>
      <c r="E16" s="56">
        <v>100.3</v>
      </c>
      <c r="F16" s="56">
        <v>101</v>
      </c>
      <c r="G16" s="56">
        <v>101.8</v>
      </c>
      <c r="H16" s="56">
        <v>101.6</v>
      </c>
      <c r="I16" s="56">
        <v>101.7</v>
      </c>
      <c r="J16" s="56">
        <v>100.5</v>
      </c>
      <c r="K16" s="56">
        <v>99.3</v>
      </c>
      <c r="L16" s="56">
        <v>99.1</v>
      </c>
      <c r="M16" s="56">
        <v>99.5</v>
      </c>
      <c r="N16" s="56">
        <v>98.3</v>
      </c>
      <c r="O16" s="56">
        <v>100</v>
      </c>
    </row>
    <row r="17" spans="1:15" s="27" customFormat="1" ht="12">
      <c r="A17" s="54">
        <v>2016</v>
      </c>
      <c r="B17" s="55"/>
      <c r="C17" s="56">
        <v>97.4</v>
      </c>
      <c r="D17" s="56">
        <v>96.8</v>
      </c>
      <c r="E17" s="56">
        <v>96.9</v>
      </c>
      <c r="F17" s="56">
        <v>97.8</v>
      </c>
      <c r="G17" s="56">
        <v>98.7</v>
      </c>
      <c r="H17" s="56">
        <v>99.8</v>
      </c>
      <c r="I17" s="56">
        <v>99.4</v>
      </c>
      <c r="J17" s="56">
        <v>98.6</v>
      </c>
      <c r="K17" s="56">
        <v>99.4</v>
      </c>
      <c r="L17" s="56">
        <v>100.2</v>
      </c>
      <c r="M17" s="56">
        <v>100</v>
      </c>
      <c r="N17" s="56">
        <v>100.9</v>
      </c>
      <c r="O17" s="56">
        <v>98.8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101.6</v>
      </c>
      <c r="F18" s="56">
        <v>102</v>
      </c>
      <c r="G18" s="56">
        <v>101.3</v>
      </c>
      <c r="H18" s="56">
        <v>101</v>
      </c>
      <c r="I18" s="56">
        <v>100.8</v>
      </c>
      <c r="J18" s="56">
        <v>101.2</v>
      </c>
      <c r="K18" s="56">
        <v>101.9</v>
      </c>
      <c r="L18" s="56">
        <v>101.1</v>
      </c>
      <c r="M18" s="56">
        <v>101.9</v>
      </c>
      <c r="N18" s="56">
        <v>101.7</v>
      </c>
      <c r="O18" s="56">
        <v>101.5</v>
      </c>
    </row>
    <row r="19" spans="1:15" s="27" customFormat="1" ht="12">
      <c r="A19" s="54">
        <v>2018</v>
      </c>
      <c r="B19" s="55"/>
      <c r="C19" s="56">
        <v>101.8</v>
      </c>
      <c r="D19" s="56">
        <v>102.2</v>
      </c>
      <c r="E19" s="56">
        <v>101.8</v>
      </c>
      <c r="F19" s="56">
        <v>103</v>
      </c>
      <c r="G19" s="56">
        <v>103.9</v>
      </c>
      <c r="H19" s="56">
        <v>104.8</v>
      </c>
      <c r="I19" s="56">
        <v>104.9</v>
      </c>
      <c r="J19" s="56">
        <v>105.2</v>
      </c>
      <c r="K19" s="56">
        <v>106.7</v>
      </c>
      <c r="L19" s="56">
        <v>107.5</v>
      </c>
      <c r="M19" s="56">
        <v>108.6</v>
      </c>
      <c r="N19" s="56">
        <v>106.8</v>
      </c>
      <c r="O19" s="56">
        <v>104.8</v>
      </c>
    </row>
    <row r="20" spans="1:15" s="27" customFormat="1" ht="12">
      <c r="A20" s="54">
        <v>2019</v>
      </c>
      <c r="B20" s="55"/>
      <c r="C20" s="56">
        <v>104.1</v>
      </c>
      <c r="D20" s="32">
        <v>103.7</v>
      </c>
      <c r="E20" s="32">
        <v>104.3</v>
      </c>
      <c r="F20" s="32">
        <v>105.4</v>
      </c>
      <c r="G20" s="32">
        <v>106.8</v>
      </c>
      <c r="H20" s="32">
        <v>106.7</v>
      </c>
      <c r="I20" s="32">
        <v>106.2</v>
      </c>
      <c r="J20" s="32">
        <v>106</v>
      </c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>
      <c r="O22" s="27" t="str">
        <f>IF(N22=0," ",ROUND((ROUND(C22,1)+ROUND(D22,1)+ROUND(E22,1)+ROUND(F22,1)+ROUND(G22,1)+ROUND(H22,1)+ROUND(I22,1)+ROUND(J22,1)+ROUND(K22,1)+ROUND(L22,1)+ROUND(M22,1)+ROUND(N22,1))/12,1))</f>
        <v> </v>
      </c>
    </row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-1.8</v>
      </c>
      <c r="D25" s="35">
        <f aca="true" t="shared" si="0" ref="D25:N25">IF(D16=0," ",ROUND(ROUND(D16,1)*100/ROUND(C16,1)-100,1))</f>
        <v>1.1</v>
      </c>
      <c r="E25" s="35">
        <f t="shared" si="0"/>
        <v>1.3</v>
      </c>
      <c r="F25" s="35">
        <f t="shared" si="0"/>
        <v>0.7</v>
      </c>
      <c r="G25" s="35">
        <f t="shared" si="0"/>
        <v>0.8</v>
      </c>
      <c r="H25" s="35">
        <f t="shared" si="0"/>
        <v>-0.2</v>
      </c>
      <c r="I25" s="35">
        <f t="shared" si="0"/>
        <v>0.1</v>
      </c>
      <c r="J25" s="35">
        <f t="shared" si="0"/>
        <v>-1.2</v>
      </c>
      <c r="K25" s="35">
        <f t="shared" si="0"/>
        <v>-1.2</v>
      </c>
      <c r="L25" s="35">
        <f t="shared" si="0"/>
        <v>-0.2</v>
      </c>
      <c r="M25" s="35">
        <f t="shared" si="0"/>
        <v>0.4</v>
      </c>
      <c r="N25" s="35">
        <f t="shared" si="0"/>
        <v>-1.2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-0.9</v>
      </c>
      <c r="D26" s="35">
        <f aca="true" t="shared" si="1" ref="D26:N26">IF(D17=0," ",ROUND(ROUND(D17,1)*100/ROUND(C17,1)-100,1))</f>
        <v>-0.6</v>
      </c>
      <c r="E26" s="35">
        <f t="shared" si="1"/>
        <v>0.1</v>
      </c>
      <c r="F26" s="35">
        <f t="shared" si="1"/>
        <v>0.9</v>
      </c>
      <c r="G26" s="35">
        <f t="shared" si="1"/>
        <v>0.9</v>
      </c>
      <c r="H26" s="35">
        <f t="shared" si="1"/>
        <v>1.1</v>
      </c>
      <c r="I26" s="35">
        <f t="shared" si="1"/>
        <v>-0.4</v>
      </c>
      <c r="J26" s="35">
        <f t="shared" si="1"/>
        <v>-0.8</v>
      </c>
      <c r="K26" s="35">
        <f t="shared" si="1"/>
        <v>0.8</v>
      </c>
      <c r="L26" s="35">
        <f t="shared" si="1"/>
        <v>0.8</v>
      </c>
      <c r="M26" s="35">
        <f t="shared" si="1"/>
        <v>-0.2</v>
      </c>
      <c r="N26" s="35">
        <f t="shared" si="1"/>
        <v>0.9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0.5</v>
      </c>
      <c r="D27" s="35">
        <f aca="true" t="shared" si="2" ref="D27:N27">IF(D18=0," ",ROUND(ROUND(D18,1)*100/ROUND(C18,1)-100,1))</f>
        <v>0.2</v>
      </c>
      <c r="E27" s="35">
        <f t="shared" si="2"/>
        <v>0</v>
      </c>
      <c r="F27" s="35">
        <f t="shared" si="2"/>
        <v>0.4</v>
      </c>
      <c r="G27" s="35">
        <f t="shared" si="2"/>
        <v>-0.7</v>
      </c>
      <c r="H27" s="35">
        <f t="shared" si="2"/>
        <v>-0.3</v>
      </c>
      <c r="I27" s="35">
        <f t="shared" si="2"/>
        <v>-0.2</v>
      </c>
      <c r="J27" s="35">
        <f t="shared" si="2"/>
        <v>0.4</v>
      </c>
      <c r="K27" s="35">
        <f t="shared" si="2"/>
        <v>0.7</v>
      </c>
      <c r="L27" s="35">
        <f t="shared" si="2"/>
        <v>-0.8</v>
      </c>
      <c r="M27" s="35">
        <f t="shared" si="2"/>
        <v>0.8</v>
      </c>
      <c r="N27" s="35">
        <f t="shared" si="2"/>
        <v>-0.2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0.4</v>
      </c>
      <c r="E28" s="35">
        <f t="shared" si="3"/>
        <v>-0.4</v>
      </c>
      <c r="F28" s="35">
        <f t="shared" si="3"/>
        <v>1.2</v>
      </c>
      <c r="G28" s="35">
        <f t="shared" si="3"/>
        <v>0.9</v>
      </c>
      <c r="H28" s="35">
        <f t="shared" si="3"/>
        <v>0.9</v>
      </c>
      <c r="I28" s="35">
        <f t="shared" si="3"/>
        <v>0.1</v>
      </c>
      <c r="J28" s="35">
        <f t="shared" si="3"/>
        <v>0.3</v>
      </c>
      <c r="K28" s="35">
        <f t="shared" si="3"/>
        <v>1.4</v>
      </c>
      <c r="L28" s="35">
        <f t="shared" si="3"/>
        <v>0.7</v>
      </c>
      <c r="M28" s="35">
        <f t="shared" si="3"/>
        <v>1</v>
      </c>
      <c r="N28" s="35">
        <f t="shared" si="3"/>
        <v>-1.7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-2.5</v>
      </c>
      <c r="D29" s="35">
        <f aca="true" t="shared" si="4" ref="D29:N29">IF(D20=0," ",ROUND(ROUND(D20,1)*100/ROUND(C20,1)-100,1))</f>
        <v>-0.4</v>
      </c>
      <c r="E29" s="35">
        <f t="shared" si="4"/>
        <v>0.6</v>
      </c>
      <c r="F29" s="35">
        <f t="shared" si="4"/>
        <v>1.1</v>
      </c>
      <c r="G29" s="35">
        <f t="shared" si="4"/>
        <v>1.3</v>
      </c>
      <c r="H29" s="35">
        <f t="shared" si="4"/>
        <v>-0.1</v>
      </c>
      <c r="I29" s="35">
        <f t="shared" si="4"/>
        <v>-0.5</v>
      </c>
      <c r="J29" s="35">
        <f t="shared" si="4"/>
        <v>-0.2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-0.5</v>
      </c>
      <c r="D34" s="35">
        <f t="shared" si="6"/>
        <v>-2.2</v>
      </c>
      <c r="E34" s="35">
        <f t="shared" si="6"/>
        <v>-3.4</v>
      </c>
      <c r="F34" s="35">
        <f t="shared" si="6"/>
        <v>-3.2</v>
      </c>
      <c r="G34" s="35">
        <f t="shared" si="6"/>
        <v>-3</v>
      </c>
      <c r="H34" s="35">
        <f t="shared" si="6"/>
        <v>-1.8</v>
      </c>
      <c r="I34" s="35">
        <f t="shared" si="6"/>
        <v>-2.3</v>
      </c>
      <c r="J34" s="35">
        <f t="shared" si="6"/>
        <v>-1.9</v>
      </c>
      <c r="K34" s="35">
        <f t="shared" si="6"/>
        <v>0.1</v>
      </c>
      <c r="L34" s="35">
        <f t="shared" si="6"/>
        <v>1.1</v>
      </c>
      <c r="M34" s="35">
        <f t="shared" si="6"/>
        <v>0.5</v>
      </c>
      <c r="N34" s="35">
        <f t="shared" si="6"/>
        <v>2.6</v>
      </c>
      <c r="O34" s="35">
        <f t="shared" si="6"/>
        <v>-1.2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4.1</v>
      </c>
      <c r="D35" s="35">
        <f t="shared" si="7"/>
        <v>5</v>
      </c>
      <c r="E35" s="35">
        <f t="shared" si="7"/>
        <v>4.9</v>
      </c>
      <c r="F35" s="35">
        <f t="shared" si="7"/>
        <v>4.3</v>
      </c>
      <c r="G35" s="35">
        <f t="shared" si="7"/>
        <v>2.6</v>
      </c>
      <c r="H35" s="35">
        <f t="shared" si="7"/>
        <v>1.2</v>
      </c>
      <c r="I35" s="35">
        <f t="shared" si="7"/>
        <v>1.4</v>
      </c>
      <c r="J35" s="35">
        <f t="shared" si="7"/>
        <v>2.6</v>
      </c>
      <c r="K35" s="35">
        <f t="shared" si="7"/>
        <v>2.5</v>
      </c>
      <c r="L35" s="35">
        <f t="shared" si="7"/>
        <v>0.9</v>
      </c>
      <c r="M35" s="35">
        <f t="shared" si="7"/>
        <v>1.9</v>
      </c>
      <c r="N35" s="35">
        <f t="shared" si="7"/>
        <v>0.8</v>
      </c>
      <c r="O35" s="35">
        <f t="shared" si="7"/>
        <v>2.7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0.4</v>
      </c>
      <c r="D36" s="35">
        <f t="shared" si="8"/>
        <v>0.6</v>
      </c>
      <c r="E36" s="35">
        <f t="shared" si="8"/>
        <v>0.2</v>
      </c>
      <c r="F36" s="35">
        <f t="shared" si="8"/>
        <v>1</v>
      </c>
      <c r="G36" s="35">
        <f t="shared" si="8"/>
        <v>2.6</v>
      </c>
      <c r="H36" s="35">
        <f t="shared" si="8"/>
        <v>3.8</v>
      </c>
      <c r="I36" s="35">
        <f t="shared" si="8"/>
        <v>4.1</v>
      </c>
      <c r="J36" s="35">
        <f t="shared" si="8"/>
        <v>4</v>
      </c>
      <c r="K36" s="35">
        <f t="shared" si="8"/>
        <v>4.7</v>
      </c>
      <c r="L36" s="35">
        <f t="shared" si="8"/>
        <v>6.3</v>
      </c>
      <c r="M36" s="35">
        <f t="shared" si="8"/>
        <v>6.6</v>
      </c>
      <c r="N36" s="35">
        <f t="shared" si="8"/>
        <v>5</v>
      </c>
      <c r="O36" s="35">
        <f t="shared" si="8"/>
        <v>3.3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1.5</v>
      </c>
      <c r="E37" s="35">
        <f t="shared" si="9"/>
        <v>2.5</v>
      </c>
      <c r="F37" s="35">
        <f t="shared" si="9"/>
        <v>2.3</v>
      </c>
      <c r="G37" s="35">
        <f t="shared" si="9"/>
        <v>2.8</v>
      </c>
      <c r="H37" s="35">
        <f t="shared" si="9"/>
        <v>1.8</v>
      </c>
      <c r="I37" s="35">
        <f t="shared" si="9"/>
        <v>1.2</v>
      </c>
      <c r="J37" s="35">
        <f t="shared" si="9"/>
        <v>0.8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93.8</v>
      </c>
      <c r="D44" s="56">
        <v>97.3</v>
      </c>
      <c r="E44" s="56">
        <v>101.1</v>
      </c>
      <c r="F44" s="56">
        <v>103.7</v>
      </c>
      <c r="G44" s="56">
        <v>106.4</v>
      </c>
      <c r="H44" s="56">
        <v>105.8</v>
      </c>
      <c r="I44" s="56">
        <v>106.5</v>
      </c>
      <c r="J44" s="56">
        <v>101.8</v>
      </c>
      <c r="K44" s="56">
        <v>97.5</v>
      </c>
      <c r="L44" s="56">
        <v>96.3</v>
      </c>
      <c r="M44" s="56">
        <v>97.2</v>
      </c>
      <c r="N44" s="56">
        <v>92.6</v>
      </c>
      <c r="O44" s="56">
        <v>100</v>
      </c>
    </row>
    <row r="45" spans="1:15" s="27" customFormat="1" ht="12">
      <c r="A45" s="54">
        <v>2016</v>
      </c>
      <c r="B45" s="55"/>
      <c r="C45" s="56">
        <v>89.5</v>
      </c>
      <c r="D45" s="56">
        <v>86.6</v>
      </c>
      <c r="E45" s="56">
        <v>87</v>
      </c>
      <c r="F45" s="56">
        <v>89.5</v>
      </c>
      <c r="G45" s="56">
        <v>92.3</v>
      </c>
      <c r="H45" s="56">
        <v>95.6</v>
      </c>
      <c r="I45" s="56">
        <v>94.1</v>
      </c>
      <c r="J45" s="56">
        <v>91.8</v>
      </c>
      <c r="K45" s="56">
        <v>94.1</v>
      </c>
      <c r="L45" s="56">
        <v>96.2</v>
      </c>
      <c r="M45" s="56">
        <v>94.9</v>
      </c>
      <c r="N45" s="56">
        <v>98.1</v>
      </c>
      <c r="O45" s="56">
        <v>92.5</v>
      </c>
    </row>
    <row r="46" spans="1:15" s="27" customFormat="1" ht="12">
      <c r="A46" s="54">
        <v>2017</v>
      </c>
      <c r="B46" s="55"/>
      <c r="C46" s="56">
        <v>99.6</v>
      </c>
      <c r="D46" s="56">
        <v>99.7</v>
      </c>
      <c r="E46" s="56">
        <v>99.2</v>
      </c>
      <c r="F46" s="56">
        <v>100.1</v>
      </c>
      <c r="G46" s="56">
        <v>97.9</v>
      </c>
      <c r="H46" s="56">
        <v>96.6</v>
      </c>
      <c r="I46" s="56">
        <v>95.4</v>
      </c>
      <c r="J46" s="56">
        <v>96.2</v>
      </c>
      <c r="K46" s="56">
        <v>98.2</v>
      </c>
      <c r="L46" s="56">
        <v>97.2</v>
      </c>
      <c r="M46" s="56">
        <v>100.1</v>
      </c>
      <c r="N46" s="56">
        <v>99.1</v>
      </c>
      <c r="O46" s="56">
        <v>98.3</v>
      </c>
    </row>
    <row r="47" spans="1:15" s="27" customFormat="1" ht="12">
      <c r="A47" s="54">
        <v>2018</v>
      </c>
      <c r="B47" s="55"/>
      <c r="C47" s="56">
        <v>99.3</v>
      </c>
      <c r="D47" s="56">
        <v>99.6</v>
      </c>
      <c r="E47" s="56">
        <v>97.4</v>
      </c>
      <c r="F47" s="56">
        <v>101.1</v>
      </c>
      <c r="G47" s="56">
        <v>104.8</v>
      </c>
      <c r="H47" s="56">
        <v>107.2</v>
      </c>
      <c r="I47" s="56">
        <v>107</v>
      </c>
      <c r="J47" s="56">
        <v>108.4</v>
      </c>
      <c r="K47" s="56">
        <v>113.3</v>
      </c>
      <c r="L47" s="56">
        <v>115.6</v>
      </c>
      <c r="M47" s="56">
        <v>118.8</v>
      </c>
      <c r="N47" s="56">
        <v>112.3</v>
      </c>
      <c r="O47" s="56">
        <v>107.1</v>
      </c>
    </row>
    <row r="48" spans="1:15" s="27" customFormat="1" ht="12">
      <c r="A48" s="54">
        <v>2019</v>
      </c>
      <c r="B48" s="55"/>
      <c r="C48" s="56">
        <v>101.5</v>
      </c>
      <c r="D48" s="32">
        <v>99.8</v>
      </c>
      <c r="E48" s="32">
        <v>101.3</v>
      </c>
      <c r="F48" s="32">
        <v>105.1</v>
      </c>
      <c r="G48" s="32">
        <v>109</v>
      </c>
      <c r="H48" s="32">
        <v>108.7</v>
      </c>
      <c r="I48" s="32">
        <v>106.5</v>
      </c>
      <c r="J48" s="32">
        <v>105.2</v>
      </c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-6.6</v>
      </c>
      <c r="D53" s="35">
        <f aca="true" t="shared" si="11" ref="D53:N53">IF(D44=0," ",ROUND(ROUND(D44,1)*100/ROUND(C44,1)-100,1))</f>
        <v>3.7</v>
      </c>
      <c r="E53" s="35">
        <f t="shared" si="11"/>
        <v>3.9</v>
      </c>
      <c r="F53" s="35">
        <f t="shared" si="11"/>
        <v>2.6</v>
      </c>
      <c r="G53" s="35">
        <f t="shared" si="11"/>
        <v>2.6</v>
      </c>
      <c r="H53" s="35">
        <f t="shared" si="11"/>
        <v>-0.6</v>
      </c>
      <c r="I53" s="35">
        <f t="shared" si="11"/>
        <v>0.7</v>
      </c>
      <c r="J53" s="35">
        <f t="shared" si="11"/>
        <v>-4.4</v>
      </c>
      <c r="K53" s="35">
        <f t="shared" si="11"/>
        <v>-4.2</v>
      </c>
      <c r="L53" s="35">
        <f t="shared" si="11"/>
        <v>-1.2</v>
      </c>
      <c r="M53" s="35">
        <f t="shared" si="11"/>
        <v>0.9</v>
      </c>
      <c r="N53" s="35">
        <f t="shared" si="11"/>
        <v>-4.7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-3.3</v>
      </c>
      <c r="D54" s="35">
        <f aca="true" t="shared" si="12" ref="D54:N54">IF(D45=0," ",ROUND(ROUND(D45,1)*100/ROUND(C45,1)-100,1))</f>
        <v>-3.2</v>
      </c>
      <c r="E54" s="35">
        <f t="shared" si="12"/>
        <v>0.5</v>
      </c>
      <c r="F54" s="35">
        <f t="shared" si="12"/>
        <v>2.9</v>
      </c>
      <c r="G54" s="35">
        <f t="shared" si="12"/>
        <v>3.1</v>
      </c>
      <c r="H54" s="35">
        <f t="shared" si="12"/>
        <v>3.6</v>
      </c>
      <c r="I54" s="35">
        <f t="shared" si="12"/>
        <v>-1.6</v>
      </c>
      <c r="J54" s="35">
        <f t="shared" si="12"/>
        <v>-2.4</v>
      </c>
      <c r="K54" s="35">
        <f t="shared" si="12"/>
        <v>2.5</v>
      </c>
      <c r="L54" s="35">
        <f t="shared" si="12"/>
        <v>2.2</v>
      </c>
      <c r="M54" s="35">
        <f t="shared" si="12"/>
        <v>-1.4</v>
      </c>
      <c r="N54" s="35">
        <f t="shared" si="12"/>
        <v>3.4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1.5</v>
      </c>
      <c r="D55" s="35">
        <f aca="true" t="shared" si="13" ref="D55:N55">IF(D46=0," ",ROUND(ROUND(D46,1)*100/ROUND(C46,1)-100,1))</f>
        <v>0.1</v>
      </c>
      <c r="E55" s="35">
        <f t="shared" si="13"/>
        <v>-0.5</v>
      </c>
      <c r="F55" s="35">
        <f t="shared" si="13"/>
        <v>0.9</v>
      </c>
      <c r="G55" s="35">
        <f t="shared" si="13"/>
        <v>-2.2</v>
      </c>
      <c r="H55" s="35">
        <f t="shared" si="13"/>
        <v>-1.3</v>
      </c>
      <c r="I55" s="35">
        <f t="shared" si="13"/>
        <v>-1.2</v>
      </c>
      <c r="J55" s="35">
        <f t="shared" si="13"/>
        <v>0.8</v>
      </c>
      <c r="K55" s="35">
        <f t="shared" si="13"/>
        <v>2.1</v>
      </c>
      <c r="L55" s="35">
        <f t="shared" si="13"/>
        <v>-1</v>
      </c>
      <c r="M55" s="35">
        <f t="shared" si="13"/>
        <v>3</v>
      </c>
      <c r="N55" s="35">
        <f t="shared" si="13"/>
        <v>-1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0.3</v>
      </c>
      <c r="E56" s="35">
        <f t="shared" si="14"/>
        <v>-2.2</v>
      </c>
      <c r="F56" s="35">
        <f t="shared" si="14"/>
        <v>3.8</v>
      </c>
      <c r="G56" s="35">
        <f t="shared" si="14"/>
        <v>3.7</v>
      </c>
      <c r="H56" s="35">
        <f t="shared" si="14"/>
        <v>2.3</v>
      </c>
      <c r="I56" s="35">
        <f t="shared" si="14"/>
        <v>-0.2</v>
      </c>
      <c r="J56" s="35">
        <f t="shared" si="14"/>
        <v>1.3</v>
      </c>
      <c r="K56" s="35">
        <f t="shared" si="14"/>
        <v>4.5</v>
      </c>
      <c r="L56" s="35">
        <f t="shared" si="14"/>
        <v>2</v>
      </c>
      <c r="M56" s="35">
        <f t="shared" si="14"/>
        <v>2.8</v>
      </c>
      <c r="N56" s="35">
        <f t="shared" si="14"/>
        <v>-5.5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-9.6</v>
      </c>
      <c r="D57" s="35">
        <f aca="true" t="shared" si="15" ref="D57:N57">IF(D48=0," ",ROUND(ROUND(D48,1)*100/ROUND(C48,1)-100,1))</f>
        <v>-1.7</v>
      </c>
      <c r="E57" s="35">
        <f t="shared" si="15"/>
        <v>1.5</v>
      </c>
      <c r="F57" s="35">
        <f t="shared" si="15"/>
        <v>3.8</v>
      </c>
      <c r="G57" s="35">
        <f t="shared" si="15"/>
        <v>3.7</v>
      </c>
      <c r="H57" s="35">
        <f t="shared" si="15"/>
        <v>-0.3</v>
      </c>
      <c r="I57" s="35">
        <f t="shared" si="15"/>
        <v>-2</v>
      </c>
      <c r="J57" s="35">
        <f t="shared" si="15"/>
        <v>-1.2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2">IF(C45=0," ",ROUND(ROUND(C45,1)*100/ROUND(C44,1)-100,1))</f>
        <v>-4.6</v>
      </c>
      <c r="D62" s="35">
        <f t="shared" si="17"/>
        <v>-11</v>
      </c>
      <c r="E62" s="35">
        <f t="shared" si="17"/>
        <v>-13.9</v>
      </c>
      <c r="F62" s="35">
        <f t="shared" si="17"/>
        <v>-13.7</v>
      </c>
      <c r="G62" s="35">
        <f t="shared" si="17"/>
        <v>-13.3</v>
      </c>
      <c r="H62" s="35">
        <f t="shared" si="17"/>
        <v>-9.6</v>
      </c>
      <c r="I62" s="35">
        <f t="shared" si="17"/>
        <v>-11.6</v>
      </c>
      <c r="J62" s="35">
        <f t="shared" si="17"/>
        <v>-9.8</v>
      </c>
      <c r="K62" s="35">
        <f t="shared" si="17"/>
        <v>-3.5</v>
      </c>
      <c r="L62" s="35">
        <f t="shared" si="17"/>
        <v>-0.1</v>
      </c>
      <c r="M62" s="35">
        <f t="shared" si="17"/>
        <v>-2.4</v>
      </c>
      <c r="N62" s="35">
        <f t="shared" si="17"/>
        <v>5.9</v>
      </c>
      <c r="O62" s="35">
        <f>IF(O45=0," ",ROUND(ROUND(O45,1)*100/ROUND(O44,1)-100,1))</f>
        <v>-7.5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11.3</v>
      </c>
      <c r="D63" s="35">
        <f t="shared" si="18"/>
        <v>15.1</v>
      </c>
      <c r="E63" s="60">
        <f t="shared" si="18"/>
        <v>14</v>
      </c>
      <c r="F63" s="60">
        <f t="shared" si="18"/>
        <v>11.8</v>
      </c>
      <c r="G63" s="60">
        <f t="shared" si="18"/>
        <v>6.1</v>
      </c>
      <c r="H63" s="60">
        <f t="shared" si="18"/>
        <v>1</v>
      </c>
      <c r="I63" s="60">
        <f t="shared" si="18"/>
        <v>1.4</v>
      </c>
      <c r="J63" s="60">
        <f t="shared" si="18"/>
        <v>4.8</v>
      </c>
      <c r="K63" s="35">
        <f t="shared" si="18"/>
        <v>4.4</v>
      </c>
      <c r="L63" s="35">
        <f t="shared" si="18"/>
        <v>1</v>
      </c>
      <c r="M63" s="60">
        <f t="shared" si="18"/>
        <v>5.5</v>
      </c>
      <c r="N63" s="60">
        <f t="shared" si="18"/>
        <v>1</v>
      </c>
      <c r="O63" s="35">
        <f t="shared" si="18"/>
        <v>6.3</v>
      </c>
    </row>
    <row r="64" spans="1:15" ht="12">
      <c r="A64" s="54">
        <v>2018</v>
      </c>
      <c r="B64" s="55"/>
      <c r="C64" s="60">
        <f t="shared" si="18"/>
        <v>-0.3</v>
      </c>
      <c r="D64" s="35">
        <f t="shared" si="18"/>
        <v>-0.1</v>
      </c>
      <c r="E64" s="35">
        <f t="shared" si="18"/>
        <v>-1.8</v>
      </c>
      <c r="F64" s="35">
        <f t="shared" si="18"/>
        <v>1</v>
      </c>
      <c r="G64" s="35">
        <f t="shared" si="18"/>
        <v>7</v>
      </c>
      <c r="H64" s="35">
        <f t="shared" si="18"/>
        <v>11</v>
      </c>
      <c r="I64" s="35">
        <f t="shared" si="18"/>
        <v>12.2</v>
      </c>
      <c r="J64" s="35">
        <f t="shared" si="18"/>
        <v>12.7</v>
      </c>
      <c r="K64" s="35">
        <f t="shared" si="18"/>
        <v>15.4</v>
      </c>
      <c r="L64" s="35">
        <f t="shared" si="18"/>
        <v>18.9</v>
      </c>
      <c r="M64" s="35">
        <f t="shared" si="18"/>
        <v>18.7</v>
      </c>
      <c r="N64" s="35">
        <f t="shared" si="18"/>
        <v>13.3</v>
      </c>
      <c r="O64" s="35">
        <f t="shared" si="18"/>
        <v>9</v>
      </c>
    </row>
    <row r="65" spans="1:15" ht="12">
      <c r="A65" s="54">
        <v>2019</v>
      </c>
      <c r="B65" s="55"/>
      <c r="C65" s="35">
        <f>IF(C48=0," ",ROUND(ROUND(C48,1)*100/ROUND(C47,1)-100,1))</f>
        <v>2.2</v>
      </c>
      <c r="D65" s="35">
        <f t="shared" si="18"/>
        <v>0.2</v>
      </c>
      <c r="E65" s="35">
        <f t="shared" si="18"/>
        <v>4</v>
      </c>
      <c r="F65" s="35">
        <f t="shared" si="18"/>
        <v>4</v>
      </c>
      <c r="G65" s="35">
        <f t="shared" si="18"/>
        <v>4</v>
      </c>
      <c r="H65" s="35">
        <f t="shared" si="18"/>
        <v>1.4</v>
      </c>
      <c r="I65" s="35">
        <f t="shared" si="18"/>
        <v>-0.5</v>
      </c>
      <c r="J65" s="35">
        <f t="shared" si="18"/>
        <v>-3</v>
      </c>
      <c r="K65" s="35" t="str">
        <f t="shared" si="18"/>
        <v> </v>
      </c>
      <c r="L65" s="35" t="str">
        <f t="shared" si="18"/>
        <v> 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71" sqref="A71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98" t="s">
        <v>37</v>
      </c>
      <c r="B1" s="98"/>
      <c r="C1" s="98"/>
      <c r="D1" s="98"/>
      <c r="E1" s="98"/>
      <c r="F1" s="98"/>
      <c r="G1" s="98"/>
      <c r="H1" s="9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98" t="s">
        <v>72</v>
      </c>
      <c r="B3" s="98"/>
      <c r="C3" s="98"/>
      <c r="D3" s="98"/>
      <c r="E3" s="98"/>
      <c r="F3" s="98"/>
      <c r="G3" s="98"/>
      <c r="H3" s="98"/>
    </row>
    <row r="4" spans="1:8" s="21" customFormat="1" ht="12" customHeight="1">
      <c r="A4" s="98" t="s">
        <v>38</v>
      </c>
      <c r="B4" s="98"/>
      <c r="C4" s="98"/>
      <c r="D4" s="98"/>
      <c r="E4" s="98"/>
      <c r="F4" s="98"/>
      <c r="G4" s="98"/>
      <c r="H4" s="98"/>
    </row>
    <row r="5" s="21" customFormat="1" ht="10.5" customHeight="1"/>
    <row r="6" spans="1:8" s="21" customFormat="1" ht="12" customHeight="1">
      <c r="A6" s="99" t="s">
        <v>75</v>
      </c>
      <c r="B6" s="99"/>
      <c r="C6" s="100"/>
      <c r="D6" s="100"/>
      <c r="E6" s="100"/>
      <c r="F6" s="100"/>
      <c r="G6" s="100"/>
      <c r="H6" s="100"/>
    </row>
    <row r="7" ht="9" customHeight="1"/>
    <row r="8" spans="1:8" ht="13.5" customHeight="1">
      <c r="A8" s="39"/>
      <c r="B8" s="40"/>
      <c r="C8" s="102" t="s">
        <v>39</v>
      </c>
      <c r="D8" s="103"/>
      <c r="E8" s="104" t="s">
        <v>64</v>
      </c>
      <c r="F8" s="102"/>
      <c r="G8" s="102"/>
      <c r="H8" s="102"/>
    </row>
    <row r="9" spans="1:8" ht="13.5" customHeight="1">
      <c r="A9" s="105" t="s">
        <v>40</v>
      </c>
      <c r="B9" s="106"/>
      <c r="C9" s="40"/>
      <c r="D9" s="40" t="s">
        <v>41</v>
      </c>
      <c r="E9" s="41"/>
      <c r="F9" s="40" t="s">
        <v>41</v>
      </c>
      <c r="G9" s="107" t="s">
        <v>42</v>
      </c>
      <c r="H9" s="108"/>
    </row>
    <row r="10" spans="1:8" ht="13.5" customHeight="1">
      <c r="A10" s="42"/>
      <c r="B10" s="43"/>
      <c r="C10" s="43" t="s">
        <v>43</v>
      </c>
      <c r="D10" s="43" t="s">
        <v>44</v>
      </c>
      <c r="E10" s="44" t="s">
        <v>43</v>
      </c>
      <c r="F10" s="43" t="s">
        <v>44</v>
      </c>
      <c r="G10" s="41" t="s">
        <v>65</v>
      </c>
      <c r="H10" s="39" t="s">
        <v>45</v>
      </c>
    </row>
    <row r="11" spans="1:8" ht="13.5" customHeight="1">
      <c r="A11" s="105" t="s">
        <v>46</v>
      </c>
      <c r="B11" s="106"/>
      <c r="C11" s="43" t="s">
        <v>47</v>
      </c>
      <c r="D11" s="43" t="s">
        <v>48</v>
      </c>
      <c r="E11" s="44" t="s">
        <v>47</v>
      </c>
      <c r="F11" s="43" t="s">
        <v>48</v>
      </c>
      <c r="G11" s="44" t="s">
        <v>66</v>
      </c>
      <c r="H11" s="42" t="s">
        <v>49</v>
      </c>
    </row>
    <row r="12" spans="1:8" ht="13.5" customHeight="1">
      <c r="A12" s="45"/>
      <c r="B12" s="46"/>
      <c r="C12" s="46"/>
      <c r="D12" s="46" t="s">
        <v>50</v>
      </c>
      <c r="E12" s="47"/>
      <c r="F12" s="46" t="s">
        <v>50</v>
      </c>
      <c r="G12" s="47"/>
      <c r="H12" s="45"/>
    </row>
    <row r="14" spans="2:8" ht="12">
      <c r="B14" s="101" t="s">
        <v>51</v>
      </c>
      <c r="C14" s="101"/>
      <c r="D14" s="101"/>
      <c r="E14" s="101"/>
      <c r="F14" s="101"/>
      <c r="G14" s="101"/>
      <c r="H14" s="101"/>
    </row>
    <row r="15" spans="2:10" ht="12" customHeight="1">
      <c r="B15" s="22"/>
      <c r="C15" s="22"/>
      <c r="D15" s="22"/>
      <c r="E15" s="22"/>
      <c r="F15" s="22"/>
      <c r="G15" s="22"/>
      <c r="H15" s="22"/>
      <c r="J15" s="23"/>
    </row>
    <row r="16" spans="1:11" s="63" customFormat="1" ht="12">
      <c r="A16" s="64">
        <v>2015</v>
      </c>
      <c r="B16" s="65" t="s">
        <v>52</v>
      </c>
      <c r="C16" s="68">
        <v>100</v>
      </c>
      <c r="D16" s="1" t="s">
        <v>15</v>
      </c>
      <c r="E16" s="68">
        <v>100</v>
      </c>
      <c r="F16" s="1" t="s">
        <v>15</v>
      </c>
      <c r="G16" s="68">
        <v>100</v>
      </c>
      <c r="H16" s="68">
        <v>100</v>
      </c>
      <c r="J16" s="66"/>
      <c r="K16" s="66"/>
    </row>
    <row r="17" spans="1:11" ht="12">
      <c r="A17" s="22">
        <v>2016</v>
      </c>
      <c r="B17" s="24" t="s">
        <v>52</v>
      </c>
      <c r="C17" s="68">
        <v>100.6</v>
      </c>
      <c r="D17" s="62">
        <v>0.6</v>
      </c>
      <c r="E17" s="68">
        <v>101.6</v>
      </c>
      <c r="F17" s="62">
        <v>1.6</v>
      </c>
      <c r="G17" s="68">
        <v>101.6</v>
      </c>
      <c r="H17" s="68">
        <v>101.6</v>
      </c>
      <c r="J17" s="23"/>
      <c r="K17" s="23"/>
    </row>
    <row r="18" spans="1:11" ht="12">
      <c r="A18" s="22">
        <v>2017</v>
      </c>
      <c r="B18" s="24" t="s">
        <v>52</v>
      </c>
      <c r="C18" s="68">
        <v>102.2</v>
      </c>
      <c r="D18" s="62">
        <v>1.6</v>
      </c>
      <c r="E18" s="68">
        <v>103.2</v>
      </c>
      <c r="F18" s="62">
        <v>1.6</v>
      </c>
      <c r="G18" s="68">
        <v>103.3</v>
      </c>
      <c r="H18" s="68">
        <v>102.8</v>
      </c>
      <c r="J18" s="23"/>
      <c r="K18" s="23"/>
    </row>
    <row r="19" spans="1:11" ht="12">
      <c r="A19" s="22">
        <v>2018</v>
      </c>
      <c r="B19" s="24" t="s">
        <v>52</v>
      </c>
      <c r="C19" s="68">
        <v>104.2</v>
      </c>
      <c r="D19" s="62">
        <v>2</v>
      </c>
      <c r="E19" s="68">
        <v>105.1</v>
      </c>
      <c r="F19" s="62">
        <v>1.8</v>
      </c>
      <c r="G19" s="68">
        <v>105.2</v>
      </c>
      <c r="H19" s="68">
        <v>104.7</v>
      </c>
      <c r="J19" s="23"/>
      <c r="K19" s="23"/>
    </row>
    <row r="20" spans="4:10" ht="12">
      <c r="D20" s="69"/>
      <c r="E20" s="22"/>
      <c r="J20" s="23"/>
    </row>
    <row r="21" spans="2:8" ht="10.5" customHeight="1">
      <c r="B21" s="101" t="s">
        <v>0</v>
      </c>
      <c r="C21" s="101"/>
      <c r="D21" s="101"/>
      <c r="E21" s="101"/>
      <c r="F21" s="101"/>
      <c r="G21" s="101"/>
      <c r="H21" s="101"/>
    </row>
    <row r="23" spans="1:8" ht="12">
      <c r="A23" s="63">
        <v>2016</v>
      </c>
      <c r="B23" s="36" t="s">
        <v>53</v>
      </c>
      <c r="C23" s="67">
        <v>99.1</v>
      </c>
      <c r="D23" s="62">
        <v>0.6</v>
      </c>
      <c r="E23" s="68">
        <v>100.9</v>
      </c>
      <c r="F23" s="62">
        <v>0.5</v>
      </c>
      <c r="G23" s="68">
        <v>100.8</v>
      </c>
      <c r="H23" s="68">
        <v>101.2</v>
      </c>
    </row>
    <row r="24" spans="1:8" ht="12">
      <c r="A24" s="63"/>
      <c r="B24" s="36" t="s">
        <v>54</v>
      </c>
      <c r="C24" s="67">
        <v>99.4</v>
      </c>
      <c r="D24" s="62">
        <v>0.2</v>
      </c>
      <c r="E24" s="68">
        <v>101.1</v>
      </c>
      <c r="F24" s="62">
        <v>0.2</v>
      </c>
      <c r="G24" s="68">
        <v>101.1</v>
      </c>
      <c r="H24" s="68">
        <v>101.1</v>
      </c>
    </row>
    <row r="25" spans="1:8" ht="12">
      <c r="A25" s="63"/>
      <c r="B25" s="36" t="s">
        <v>3</v>
      </c>
      <c r="C25" s="68">
        <v>100.1</v>
      </c>
      <c r="D25" s="62">
        <v>0.3</v>
      </c>
      <c r="E25" s="68">
        <v>101.2</v>
      </c>
      <c r="F25" s="62">
        <v>0.1</v>
      </c>
      <c r="G25" s="68">
        <v>101.2</v>
      </c>
      <c r="H25" s="68">
        <v>101.1</v>
      </c>
    </row>
    <row r="26" spans="1:8" ht="12">
      <c r="A26" s="63"/>
      <c r="B26" s="36" t="s">
        <v>4</v>
      </c>
      <c r="C26" s="68">
        <v>100.2</v>
      </c>
      <c r="D26" s="62">
        <v>0</v>
      </c>
      <c r="E26" s="68">
        <v>101.3</v>
      </c>
      <c r="F26" s="62">
        <v>0.1</v>
      </c>
      <c r="G26" s="68">
        <v>101.2</v>
      </c>
      <c r="H26" s="68">
        <v>101.3</v>
      </c>
    </row>
    <row r="27" spans="1:8" ht="12">
      <c r="A27" s="63"/>
      <c r="B27" s="36" t="s">
        <v>5</v>
      </c>
      <c r="C27" s="68">
        <v>100.7</v>
      </c>
      <c r="D27" s="62">
        <v>0.3</v>
      </c>
      <c r="E27" s="68">
        <v>101.4</v>
      </c>
      <c r="F27" s="62">
        <v>0.1</v>
      </c>
      <c r="G27" s="68">
        <v>101.4</v>
      </c>
      <c r="H27" s="68">
        <v>101.3</v>
      </c>
    </row>
    <row r="28" spans="1:8" ht="12">
      <c r="A28" s="63"/>
      <c r="B28" s="36" t="s">
        <v>6</v>
      </c>
      <c r="C28" s="68">
        <v>100.8</v>
      </c>
      <c r="D28" s="62">
        <v>0.5</v>
      </c>
      <c r="E28" s="68">
        <v>101.5</v>
      </c>
      <c r="F28" s="62">
        <v>0.1</v>
      </c>
      <c r="G28" s="68">
        <v>101.4</v>
      </c>
      <c r="H28" s="68">
        <v>101.6</v>
      </c>
    </row>
    <row r="29" spans="1:8" ht="12">
      <c r="A29" s="63"/>
      <c r="B29" s="36" t="s">
        <v>7</v>
      </c>
      <c r="C29" s="68">
        <v>101.2</v>
      </c>
      <c r="D29" s="62">
        <v>0.6</v>
      </c>
      <c r="E29" s="68">
        <v>101.7</v>
      </c>
      <c r="F29" s="62">
        <v>0.2</v>
      </c>
      <c r="G29" s="68">
        <v>101.6</v>
      </c>
      <c r="H29" s="68">
        <v>101.9</v>
      </c>
    </row>
    <row r="30" spans="1:8" ht="12">
      <c r="A30" s="63"/>
      <c r="B30" s="36" t="s">
        <v>55</v>
      </c>
      <c r="C30" s="68">
        <v>101.1</v>
      </c>
      <c r="D30" s="62">
        <v>0.6</v>
      </c>
      <c r="E30" s="68">
        <v>101.7</v>
      </c>
      <c r="F30" s="62">
        <v>0</v>
      </c>
      <c r="G30" s="68">
        <v>101.7</v>
      </c>
      <c r="H30" s="68">
        <v>101.9</v>
      </c>
    </row>
    <row r="31" spans="1:8" ht="12">
      <c r="A31" s="63"/>
      <c r="B31" s="36" t="s">
        <v>56</v>
      </c>
      <c r="C31" s="68">
        <v>101.2</v>
      </c>
      <c r="D31" s="62">
        <v>0.8</v>
      </c>
      <c r="E31" s="68">
        <v>101.9</v>
      </c>
      <c r="F31" s="62">
        <v>0.2</v>
      </c>
      <c r="G31" s="68">
        <v>101.9</v>
      </c>
      <c r="H31" s="68">
        <v>102</v>
      </c>
    </row>
    <row r="32" spans="1:8" ht="12">
      <c r="A32" s="64"/>
      <c r="B32" s="36" t="s">
        <v>57</v>
      </c>
      <c r="C32" s="68">
        <v>101.4</v>
      </c>
      <c r="D32" s="62">
        <v>1</v>
      </c>
      <c r="E32" s="68">
        <v>102.1</v>
      </c>
      <c r="F32" s="62">
        <v>0.2</v>
      </c>
      <c r="G32" s="68">
        <v>102.1</v>
      </c>
      <c r="H32" s="68">
        <v>102</v>
      </c>
    </row>
    <row r="33" spans="1:8" ht="12">
      <c r="A33" s="63"/>
      <c r="B33" s="36" t="s">
        <v>58</v>
      </c>
      <c r="C33" s="68">
        <v>100.7</v>
      </c>
      <c r="D33" s="62">
        <v>0.9</v>
      </c>
      <c r="E33" s="68">
        <v>102.2</v>
      </c>
      <c r="F33" s="62">
        <v>0.1</v>
      </c>
      <c r="G33" s="68">
        <v>102.2</v>
      </c>
      <c r="H33" s="68">
        <v>102</v>
      </c>
    </row>
    <row r="34" spans="1:8" ht="12">
      <c r="A34" s="63"/>
      <c r="B34" s="36" t="s">
        <v>59</v>
      </c>
      <c r="C34" s="68">
        <v>101.3</v>
      </c>
      <c r="D34" s="62">
        <v>1.5</v>
      </c>
      <c r="E34" s="68">
        <v>102.2</v>
      </c>
      <c r="F34" s="62">
        <v>0</v>
      </c>
      <c r="G34" s="68">
        <v>102.3</v>
      </c>
      <c r="H34" s="68">
        <v>102.1</v>
      </c>
    </row>
    <row r="35" spans="2:8" ht="12">
      <c r="B35" s="25"/>
      <c r="C35" s="68"/>
      <c r="D35" s="62"/>
      <c r="E35" s="68"/>
      <c r="F35" s="62"/>
      <c r="G35" s="68"/>
      <c r="H35" s="68"/>
    </row>
    <row r="36" spans="1:8" ht="12">
      <c r="A36" s="20">
        <v>2017</v>
      </c>
      <c r="B36" s="26" t="s">
        <v>53</v>
      </c>
      <c r="C36" s="68">
        <v>100.6</v>
      </c>
      <c r="D36" s="62">
        <v>1.5</v>
      </c>
      <c r="E36" s="68">
        <v>102.4</v>
      </c>
      <c r="F36" s="62">
        <v>1.5</v>
      </c>
      <c r="G36" s="68">
        <v>102.4</v>
      </c>
      <c r="H36" s="68">
        <v>102.4</v>
      </c>
    </row>
    <row r="37" spans="2:8" ht="12">
      <c r="B37" s="26" t="s">
        <v>54</v>
      </c>
      <c r="C37" s="68">
        <v>101.3</v>
      </c>
      <c r="D37" s="62">
        <v>1.9</v>
      </c>
      <c r="E37" s="68">
        <v>102.7</v>
      </c>
      <c r="F37" s="62">
        <v>1.6</v>
      </c>
      <c r="G37" s="68">
        <v>102.7</v>
      </c>
      <c r="H37" s="68">
        <v>102.4</v>
      </c>
    </row>
    <row r="38" spans="2:8" ht="12">
      <c r="B38" s="26" t="s">
        <v>3</v>
      </c>
      <c r="C38" s="68">
        <v>101.5</v>
      </c>
      <c r="D38" s="62">
        <v>1.4</v>
      </c>
      <c r="E38" s="68">
        <v>102.8</v>
      </c>
      <c r="F38" s="62">
        <v>1.6</v>
      </c>
      <c r="G38" s="68">
        <v>102.8</v>
      </c>
      <c r="H38" s="68">
        <v>102.4</v>
      </c>
    </row>
    <row r="39" spans="2:8" ht="12">
      <c r="B39" s="26" t="s">
        <v>4</v>
      </c>
      <c r="C39" s="68">
        <v>102</v>
      </c>
      <c r="D39" s="62">
        <v>1.8</v>
      </c>
      <c r="E39" s="68">
        <v>102.9</v>
      </c>
      <c r="F39" s="62">
        <v>1.6</v>
      </c>
      <c r="G39" s="68">
        <v>103</v>
      </c>
      <c r="H39" s="68">
        <v>102.7</v>
      </c>
    </row>
    <row r="40" spans="2:8" ht="12">
      <c r="B40" s="26" t="s">
        <v>5</v>
      </c>
      <c r="C40" s="68">
        <v>102</v>
      </c>
      <c r="D40" s="62">
        <v>1.3</v>
      </c>
      <c r="E40" s="68">
        <v>103.1</v>
      </c>
      <c r="F40" s="62">
        <v>1.7</v>
      </c>
      <c r="G40" s="68">
        <v>103.2</v>
      </c>
      <c r="H40" s="68">
        <v>102.7</v>
      </c>
    </row>
    <row r="41" spans="2:8" ht="12">
      <c r="B41" s="26" t="s">
        <v>6</v>
      </c>
      <c r="C41" s="68">
        <v>102.3</v>
      </c>
      <c r="D41" s="62">
        <v>1.5</v>
      </c>
      <c r="E41" s="68">
        <v>103.2</v>
      </c>
      <c r="F41" s="62">
        <v>1.7</v>
      </c>
      <c r="G41" s="68">
        <v>103.3</v>
      </c>
      <c r="H41" s="68">
        <v>102.8</v>
      </c>
    </row>
    <row r="42" spans="2:8" ht="12">
      <c r="B42" s="26" t="s">
        <v>7</v>
      </c>
      <c r="C42" s="68">
        <v>102.7</v>
      </c>
      <c r="D42" s="62">
        <v>1.5</v>
      </c>
      <c r="E42" s="68">
        <v>103.3</v>
      </c>
      <c r="F42" s="62">
        <v>1.6</v>
      </c>
      <c r="G42" s="68">
        <v>103.4</v>
      </c>
      <c r="H42" s="68">
        <v>102.9</v>
      </c>
    </row>
    <row r="43" spans="2:8" ht="12">
      <c r="B43" s="36" t="s">
        <v>55</v>
      </c>
      <c r="C43" s="68">
        <v>102.9</v>
      </c>
      <c r="D43" s="62">
        <v>1.8</v>
      </c>
      <c r="E43" s="68">
        <v>103.4</v>
      </c>
      <c r="F43" s="62">
        <v>1.7</v>
      </c>
      <c r="G43" s="68">
        <v>103.5</v>
      </c>
      <c r="H43" s="68">
        <v>102.9</v>
      </c>
    </row>
    <row r="44" spans="2:8" ht="12">
      <c r="B44" s="26" t="s">
        <v>56</v>
      </c>
      <c r="C44" s="68">
        <v>102.9</v>
      </c>
      <c r="D44" s="62">
        <v>1.7</v>
      </c>
      <c r="E44" s="68">
        <v>103.5</v>
      </c>
      <c r="F44" s="62">
        <v>1.6</v>
      </c>
      <c r="G44" s="68">
        <v>103.6</v>
      </c>
      <c r="H44" s="68">
        <v>103</v>
      </c>
    </row>
    <row r="45" spans="1:8" ht="12">
      <c r="A45" s="22"/>
      <c r="B45" s="26" t="s">
        <v>57</v>
      </c>
      <c r="C45" s="68">
        <v>102.8</v>
      </c>
      <c r="D45" s="62">
        <v>1.4</v>
      </c>
      <c r="E45" s="68">
        <v>103.7</v>
      </c>
      <c r="F45" s="62">
        <v>1.6</v>
      </c>
      <c r="G45" s="68">
        <v>103.8</v>
      </c>
      <c r="H45" s="68">
        <v>103.1</v>
      </c>
    </row>
    <row r="46" spans="2:8" ht="12">
      <c r="B46" s="26" t="s">
        <v>58</v>
      </c>
      <c r="C46" s="68">
        <v>102.4</v>
      </c>
      <c r="D46" s="62">
        <v>1.7</v>
      </c>
      <c r="E46" s="68">
        <v>103.8</v>
      </c>
      <c r="F46" s="62">
        <v>1.6</v>
      </c>
      <c r="G46" s="68">
        <v>103.9</v>
      </c>
      <c r="H46" s="68">
        <v>103.1</v>
      </c>
    </row>
    <row r="47" spans="2:8" ht="12">
      <c r="B47" s="26" t="s">
        <v>59</v>
      </c>
      <c r="C47" s="68">
        <v>102.9</v>
      </c>
      <c r="D47" s="62">
        <v>1.6</v>
      </c>
      <c r="E47" s="68">
        <v>103.9</v>
      </c>
      <c r="F47" s="62">
        <v>1.7</v>
      </c>
      <c r="G47" s="68">
        <v>104</v>
      </c>
      <c r="H47" s="68">
        <v>103.1</v>
      </c>
    </row>
    <row r="48" spans="2:8" ht="12">
      <c r="B48" s="25"/>
      <c r="C48" s="68"/>
      <c r="D48" s="62"/>
      <c r="E48" s="68"/>
      <c r="F48" s="62"/>
      <c r="G48" s="68"/>
      <c r="H48" s="68"/>
    </row>
    <row r="49" spans="1:8" ht="12">
      <c r="A49" s="20">
        <v>2018</v>
      </c>
      <c r="B49" s="26" t="s">
        <v>53</v>
      </c>
      <c r="C49" s="68">
        <v>102.2</v>
      </c>
      <c r="D49" s="62">
        <v>1.6</v>
      </c>
      <c r="E49" s="68">
        <v>104.4</v>
      </c>
      <c r="F49" s="62">
        <v>2</v>
      </c>
      <c r="G49" s="68">
        <v>104.4</v>
      </c>
      <c r="H49" s="68">
        <v>104.1</v>
      </c>
    </row>
    <row r="50" spans="2:8" ht="12">
      <c r="B50" s="26" t="s">
        <v>54</v>
      </c>
      <c r="C50" s="68">
        <v>102.7</v>
      </c>
      <c r="D50" s="62">
        <v>1.4</v>
      </c>
      <c r="E50" s="68">
        <v>104.5</v>
      </c>
      <c r="F50" s="62">
        <v>1.8</v>
      </c>
      <c r="G50" s="68">
        <v>104.5</v>
      </c>
      <c r="H50" s="68">
        <v>104.1</v>
      </c>
    </row>
    <row r="51" spans="2:8" ht="12">
      <c r="B51" s="26" t="s">
        <v>3</v>
      </c>
      <c r="C51" s="68">
        <v>103.3</v>
      </c>
      <c r="D51" s="62">
        <v>1.8</v>
      </c>
      <c r="E51" s="68">
        <v>104.6</v>
      </c>
      <c r="F51" s="62">
        <v>1.8</v>
      </c>
      <c r="G51" s="68">
        <v>104.7</v>
      </c>
      <c r="H51" s="68">
        <v>104.1</v>
      </c>
    </row>
    <row r="52" spans="2:8" ht="12">
      <c r="B52" s="26" t="s">
        <v>4</v>
      </c>
      <c r="C52" s="68">
        <v>103.5</v>
      </c>
      <c r="D52" s="62">
        <v>1.5</v>
      </c>
      <c r="E52" s="68">
        <v>104.8</v>
      </c>
      <c r="F52" s="62">
        <v>1.8</v>
      </c>
      <c r="G52" s="68">
        <v>104.9</v>
      </c>
      <c r="H52" s="68">
        <v>104.3</v>
      </c>
    </row>
    <row r="53" spans="2:8" ht="12">
      <c r="B53" s="26" t="s">
        <v>5</v>
      </c>
      <c r="C53" s="68">
        <v>104.2</v>
      </c>
      <c r="D53" s="62">
        <v>2.2</v>
      </c>
      <c r="E53" s="68">
        <v>104.9</v>
      </c>
      <c r="F53" s="62">
        <v>1.7</v>
      </c>
      <c r="G53" s="68">
        <v>105</v>
      </c>
      <c r="H53" s="68">
        <v>104.3</v>
      </c>
    </row>
    <row r="54" spans="2:8" ht="12">
      <c r="B54" s="26" t="s">
        <v>6</v>
      </c>
      <c r="C54" s="68">
        <v>104.4</v>
      </c>
      <c r="D54" s="62">
        <v>2.1</v>
      </c>
      <c r="E54" s="68">
        <v>105</v>
      </c>
      <c r="F54" s="62">
        <v>1.7</v>
      </c>
      <c r="G54" s="68">
        <v>105.1</v>
      </c>
      <c r="H54" s="68">
        <v>104.6</v>
      </c>
    </row>
    <row r="55" spans="2:8" ht="12">
      <c r="B55" s="26" t="s">
        <v>7</v>
      </c>
      <c r="C55" s="68">
        <v>104.8</v>
      </c>
      <c r="D55" s="62">
        <v>2</v>
      </c>
      <c r="E55" s="68">
        <v>105.2</v>
      </c>
      <c r="F55" s="62">
        <v>1.8</v>
      </c>
      <c r="G55" s="68">
        <v>105.3</v>
      </c>
      <c r="H55" s="68">
        <v>104.9</v>
      </c>
    </row>
    <row r="56" spans="2:8" ht="12">
      <c r="B56" s="36" t="s">
        <v>55</v>
      </c>
      <c r="C56" s="68">
        <v>105</v>
      </c>
      <c r="D56" s="62">
        <v>2</v>
      </c>
      <c r="E56" s="68">
        <v>105.4</v>
      </c>
      <c r="F56" s="62">
        <v>1.9</v>
      </c>
      <c r="G56" s="68">
        <v>105.5</v>
      </c>
      <c r="H56" s="68">
        <v>104.9</v>
      </c>
    </row>
    <row r="57" spans="2:8" ht="12">
      <c r="B57" s="26" t="s">
        <v>56</v>
      </c>
      <c r="C57" s="68">
        <v>105.3</v>
      </c>
      <c r="D57" s="62">
        <v>2.3</v>
      </c>
      <c r="E57" s="68">
        <v>105.4</v>
      </c>
      <c r="F57" s="62">
        <v>1.8</v>
      </c>
      <c r="G57" s="68">
        <v>105.4</v>
      </c>
      <c r="H57" s="68">
        <v>104.9</v>
      </c>
    </row>
    <row r="58" spans="1:8" ht="12">
      <c r="A58" s="22"/>
      <c r="B58" s="26" t="s">
        <v>57</v>
      </c>
      <c r="C58" s="68">
        <v>105.6</v>
      </c>
      <c r="D58" s="62">
        <v>2.7</v>
      </c>
      <c r="E58" s="68">
        <v>105.6</v>
      </c>
      <c r="F58" s="62">
        <v>1.8</v>
      </c>
      <c r="G58" s="68">
        <v>105.6</v>
      </c>
      <c r="H58" s="68">
        <v>105.3</v>
      </c>
    </row>
    <row r="59" spans="2:8" ht="12">
      <c r="B59" s="26" t="s">
        <v>58</v>
      </c>
      <c r="C59" s="68">
        <v>104.9</v>
      </c>
      <c r="D59" s="62">
        <v>2.4</v>
      </c>
      <c r="E59" s="68">
        <v>105.7</v>
      </c>
      <c r="F59" s="62">
        <v>1.8</v>
      </c>
      <c r="G59" s="68">
        <v>105.8</v>
      </c>
      <c r="H59" s="68">
        <v>105.3</v>
      </c>
    </row>
    <row r="60" spans="2:8" ht="12">
      <c r="B60" s="26" t="s">
        <v>59</v>
      </c>
      <c r="C60" s="68">
        <v>104.9</v>
      </c>
      <c r="D60" s="62">
        <v>1.9</v>
      </c>
      <c r="E60" s="68">
        <v>105.8</v>
      </c>
      <c r="F60" s="62">
        <v>1.8</v>
      </c>
      <c r="G60" s="68">
        <v>105.9</v>
      </c>
      <c r="H60" s="68">
        <v>105.3</v>
      </c>
    </row>
    <row r="61" spans="2:8" ht="12">
      <c r="B61" s="25"/>
      <c r="C61" s="68"/>
      <c r="D61" s="62"/>
      <c r="E61" s="68"/>
      <c r="F61" s="62"/>
      <c r="G61" s="68"/>
      <c r="H61" s="68"/>
    </row>
    <row r="62" spans="1:8" ht="12">
      <c r="A62" s="20">
        <v>2019</v>
      </c>
      <c r="B62" s="26" t="s">
        <v>53</v>
      </c>
      <c r="C62" s="68">
        <v>103.9</v>
      </c>
      <c r="D62" s="62">
        <v>1.7</v>
      </c>
      <c r="E62" s="68">
        <v>106.3</v>
      </c>
      <c r="F62" s="62">
        <v>1.8</v>
      </c>
      <c r="G62" s="68">
        <v>106.2</v>
      </c>
      <c r="H62" s="68">
        <v>107</v>
      </c>
    </row>
    <row r="63" spans="2:8" ht="12">
      <c r="B63" s="26" t="s">
        <v>54</v>
      </c>
      <c r="C63" s="68">
        <v>104.4</v>
      </c>
      <c r="D63" s="62">
        <v>1.7</v>
      </c>
      <c r="E63" s="68">
        <v>106.4</v>
      </c>
      <c r="F63" s="62">
        <v>1.8</v>
      </c>
      <c r="G63" s="68">
        <v>106.3</v>
      </c>
      <c r="H63" s="68">
        <v>107</v>
      </c>
    </row>
    <row r="64" spans="2:8" ht="12">
      <c r="B64" s="36" t="s">
        <v>3</v>
      </c>
      <c r="C64" s="68">
        <v>104.9</v>
      </c>
      <c r="D64" s="62">
        <v>1.5</v>
      </c>
      <c r="E64" s="68">
        <v>106.5</v>
      </c>
      <c r="F64" s="62">
        <v>1.8</v>
      </c>
      <c r="G64" s="68">
        <v>106.4</v>
      </c>
      <c r="H64" s="68">
        <v>107</v>
      </c>
    </row>
    <row r="65" spans="2:8" ht="12">
      <c r="B65" s="26" t="s">
        <v>4</v>
      </c>
      <c r="C65" s="68">
        <v>105.8</v>
      </c>
      <c r="D65" s="62">
        <v>2.2</v>
      </c>
      <c r="E65" s="68">
        <v>106.7</v>
      </c>
      <c r="F65" s="62">
        <v>1.8</v>
      </c>
      <c r="G65" s="68">
        <v>106.6</v>
      </c>
      <c r="H65" s="68">
        <v>107.3</v>
      </c>
    </row>
    <row r="66" spans="2:8" ht="12">
      <c r="B66" s="36" t="s">
        <v>5</v>
      </c>
      <c r="C66" s="68">
        <v>105.9</v>
      </c>
      <c r="D66" s="62">
        <v>1.6</v>
      </c>
      <c r="E66" s="68">
        <v>106.8</v>
      </c>
      <c r="F66" s="62">
        <v>1.8</v>
      </c>
      <c r="G66" s="68">
        <v>106.7</v>
      </c>
      <c r="H66" s="68">
        <v>107.3</v>
      </c>
    </row>
    <row r="67" spans="2:8" ht="12">
      <c r="B67" s="36" t="s">
        <v>6</v>
      </c>
      <c r="C67" s="68">
        <v>106.3</v>
      </c>
      <c r="D67" s="62">
        <v>1.8</v>
      </c>
      <c r="E67" s="68">
        <v>106.9</v>
      </c>
      <c r="F67" s="62">
        <v>1.8</v>
      </c>
      <c r="G67" s="68">
        <v>106.7</v>
      </c>
      <c r="H67" s="68">
        <v>107.5</v>
      </c>
    </row>
    <row r="68" spans="2:8" ht="12">
      <c r="B68" s="36" t="s">
        <v>7</v>
      </c>
      <c r="C68" s="68">
        <v>106.6</v>
      </c>
      <c r="D68" s="62">
        <v>1.7</v>
      </c>
      <c r="E68" s="68">
        <v>107</v>
      </c>
      <c r="F68" s="62">
        <v>1.7</v>
      </c>
      <c r="G68" s="68">
        <v>106.9</v>
      </c>
      <c r="H68" s="68">
        <v>107.8</v>
      </c>
    </row>
    <row r="69" spans="2:8" ht="12">
      <c r="B69" s="36" t="s">
        <v>55</v>
      </c>
      <c r="C69" s="68">
        <v>106.5</v>
      </c>
      <c r="D69" s="62">
        <v>1.4</v>
      </c>
      <c r="E69" s="68">
        <v>107.1</v>
      </c>
      <c r="F69" s="62">
        <v>1.6</v>
      </c>
      <c r="G69" s="68">
        <v>106.9</v>
      </c>
      <c r="H69" s="68">
        <v>107.8</v>
      </c>
    </row>
    <row r="70" spans="3:8" ht="12">
      <c r="C70" s="63"/>
      <c r="E70" s="63"/>
      <c r="G70" s="63"/>
      <c r="H70" s="63"/>
    </row>
    <row r="71" spans="3:8" ht="12">
      <c r="C71" s="63"/>
      <c r="E71" s="63"/>
      <c r="G71" s="63"/>
      <c r="H71" s="63"/>
    </row>
    <row r="72" spans="3:5" ht="12">
      <c r="C72" s="63"/>
      <c r="E72" s="63"/>
    </row>
    <row r="73" ht="12">
      <c r="C73" s="63"/>
    </row>
    <row r="74" ht="12">
      <c r="C74" s="63"/>
    </row>
    <row r="75" ht="12">
      <c r="C75" s="63"/>
    </row>
    <row r="76" ht="12">
      <c r="C76" s="63"/>
    </row>
    <row r="77" ht="12">
      <c r="C77" s="63"/>
    </row>
    <row r="78" ht="12">
      <c r="C78" s="63"/>
    </row>
    <row r="79" ht="12">
      <c r="C79" s="63"/>
    </row>
    <row r="80" ht="12">
      <c r="C80" s="63"/>
    </row>
  </sheetData>
  <sheetProtection/>
  <mergeCells count="11">
    <mergeCell ref="B14:H14"/>
    <mergeCell ref="A1:H1"/>
    <mergeCell ref="A3:H3"/>
    <mergeCell ref="A4:H4"/>
    <mergeCell ref="A6:H6"/>
    <mergeCell ref="B21:H21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57421875" style="33" customWidth="1"/>
    <col min="16" max="16" width="3.14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83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84"/>
      <c r="B6" s="85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84"/>
      <c r="B7" s="85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84"/>
      <c r="B8" s="85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84"/>
      <c r="B9" s="85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86"/>
      <c r="B10" s="87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.75" customHeight="1">
      <c r="A12" s="38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.75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 customHeight="1">
      <c r="A14" s="38" t="s">
        <v>84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.75" customHeight="1"/>
    <row r="16" spans="1:15" s="27" customFormat="1" ht="12.75" customHeight="1">
      <c r="A16" s="54">
        <v>2015</v>
      </c>
      <c r="B16" s="55"/>
      <c r="C16" s="56">
        <v>98.7</v>
      </c>
      <c r="D16" s="56">
        <v>98.8</v>
      </c>
      <c r="E16" s="56">
        <v>99</v>
      </c>
      <c r="F16" s="56">
        <v>99.4</v>
      </c>
      <c r="G16" s="56">
        <v>99.5</v>
      </c>
      <c r="H16" s="56">
        <v>100</v>
      </c>
      <c r="I16" s="56">
        <v>100.4</v>
      </c>
      <c r="J16" s="56">
        <v>100.6</v>
      </c>
      <c r="K16" s="56">
        <v>100.8</v>
      </c>
      <c r="L16" s="56">
        <v>101</v>
      </c>
      <c r="M16" s="56">
        <v>101</v>
      </c>
      <c r="N16" s="56">
        <v>100.8</v>
      </c>
      <c r="O16" s="56">
        <v>100</v>
      </c>
    </row>
    <row r="17" spans="1:15" s="27" customFormat="1" ht="12.75" customHeight="1">
      <c r="A17" s="54">
        <v>2016</v>
      </c>
      <c r="B17" s="55"/>
      <c r="C17" s="56">
        <v>101.1</v>
      </c>
      <c r="D17" s="56">
        <v>101.1</v>
      </c>
      <c r="E17" s="56">
        <v>101.3</v>
      </c>
      <c r="F17" s="56">
        <v>101.9</v>
      </c>
      <c r="G17" s="56">
        <v>102.4</v>
      </c>
      <c r="H17" s="56">
        <v>103</v>
      </c>
      <c r="I17" s="56">
        <v>103</v>
      </c>
      <c r="J17" s="56">
        <v>103</v>
      </c>
      <c r="K17" s="56">
        <v>103.3</v>
      </c>
      <c r="L17" s="56">
        <v>103.4</v>
      </c>
      <c r="M17" s="56">
        <v>103.4</v>
      </c>
      <c r="N17" s="56">
        <v>103.5</v>
      </c>
      <c r="O17" s="56">
        <v>102.5</v>
      </c>
    </row>
    <row r="18" spans="1:15" s="27" customFormat="1" ht="12.75" customHeight="1">
      <c r="A18" s="54">
        <v>2017</v>
      </c>
      <c r="B18" s="55"/>
      <c r="C18" s="56">
        <v>103.5</v>
      </c>
      <c r="D18" s="56">
        <v>103.4</v>
      </c>
      <c r="E18" s="56">
        <v>103.6</v>
      </c>
      <c r="F18" s="56">
        <v>104.6</v>
      </c>
      <c r="G18" s="56">
        <v>105</v>
      </c>
      <c r="H18" s="56">
        <v>105.7</v>
      </c>
      <c r="I18" s="56">
        <v>105.8</v>
      </c>
      <c r="J18" s="56">
        <v>105.9</v>
      </c>
      <c r="K18" s="56">
        <v>106</v>
      </c>
      <c r="L18" s="56">
        <v>105.9</v>
      </c>
      <c r="M18" s="56">
        <v>106.1</v>
      </c>
      <c r="N18" s="56">
        <v>106.2</v>
      </c>
      <c r="O18" s="56">
        <v>105.1</v>
      </c>
    </row>
    <row r="19" spans="1:15" s="27" customFormat="1" ht="12.75" customHeight="1">
      <c r="A19" s="54">
        <v>2018</v>
      </c>
      <c r="B19" s="55"/>
      <c r="C19" s="56">
        <v>106.3</v>
      </c>
      <c r="D19" s="56">
        <v>106.4</v>
      </c>
      <c r="E19" s="56">
        <v>106.9</v>
      </c>
      <c r="F19" s="56">
        <v>107.9</v>
      </c>
      <c r="G19" s="56">
        <v>108.4</v>
      </c>
      <c r="H19" s="56">
        <v>109</v>
      </c>
      <c r="I19" s="56">
        <v>109.1</v>
      </c>
      <c r="J19" s="56">
        <v>109</v>
      </c>
      <c r="K19" s="56">
        <v>108.9</v>
      </c>
      <c r="L19" s="56">
        <v>109.1</v>
      </c>
      <c r="M19" s="56">
        <v>108.9</v>
      </c>
      <c r="N19" s="56">
        <v>108.9</v>
      </c>
      <c r="O19" s="56">
        <v>108.2</v>
      </c>
    </row>
    <row r="20" spans="1:15" s="27" customFormat="1" ht="12.75" customHeight="1">
      <c r="A20" s="54">
        <v>2019</v>
      </c>
      <c r="B20" s="55"/>
      <c r="C20" s="56">
        <v>108.7</v>
      </c>
      <c r="D20" s="56">
        <v>108.8</v>
      </c>
      <c r="E20" s="32">
        <v>109.4</v>
      </c>
      <c r="F20" s="32">
        <v>110.1</v>
      </c>
      <c r="G20" s="32">
        <v>110.6</v>
      </c>
      <c r="H20" s="32">
        <v>110.6</v>
      </c>
      <c r="I20" s="32">
        <v>110.9</v>
      </c>
      <c r="J20" s="32">
        <v>110.8</v>
      </c>
      <c r="K20" s="32"/>
      <c r="L20" s="32"/>
      <c r="M20" s="32"/>
      <c r="N20" s="32"/>
      <c r="O20" s="57"/>
    </row>
    <row r="21" spans="1:15" s="27" customFormat="1" ht="12.75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.75" customHeight="1"/>
    <row r="23" spans="1:15" s="27" customFormat="1" ht="12.75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.75" customHeight="1"/>
    <row r="25" spans="1:15" s="27" customFormat="1" ht="12.75" customHeight="1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0.1</v>
      </c>
      <c r="E25" s="35">
        <f t="shared" si="0"/>
        <v>0.2</v>
      </c>
      <c r="F25" s="35">
        <f t="shared" si="0"/>
        <v>0.4</v>
      </c>
      <c r="G25" s="35">
        <f t="shared" si="0"/>
        <v>0.1</v>
      </c>
      <c r="H25" s="35">
        <f t="shared" si="0"/>
        <v>0.5</v>
      </c>
      <c r="I25" s="35">
        <f t="shared" si="0"/>
        <v>0.4</v>
      </c>
      <c r="J25" s="35">
        <f t="shared" si="0"/>
        <v>0.2</v>
      </c>
      <c r="K25" s="35">
        <f t="shared" si="0"/>
        <v>0.2</v>
      </c>
      <c r="L25" s="35">
        <f t="shared" si="0"/>
        <v>0.2</v>
      </c>
      <c r="M25" s="35">
        <f t="shared" si="0"/>
        <v>0</v>
      </c>
      <c r="N25" s="35">
        <f t="shared" si="0"/>
        <v>-0.2</v>
      </c>
      <c r="O25" s="59" t="s">
        <v>15</v>
      </c>
    </row>
    <row r="26" spans="1:15" s="27" customFormat="1" ht="12.75" customHeight="1">
      <c r="A26" s="54">
        <v>2016</v>
      </c>
      <c r="B26" s="55"/>
      <c r="C26" s="35">
        <f>IF(C17=0," ",ROUND(ROUND(C17,1)*100/ROUND(N16,1)-100,1))</f>
        <v>0.3</v>
      </c>
      <c r="D26" s="35">
        <f aca="true" t="shared" si="1" ref="D26:N26">IF(D17=0," ",ROUND(ROUND(D17,1)*100/ROUND(C17,1)-100,1))</f>
        <v>0</v>
      </c>
      <c r="E26" s="35">
        <f t="shared" si="1"/>
        <v>0.2</v>
      </c>
      <c r="F26" s="35">
        <f t="shared" si="1"/>
        <v>0.6</v>
      </c>
      <c r="G26" s="35">
        <f t="shared" si="1"/>
        <v>0.5</v>
      </c>
      <c r="H26" s="35">
        <f t="shared" si="1"/>
        <v>0.6</v>
      </c>
      <c r="I26" s="35">
        <f t="shared" si="1"/>
        <v>0</v>
      </c>
      <c r="J26" s="35">
        <f t="shared" si="1"/>
        <v>0</v>
      </c>
      <c r="K26" s="35">
        <f t="shared" si="1"/>
        <v>0.3</v>
      </c>
      <c r="L26" s="35">
        <f t="shared" si="1"/>
        <v>0.1</v>
      </c>
      <c r="M26" s="35">
        <f t="shared" si="1"/>
        <v>0</v>
      </c>
      <c r="N26" s="35">
        <f t="shared" si="1"/>
        <v>0.1</v>
      </c>
      <c r="O26" s="59" t="s">
        <v>15</v>
      </c>
    </row>
    <row r="27" spans="1:15" s="27" customFormat="1" ht="12.75" customHeight="1">
      <c r="A27" s="54">
        <v>2017</v>
      </c>
      <c r="B27" s="55"/>
      <c r="C27" s="35">
        <f>IF(C18=0," ",ROUND(ROUND(C18,1)*100/ROUND(N17,1)-100,1))</f>
        <v>0</v>
      </c>
      <c r="D27" s="35">
        <f aca="true" t="shared" si="2" ref="D27:N27">IF(D18=0," ",ROUND(ROUND(D18,1)*100/ROUND(C18,1)-100,1))</f>
        <v>-0.1</v>
      </c>
      <c r="E27" s="35">
        <f t="shared" si="2"/>
        <v>0.2</v>
      </c>
      <c r="F27" s="35">
        <f t="shared" si="2"/>
        <v>1</v>
      </c>
      <c r="G27" s="35">
        <f t="shared" si="2"/>
        <v>0.4</v>
      </c>
      <c r="H27" s="35">
        <f t="shared" si="2"/>
        <v>0.7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-0.1</v>
      </c>
      <c r="M27" s="35">
        <f t="shared" si="2"/>
        <v>0.2</v>
      </c>
      <c r="N27" s="35">
        <f t="shared" si="2"/>
        <v>0.1</v>
      </c>
      <c r="O27" s="59" t="s">
        <v>15</v>
      </c>
    </row>
    <row r="28" spans="1:15" s="27" customFormat="1" ht="12.75" customHeight="1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0.9</v>
      </c>
      <c r="G28" s="35">
        <f t="shared" si="3"/>
        <v>0.5</v>
      </c>
      <c r="H28" s="35">
        <f t="shared" si="3"/>
        <v>0.6</v>
      </c>
      <c r="I28" s="35">
        <f t="shared" si="3"/>
        <v>0.1</v>
      </c>
      <c r="J28" s="35">
        <f t="shared" si="3"/>
        <v>-0.1</v>
      </c>
      <c r="K28" s="35">
        <f t="shared" si="3"/>
        <v>-0.1</v>
      </c>
      <c r="L28" s="35">
        <f t="shared" si="3"/>
        <v>0.2</v>
      </c>
      <c r="M28" s="35">
        <f t="shared" si="3"/>
        <v>-0.2</v>
      </c>
      <c r="N28" s="35">
        <f t="shared" si="3"/>
        <v>0</v>
      </c>
      <c r="O28" s="59" t="s">
        <v>15</v>
      </c>
    </row>
    <row r="29" spans="1:15" s="27" customFormat="1" ht="12.75" customHeight="1">
      <c r="A29" s="54">
        <v>2019</v>
      </c>
      <c r="B29" s="55"/>
      <c r="C29" s="35">
        <f>IF(C20=0," ",ROUND(ROUND(C20,1)*100/ROUND(N19,1)-100,1))</f>
        <v>-0.2</v>
      </c>
      <c r="D29" s="35">
        <f aca="true" t="shared" si="4" ref="D29:N29">IF(D20=0," ",ROUND(ROUND(D20,1)*100/ROUND(C20,1)-100,1))</f>
        <v>0.1</v>
      </c>
      <c r="E29" s="35">
        <f t="shared" si="4"/>
        <v>0.6</v>
      </c>
      <c r="F29" s="35">
        <f t="shared" si="4"/>
        <v>0.6</v>
      </c>
      <c r="G29" s="35">
        <f t="shared" si="4"/>
        <v>0.5</v>
      </c>
      <c r="H29" s="35">
        <f t="shared" si="4"/>
        <v>0</v>
      </c>
      <c r="I29" s="35">
        <f t="shared" si="4"/>
        <v>0.3</v>
      </c>
      <c r="J29" s="35">
        <f t="shared" si="4"/>
        <v>-0.1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.75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.75" customHeight="1"/>
    <row r="32" spans="1:15" s="27" customFormat="1" ht="12.75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.75" customHeight="1">
      <c r="A34" s="54">
        <v>2016</v>
      </c>
      <c r="B34" s="55"/>
      <c r="C34" s="35">
        <f aca="true" t="shared" si="6" ref="C34:O34">IF(C17=0," ",ROUND(ROUND(C17,1)*100/ROUND(C16,1)-100,1))</f>
        <v>2.4</v>
      </c>
      <c r="D34" s="35">
        <f t="shared" si="6"/>
        <v>2.3</v>
      </c>
      <c r="E34" s="35">
        <f t="shared" si="6"/>
        <v>2.3</v>
      </c>
      <c r="F34" s="35">
        <f t="shared" si="6"/>
        <v>2.5</v>
      </c>
      <c r="G34" s="35">
        <f t="shared" si="6"/>
        <v>2.9</v>
      </c>
      <c r="H34" s="35">
        <f t="shared" si="6"/>
        <v>3</v>
      </c>
      <c r="I34" s="35">
        <f t="shared" si="6"/>
        <v>2.6</v>
      </c>
      <c r="J34" s="35">
        <f t="shared" si="6"/>
        <v>2.4</v>
      </c>
      <c r="K34" s="35">
        <f t="shared" si="6"/>
        <v>2.5</v>
      </c>
      <c r="L34" s="35">
        <f t="shared" si="6"/>
        <v>2.4</v>
      </c>
      <c r="M34" s="35">
        <f t="shared" si="6"/>
        <v>2.4</v>
      </c>
      <c r="N34" s="35">
        <f t="shared" si="6"/>
        <v>2.7</v>
      </c>
      <c r="O34" s="35">
        <f t="shared" si="6"/>
        <v>2.5</v>
      </c>
    </row>
    <row r="35" spans="1:15" s="27" customFormat="1" ht="12.75" customHeight="1">
      <c r="A35" s="54">
        <v>2017</v>
      </c>
      <c r="B35" s="55"/>
      <c r="C35" s="35">
        <f aca="true" t="shared" si="7" ref="C35:O35">IF(C18=0," ",ROUND(ROUND(C18,1)*100/ROUND(C17,1)-100,1))</f>
        <v>2.4</v>
      </c>
      <c r="D35" s="35">
        <f t="shared" si="7"/>
        <v>2.3</v>
      </c>
      <c r="E35" s="35">
        <f t="shared" si="7"/>
        <v>2.3</v>
      </c>
      <c r="F35" s="35">
        <f t="shared" si="7"/>
        <v>2.6</v>
      </c>
      <c r="G35" s="35">
        <f t="shared" si="7"/>
        <v>2.5</v>
      </c>
      <c r="H35" s="35">
        <f t="shared" si="7"/>
        <v>2.6</v>
      </c>
      <c r="I35" s="35">
        <f t="shared" si="7"/>
        <v>2.7</v>
      </c>
      <c r="J35" s="35">
        <f t="shared" si="7"/>
        <v>2.8</v>
      </c>
      <c r="K35" s="35">
        <f t="shared" si="7"/>
        <v>2.6</v>
      </c>
      <c r="L35" s="35">
        <f t="shared" si="7"/>
        <v>2.4</v>
      </c>
      <c r="M35" s="35">
        <f t="shared" si="7"/>
        <v>2.6</v>
      </c>
      <c r="N35" s="35">
        <f t="shared" si="7"/>
        <v>2.6</v>
      </c>
      <c r="O35" s="35">
        <f t="shared" si="7"/>
        <v>2.5</v>
      </c>
    </row>
    <row r="36" spans="1:15" s="27" customFormat="1" ht="12.75" customHeight="1">
      <c r="A36" s="54">
        <v>2018</v>
      </c>
      <c r="B36" s="55"/>
      <c r="C36" s="35">
        <f aca="true" t="shared" si="8" ref="C36:O36">IF(C19=0," ",ROUND(ROUND(C19,1)*100/ROUND(C18,1)-100,1))</f>
        <v>2.7</v>
      </c>
      <c r="D36" s="35">
        <f t="shared" si="8"/>
        <v>2.9</v>
      </c>
      <c r="E36" s="35">
        <f t="shared" si="8"/>
        <v>3.2</v>
      </c>
      <c r="F36" s="35">
        <f t="shared" si="8"/>
        <v>3.2</v>
      </c>
      <c r="G36" s="35">
        <f t="shared" si="8"/>
        <v>3.2</v>
      </c>
      <c r="H36" s="35">
        <f t="shared" si="8"/>
        <v>3.1</v>
      </c>
      <c r="I36" s="35">
        <f t="shared" si="8"/>
        <v>3.1</v>
      </c>
      <c r="J36" s="35">
        <f t="shared" si="8"/>
        <v>2.9</v>
      </c>
      <c r="K36" s="35">
        <f t="shared" si="8"/>
        <v>2.7</v>
      </c>
      <c r="L36" s="35">
        <f t="shared" si="8"/>
        <v>3</v>
      </c>
      <c r="M36" s="35">
        <f t="shared" si="8"/>
        <v>2.6</v>
      </c>
      <c r="N36" s="35">
        <f t="shared" si="8"/>
        <v>2.5</v>
      </c>
      <c r="O36" s="35">
        <f t="shared" si="8"/>
        <v>2.9</v>
      </c>
    </row>
    <row r="37" spans="1:15" s="27" customFormat="1" ht="12.75" customHeight="1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2.3</v>
      </c>
      <c r="E37" s="35">
        <f t="shared" si="9"/>
        <v>2.3</v>
      </c>
      <c r="F37" s="35">
        <f t="shared" si="9"/>
        <v>2</v>
      </c>
      <c r="G37" s="35">
        <f t="shared" si="9"/>
        <v>2</v>
      </c>
      <c r="H37" s="35">
        <f t="shared" si="9"/>
        <v>1.5</v>
      </c>
      <c r="I37" s="35">
        <f t="shared" si="9"/>
        <v>1.6</v>
      </c>
      <c r="J37" s="35">
        <f t="shared" si="9"/>
        <v>1.7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.75" customHeight="1"/>
    <row r="40" spans="1:15" s="27" customFormat="1" ht="12.75" customHeight="1">
      <c r="A40" s="3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.75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 customHeight="1">
      <c r="A42" s="38" t="s">
        <v>85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.75" customHeight="1"/>
    <row r="44" spans="1:15" s="27" customFormat="1" ht="12.75" customHeight="1">
      <c r="A44" s="54">
        <v>2015</v>
      </c>
      <c r="B44" s="55"/>
      <c r="C44" s="56">
        <v>95.4</v>
      </c>
      <c r="D44" s="56">
        <v>96.8</v>
      </c>
      <c r="E44" s="56">
        <v>102.5</v>
      </c>
      <c r="F44" s="56">
        <v>102.6</v>
      </c>
      <c r="G44" s="56">
        <v>100.6</v>
      </c>
      <c r="H44" s="56">
        <v>99.1</v>
      </c>
      <c r="I44" s="56">
        <v>94.5</v>
      </c>
      <c r="J44" s="56">
        <v>98.2</v>
      </c>
      <c r="K44" s="56">
        <v>103.5</v>
      </c>
      <c r="L44" s="56">
        <v>103.9</v>
      </c>
      <c r="M44" s="56">
        <v>103.1</v>
      </c>
      <c r="N44" s="56">
        <v>99.9</v>
      </c>
      <c r="O44" s="56">
        <v>100</v>
      </c>
    </row>
    <row r="45" spans="1:15" s="27" customFormat="1" ht="12.75" customHeight="1">
      <c r="A45" s="54">
        <v>2016</v>
      </c>
      <c r="B45" s="55"/>
      <c r="C45" s="56">
        <v>95.2</v>
      </c>
      <c r="D45" s="56">
        <v>97.9</v>
      </c>
      <c r="E45" s="56">
        <v>102.3</v>
      </c>
      <c r="F45" s="56">
        <v>103.8</v>
      </c>
      <c r="G45" s="56">
        <v>103</v>
      </c>
      <c r="H45" s="56">
        <v>99.5</v>
      </c>
      <c r="I45" s="56">
        <v>96.3</v>
      </c>
      <c r="J45" s="56">
        <v>98</v>
      </c>
      <c r="K45" s="56">
        <v>103.5</v>
      </c>
      <c r="L45" s="56">
        <v>105.1</v>
      </c>
      <c r="M45" s="56">
        <v>104.4</v>
      </c>
      <c r="N45" s="56">
        <v>102</v>
      </c>
      <c r="O45" s="56">
        <v>100.9</v>
      </c>
    </row>
    <row r="46" spans="1:15" s="27" customFormat="1" ht="12.75" customHeight="1">
      <c r="A46" s="54">
        <v>2017</v>
      </c>
      <c r="B46" s="55"/>
      <c r="C46" s="56">
        <v>96.2</v>
      </c>
      <c r="D46" s="56">
        <v>97.7</v>
      </c>
      <c r="E46" s="56">
        <v>104.2</v>
      </c>
      <c r="F46" s="56">
        <v>104.3</v>
      </c>
      <c r="G46" s="56">
        <v>103.7</v>
      </c>
      <c r="H46" s="56">
        <v>100.6</v>
      </c>
      <c r="I46" s="56">
        <v>97.2</v>
      </c>
      <c r="J46" s="56">
        <v>99.7</v>
      </c>
      <c r="K46" s="56">
        <v>104.5</v>
      </c>
      <c r="L46" s="56">
        <v>105.3</v>
      </c>
      <c r="M46" s="56">
        <v>104.7</v>
      </c>
      <c r="N46" s="56">
        <v>103.4</v>
      </c>
      <c r="O46" s="56">
        <v>101.8</v>
      </c>
    </row>
    <row r="47" spans="1:15" s="27" customFormat="1" ht="12.75" customHeight="1">
      <c r="A47" s="54">
        <v>2018</v>
      </c>
      <c r="B47" s="55"/>
      <c r="C47" s="56">
        <v>96.3</v>
      </c>
      <c r="D47" s="56">
        <v>99.2</v>
      </c>
      <c r="E47" s="56">
        <v>104.6</v>
      </c>
      <c r="F47" s="56">
        <v>105.1</v>
      </c>
      <c r="G47" s="56">
        <v>104.1</v>
      </c>
      <c r="H47" s="56">
        <v>101.6</v>
      </c>
      <c r="I47" s="56">
        <v>95.5</v>
      </c>
      <c r="J47" s="56">
        <v>99.2</v>
      </c>
      <c r="K47" s="56">
        <v>106.3</v>
      </c>
      <c r="L47" s="56">
        <v>107.1</v>
      </c>
      <c r="M47" s="56">
        <v>107</v>
      </c>
      <c r="N47" s="56">
        <v>104.6</v>
      </c>
      <c r="O47" s="56">
        <v>102.6</v>
      </c>
    </row>
    <row r="48" spans="1:15" s="27" customFormat="1" ht="12.75" customHeight="1">
      <c r="A48" s="54">
        <v>2019</v>
      </c>
      <c r="B48" s="55"/>
      <c r="C48" s="56">
        <v>97.4</v>
      </c>
      <c r="D48" s="56">
        <v>100.8</v>
      </c>
      <c r="E48" s="32">
        <v>104.7</v>
      </c>
      <c r="F48" s="32">
        <v>107.1</v>
      </c>
      <c r="G48" s="32">
        <v>106.5</v>
      </c>
      <c r="H48" s="32">
        <v>104.6</v>
      </c>
      <c r="I48" s="32">
        <v>99.4</v>
      </c>
      <c r="J48" s="32">
        <v>100.7</v>
      </c>
      <c r="K48" s="32"/>
      <c r="L48" s="32"/>
      <c r="M48" s="32"/>
      <c r="N48" s="32"/>
      <c r="O48" s="57"/>
    </row>
    <row r="49" spans="1:15" s="27" customFormat="1" ht="12.75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61" customFormat="1" ht="12.75" customHeight="1"/>
    <row r="51" spans="1:15" s="27" customFormat="1" ht="12.75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.75" customHeight="1"/>
    <row r="53" spans="1:15" s="27" customFormat="1" ht="12.75" customHeight="1">
      <c r="A53" s="54">
        <v>2015</v>
      </c>
      <c r="B53" s="55"/>
      <c r="C53" s="35">
        <v>-5.1</v>
      </c>
      <c r="D53" s="35">
        <f aca="true" t="shared" si="11" ref="D53:N53">IF(D44=0," ",ROUND(ROUND(D44,1)*100/ROUND(C44,1)-100,1))</f>
        <v>1.5</v>
      </c>
      <c r="E53" s="35">
        <f t="shared" si="11"/>
        <v>5.9</v>
      </c>
      <c r="F53" s="35">
        <f t="shared" si="11"/>
        <v>0.1</v>
      </c>
      <c r="G53" s="35">
        <f t="shared" si="11"/>
        <v>-1.9</v>
      </c>
      <c r="H53" s="35">
        <f t="shared" si="11"/>
        <v>-1.5</v>
      </c>
      <c r="I53" s="35">
        <f t="shared" si="11"/>
        <v>-4.6</v>
      </c>
      <c r="J53" s="35">
        <f t="shared" si="11"/>
        <v>3.9</v>
      </c>
      <c r="K53" s="35">
        <f t="shared" si="11"/>
        <v>5.4</v>
      </c>
      <c r="L53" s="35">
        <f t="shared" si="11"/>
        <v>0.4</v>
      </c>
      <c r="M53" s="35">
        <f t="shared" si="11"/>
        <v>-0.8</v>
      </c>
      <c r="N53" s="35">
        <f t="shared" si="11"/>
        <v>-3.1</v>
      </c>
      <c r="O53" s="59" t="s">
        <v>15</v>
      </c>
    </row>
    <row r="54" spans="1:15" s="27" customFormat="1" ht="12.75" customHeight="1">
      <c r="A54" s="54">
        <v>2016</v>
      </c>
      <c r="B54" s="55"/>
      <c r="C54" s="35">
        <f>IF(C45=0," ",ROUND(ROUND(C45,1)*100/ROUND(N44,1)-100,1))</f>
        <v>-4.7</v>
      </c>
      <c r="D54" s="35">
        <f aca="true" t="shared" si="12" ref="D54:N54">IF(D45=0," ",ROUND(ROUND(D45,1)*100/ROUND(C45,1)-100,1))</f>
        <v>2.8</v>
      </c>
      <c r="E54" s="35">
        <f t="shared" si="12"/>
        <v>4.5</v>
      </c>
      <c r="F54" s="35">
        <f t="shared" si="12"/>
        <v>1.5</v>
      </c>
      <c r="G54" s="35">
        <f t="shared" si="12"/>
        <v>-0.8</v>
      </c>
      <c r="H54" s="35">
        <f t="shared" si="12"/>
        <v>-3.4</v>
      </c>
      <c r="I54" s="35">
        <f t="shared" si="12"/>
        <v>-3.2</v>
      </c>
      <c r="J54" s="35">
        <f t="shared" si="12"/>
        <v>1.8</v>
      </c>
      <c r="K54" s="35">
        <f t="shared" si="12"/>
        <v>5.6</v>
      </c>
      <c r="L54" s="35">
        <f t="shared" si="12"/>
        <v>1.5</v>
      </c>
      <c r="M54" s="35">
        <f t="shared" si="12"/>
        <v>-0.7</v>
      </c>
      <c r="N54" s="35">
        <f t="shared" si="12"/>
        <v>-2.3</v>
      </c>
      <c r="O54" s="59" t="s">
        <v>15</v>
      </c>
    </row>
    <row r="55" spans="1:15" s="27" customFormat="1" ht="12.75" customHeight="1">
      <c r="A55" s="54">
        <v>2017</v>
      </c>
      <c r="B55" s="55"/>
      <c r="C55" s="35">
        <f>IF(C46=0," ",ROUND(ROUND(C46,1)*100/ROUND(N45,1)-100,1))</f>
        <v>-5.7</v>
      </c>
      <c r="D55" s="35">
        <f aca="true" t="shared" si="13" ref="D55:N55">IF(D46=0," ",ROUND(ROUND(D46,1)*100/ROUND(C46,1)-100,1))</f>
        <v>1.6</v>
      </c>
      <c r="E55" s="35">
        <f t="shared" si="13"/>
        <v>6.7</v>
      </c>
      <c r="F55" s="35">
        <f t="shared" si="13"/>
        <v>0.1</v>
      </c>
      <c r="G55" s="35">
        <f t="shared" si="13"/>
        <v>-0.6</v>
      </c>
      <c r="H55" s="35">
        <f t="shared" si="13"/>
        <v>-3</v>
      </c>
      <c r="I55" s="35">
        <f t="shared" si="13"/>
        <v>-3.4</v>
      </c>
      <c r="J55" s="35">
        <f t="shared" si="13"/>
        <v>2.6</v>
      </c>
      <c r="K55" s="35">
        <f t="shared" si="13"/>
        <v>4.8</v>
      </c>
      <c r="L55" s="35">
        <f t="shared" si="13"/>
        <v>0.8</v>
      </c>
      <c r="M55" s="35">
        <f t="shared" si="13"/>
        <v>-0.6</v>
      </c>
      <c r="N55" s="35">
        <f t="shared" si="13"/>
        <v>-1.2</v>
      </c>
      <c r="O55" s="59" t="s">
        <v>15</v>
      </c>
    </row>
    <row r="56" spans="1:15" s="27" customFormat="1" ht="12.75" customHeight="1">
      <c r="A56" s="54">
        <v>2018</v>
      </c>
      <c r="B56" s="55"/>
      <c r="C56" s="35">
        <f>IF(C47=0," ",ROUND(ROUND(C47,1)*100/ROUND(N46,1)-100,1))</f>
        <v>-6.9</v>
      </c>
      <c r="D56" s="35">
        <f aca="true" t="shared" si="14" ref="D56:N56">IF(D47=0," ",ROUND(ROUND(D47,1)*100/ROUND(C47,1)-100,1))</f>
        <v>3</v>
      </c>
      <c r="E56" s="35">
        <f t="shared" si="14"/>
        <v>5.4</v>
      </c>
      <c r="F56" s="35">
        <f t="shared" si="14"/>
        <v>0.5</v>
      </c>
      <c r="G56" s="35">
        <f t="shared" si="14"/>
        <v>-1</v>
      </c>
      <c r="H56" s="35">
        <f t="shared" si="14"/>
        <v>-2.4</v>
      </c>
      <c r="I56" s="35">
        <f t="shared" si="14"/>
        <v>-6</v>
      </c>
      <c r="J56" s="35">
        <f t="shared" si="14"/>
        <v>3.9</v>
      </c>
      <c r="K56" s="35">
        <f t="shared" si="14"/>
        <v>7.2</v>
      </c>
      <c r="L56" s="35">
        <f t="shared" si="14"/>
        <v>0.8</v>
      </c>
      <c r="M56" s="35">
        <f t="shared" si="14"/>
        <v>-0.1</v>
      </c>
      <c r="N56" s="35">
        <f t="shared" si="14"/>
        <v>-2.2</v>
      </c>
      <c r="O56" s="59" t="s">
        <v>15</v>
      </c>
    </row>
    <row r="57" spans="1:15" s="27" customFormat="1" ht="12.75" customHeight="1">
      <c r="A57" s="54">
        <v>2019</v>
      </c>
      <c r="B57" s="55"/>
      <c r="C57" s="35">
        <f>IF(C48=0," ",ROUND(ROUND(C48,1)*100/ROUND(N47,1)-100,1))</f>
        <v>-6.9</v>
      </c>
      <c r="D57" s="35">
        <f aca="true" t="shared" si="15" ref="D57:N57">IF(D48=0," ",ROUND(ROUND(D48,1)*100/ROUND(C48,1)-100,1))</f>
        <v>3.5</v>
      </c>
      <c r="E57" s="35">
        <f t="shared" si="15"/>
        <v>3.9</v>
      </c>
      <c r="F57" s="35">
        <f t="shared" si="15"/>
        <v>2.3</v>
      </c>
      <c r="G57" s="35">
        <f t="shared" si="15"/>
        <v>-0.6</v>
      </c>
      <c r="H57" s="35">
        <f t="shared" si="15"/>
        <v>-1.8</v>
      </c>
      <c r="I57" s="35">
        <f t="shared" si="15"/>
        <v>-5</v>
      </c>
      <c r="J57" s="35">
        <f t="shared" si="15"/>
        <v>1.3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.75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.75" customHeight="1"/>
    <row r="60" spans="1:15" s="27" customFormat="1" ht="12.75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.75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 customHeight="1">
      <c r="A62" s="54">
        <v>2016</v>
      </c>
      <c r="B62" s="55"/>
      <c r="C62" s="35">
        <f aca="true" t="shared" si="17" ref="C62:O66">IF(C45=0," ",ROUND(ROUND(C45,1)*100/ROUND(C44,1)-100,1))</f>
        <v>-0.2</v>
      </c>
      <c r="D62" s="35">
        <f t="shared" si="17"/>
        <v>1.1</v>
      </c>
      <c r="E62" s="35">
        <f t="shared" si="17"/>
        <v>-0.2</v>
      </c>
      <c r="F62" s="35">
        <f t="shared" si="17"/>
        <v>1.2</v>
      </c>
      <c r="G62" s="35">
        <f t="shared" si="17"/>
        <v>2.4</v>
      </c>
      <c r="H62" s="35">
        <f t="shared" si="17"/>
        <v>0.4</v>
      </c>
      <c r="I62" s="35">
        <f t="shared" si="17"/>
        <v>1.9</v>
      </c>
      <c r="J62" s="35">
        <f t="shared" si="17"/>
        <v>-0.2</v>
      </c>
      <c r="K62" s="35">
        <f t="shared" si="17"/>
        <v>0</v>
      </c>
      <c r="L62" s="35">
        <f t="shared" si="17"/>
        <v>1.2</v>
      </c>
      <c r="M62" s="35">
        <f t="shared" si="17"/>
        <v>1.3</v>
      </c>
      <c r="N62" s="35">
        <f t="shared" si="17"/>
        <v>2.1</v>
      </c>
      <c r="O62" s="35">
        <f t="shared" si="17"/>
        <v>0.9</v>
      </c>
    </row>
    <row r="63" spans="1:15" ht="12.75" customHeight="1">
      <c r="A63" s="54">
        <v>2017</v>
      </c>
      <c r="B63" s="55"/>
      <c r="C63" s="35">
        <f t="shared" si="17"/>
        <v>1.1</v>
      </c>
      <c r="D63" s="35">
        <f t="shared" si="17"/>
        <v>-0.2</v>
      </c>
      <c r="E63" s="35">
        <f t="shared" si="17"/>
        <v>1.9</v>
      </c>
      <c r="F63" s="35">
        <f t="shared" si="17"/>
        <v>0.5</v>
      </c>
      <c r="G63" s="35">
        <f t="shared" si="17"/>
        <v>0.7</v>
      </c>
      <c r="H63" s="35">
        <f t="shared" si="17"/>
        <v>1.1</v>
      </c>
      <c r="I63" s="35">
        <f t="shared" si="17"/>
        <v>0.9</v>
      </c>
      <c r="J63" s="35">
        <f t="shared" si="17"/>
        <v>1.7</v>
      </c>
      <c r="K63" s="35">
        <f t="shared" si="17"/>
        <v>1</v>
      </c>
      <c r="L63" s="35">
        <f t="shared" si="17"/>
        <v>0.2</v>
      </c>
      <c r="M63" s="35">
        <f t="shared" si="17"/>
        <v>0.3</v>
      </c>
      <c r="N63" s="35">
        <f t="shared" si="17"/>
        <v>1.4</v>
      </c>
      <c r="O63" s="35">
        <f t="shared" si="17"/>
        <v>0.9</v>
      </c>
    </row>
    <row r="64" spans="1:15" ht="12.75" customHeight="1">
      <c r="A64" s="54">
        <v>2018</v>
      </c>
      <c r="B64" s="55"/>
      <c r="C64" s="35">
        <f t="shared" si="17"/>
        <v>0.1</v>
      </c>
      <c r="D64" s="35">
        <f t="shared" si="17"/>
        <v>1.5</v>
      </c>
      <c r="E64" s="35">
        <f t="shared" si="17"/>
        <v>0.4</v>
      </c>
      <c r="F64" s="35">
        <f t="shared" si="17"/>
        <v>0.8</v>
      </c>
      <c r="G64" s="35">
        <f t="shared" si="17"/>
        <v>0.4</v>
      </c>
      <c r="H64" s="35">
        <f t="shared" si="17"/>
        <v>1</v>
      </c>
      <c r="I64" s="35">
        <f t="shared" si="17"/>
        <v>-1.7</v>
      </c>
      <c r="J64" s="35">
        <f t="shared" si="17"/>
        <v>-0.5</v>
      </c>
      <c r="K64" s="35">
        <f t="shared" si="17"/>
        <v>1.7</v>
      </c>
      <c r="L64" s="35">
        <f t="shared" si="17"/>
        <v>1.7</v>
      </c>
      <c r="M64" s="35">
        <f t="shared" si="17"/>
        <v>2.2</v>
      </c>
      <c r="N64" s="35">
        <f t="shared" si="17"/>
        <v>1.2</v>
      </c>
      <c r="O64" s="35">
        <f t="shared" si="17"/>
        <v>0.8</v>
      </c>
    </row>
    <row r="65" spans="1:15" ht="12.75" customHeight="1">
      <c r="A65" s="54">
        <v>2019</v>
      </c>
      <c r="B65" s="55"/>
      <c r="C65" s="35">
        <f t="shared" si="17"/>
        <v>1.1</v>
      </c>
      <c r="D65" s="35">
        <f t="shared" si="17"/>
        <v>1.6</v>
      </c>
      <c r="E65" s="35">
        <f t="shared" si="17"/>
        <v>0.1</v>
      </c>
      <c r="F65" s="35">
        <f t="shared" si="17"/>
        <v>1.9</v>
      </c>
      <c r="G65" s="35">
        <f t="shared" si="17"/>
        <v>2.3</v>
      </c>
      <c r="H65" s="35">
        <f t="shared" si="17"/>
        <v>3</v>
      </c>
      <c r="I65" s="35">
        <f t="shared" si="17"/>
        <v>4.1</v>
      </c>
      <c r="J65" s="35">
        <f t="shared" si="17"/>
        <v>1.5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.75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 customHeight="1">
      <c r="A12" s="38" t="s">
        <v>81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" customHeight="1">
      <c r="A14" s="38" t="s">
        <v>86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 customHeight="1"/>
    <row r="16" spans="1:15" s="27" customFormat="1" ht="12" customHeight="1">
      <c r="A16" s="54">
        <v>2015</v>
      </c>
      <c r="B16" s="55"/>
      <c r="C16" s="56">
        <v>99.8</v>
      </c>
      <c r="D16" s="56">
        <v>100.1</v>
      </c>
      <c r="E16" s="56">
        <v>100.1</v>
      </c>
      <c r="F16" s="56">
        <v>100.2</v>
      </c>
      <c r="G16" s="56">
        <v>100.2</v>
      </c>
      <c r="H16" s="56">
        <v>100.1</v>
      </c>
      <c r="I16" s="56">
        <v>100.1</v>
      </c>
      <c r="J16" s="56">
        <v>100</v>
      </c>
      <c r="K16" s="56">
        <v>99.9</v>
      </c>
      <c r="L16" s="56">
        <v>99.9</v>
      </c>
      <c r="M16" s="56">
        <v>100</v>
      </c>
      <c r="N16" s="56">
        <v>99.6</v>
      </c>
      <c r="O16" s="56">
        <v>100</v>
      </c>
    </row>
    <row r="17" spans="1:15" s="27" customFormat="1" ht="12" customHeight="1">
      <c r="A17" s="54">
        <v>2016</v>
      </c>
      <c r="B17" s="55"/>
      <c r="C17" s="56">
        <v>99.7</v>
      </c>
      <c r="D17" s="56">
        <v>99.8</v>
      </c>
      <c r="E17" s="56">
        <v>100</v>
      </c>
      <c r="F17" s="56">
        <v>100</v>
      </c>
      <c r="G17" s="56">
        <v>100.2</v>
      </c>
      <c r="H17" s="56">
        <v>100.3</v>
      </c>
      <c r="I17" s="56">
        <v>100.3</v>
      </c>
      <c r="J17" s="56">
        <v>100.3</v>
      </c>
      <c r="K17" s="56">
        <v>100.5</v>
      </c>
      <c r="L17" s="56">
        <v>100.8</v>
      </c>
      <c r="M17" s="56">
        <v>100.7</v>
      </c>
      <c r="N17" s="56">
        <v>101</v>
      </c>
      <c r="O17" s="56">
        <v>100.3</v>
      </c>
    </row>
    <row r="18" spans="1:15" s="27" customFormat="1" ht="12" customHeight="1">
      <c r="A18" s="54">
        <v>2017</v>
      </c>
      <c r="B18" s="55"/>
      <c r="C18" s="56">
        <v>101.2</v>
      </c>
      <c r="D18" s="56">
        <v>101.5</v>
      </c>
      <c r="E18" s="56">
        <v>101.5</v>
      </c>
      <c r="F18" s="56">
        <v>101.7</v>
      </c>
      <c r="G18" s="56">
        <v>101.7</v>
      </c>
      <c r="H18" s="56">
        <v>101.7</v>
      </c>
      <c r="I18" s="56">
        <v>101.8</v>
      </c>
      <c r="J18" s="56">
        <v>101.9</v>
      </c>
      <c r="K18" s="56">
        <v>102.1</v>
      </c>
      <c r="L18" s="56">
        <v>102.3</v>
      </c>
      <c r="M18" s="56">
        <v>102.6</v>
      </c>
      <c r="N18" s="56">
        <v>102.6</v>
      </c>
      <c r="O18" s="56">
        <v>101.9</v>
      </c>
    </row>
    <row r="19" spans="1:15" s="27" customFormat="1" ht="12" customHeight="1">
      <c r="A19" s="54">
        <v>2018</v>
      </c>
      <c r="B19" s="55"/>
      <c r="C19" s="56">
        <v>103.1</v>
      </c>
      <c r="D19" s="56">
        <v>103</v>
      </c>
      <c r="E19" s="56">
        <v>103.2</v>
      </c>
      <c r="F19" s="56">
        <v>103.6</v>
      </c>
      <c r="G19" s="56">
        <v>103.8</v>
      </c>
      <c r="H19" s="56">
        <v>104</v>
      </c>
      <c r="I19" s="56">
        <v>104.1</v>
      </c>
      <c r="J19" s="56">
        <v>104.4</v>
      </c>
      <c r="K19" s="56">
        <v>104.8</v>
      </c>
      <c r="L19" s="56">
        <v>105.1</v>
      </c>
      <c r="M19" s="56">
        <v>105.5</v>
      </c>
      <c r="N19" s="56">
        <v>105</v>
      </c>
      <c r="O19" s="56">
        <v>104.1</v>
      </c>
    </row>
    <row r="20" spans="1:15" s="27" customFormat="1" ht="12" customHeight="1">
      <c r="A20" s="54">
        <v>2019</v>
      </c>
      <c r="B20" s="55"/>
      <c r="C20" s="56">
        <v>105.8</v>
      </c>
      <c r="D20" s="32">
        <v>105.8</v>
      </c>
      <c r="E20" s="32">
        <v>105.9</v>
      </c>
      <c r="F20" s="32">
        <v>106.2</v>
      </c>
      <c r="G20" s="32">
        <v>106.4</v>
      </c>
      <c r="H20" s="32">
        <v>106.3</v>
      </c>
      <c r="I20" s="32">
        <v>106.5</v>
      </c>
      <c r="J20" s="32">
        <v>106.5</v>
      </c>
      <c r="K20" s="32"/>
      <c r="L20" s="32"/>
      <c r="M20" s="32"/>
      <c r="N20" s="32"/>
      <c r="O20" s="57"/>
    </row>
    <row r="21" spans="1:15" s="27" customFormat="1" ht="12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 customHeight="1"/>
    <row r="23" spans="1:15" s="27" customFormat="1" ht="12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 customHeight="1"/>
    <row r="25" spans="1:15" s="27" customFormat="1" ht="12" customHeight="1">
      <c r="A25" s="54">
        <v>2015</v>
      </c>
      <c r="B25" s="55"/>
      <c r="C25" s="35">
        <v>-0.2</v>
      </c>
      <c r="D25" s="35">
        <f aca="true" t="shared" si="0" ref="D25:N25">IF(D16=0," ",ROUND(ROUND(D16,1)*100/ROUND(C16,1)-100,1))</f>
        <v>0.3</v>
      </c>
      <c r="E25" s="35">
        <f t="shared" si="0"/>
        <v>0</v>
      </c>
      <c r="F25" s="35">
        <f t="shared" si="0"/>
        <v>0.1</v>
      </c>
      <c r="G25" s="35">
        <f t="shared" si="0"/>
        <v>0</v>
      </c>
      <c r="H25" s="35">
        <f t="shared" si="0"/>
        <v>-0.1</v>
      </c>
      <c r="I25" s="35">
        <f t="shared" si="0"/>
        <v>0</v>
      </c>
      <c r="J25" s="35">
        <f t="shared" si="0"/>
        <v>-0.1</v>
      </c>
      <c r="K25" s="35">
        <f t="shared" si="0"/>
        <v>-0.1</v>
      </c>
      <c r="L25" s="35">
        <f t="shared" si="0"/>
        <v>0</v>
      </c>
      <c r="M25" s="35">
        <f t="shared" si="0"/>
        <v>0.1</v>
      </c>
      <c r="N25" s="35">
        <f t="shared" si="0"/>
        <v>-0.4</v>
      </c>
      <c r="O25" s="59" t="s">
        <v>15</v>
      </c>
    </row>
    <row r="26" spans="1:15" s="27" customFormat="1" ht="12" customHeight="1">
      <c r="A26" s="54">
        <v>2016</v>
      </c>
      <c r="B26" s="55"/>
      <c r="C26" s="35">
        <f>IF(C17=0," ",ROUND(ROUND(C17,1)*100/ROUND(N16,1)-100,1))</f>
        <v>0.1</v>
      </c>
      <c r="D26" s="35">
        <f aca="true" t="shared" si="1" ref="D26:N26">IF(D17=0," ",ROUND(ROUND(D17,1)*100/ROUND(C17,1)-100,1))</f>
        <v>0.1</v>
      </c>
      <c r="E26" s="35">
        <f t="shared" si="1"/>
        <v>0.2</v>
      </c>
      <c r="F26" s="35">
        <f t="shared" si="1"/>
        <v>0</v>
      </c>
      <c r="G26" s="35">
        <f t="shared" si="1"/>
        <v>0.2</v>
      </c>
      <c r="H26" s="35">
        <f t="shared" si="1"/>
        <v>0.1</v>
      </c>
      <c r="I26" s="35">
        <f t="shared" si="1"/>
        <v>0</v>
      </c>
      <c r="J26" s="35">
        <f t="shared" si="1"/>
        <v>0</v>
      </c>
      <c r="K26" s="35">
        <f t="shared" si="1"/>
        <v>0.2</v>
      </c>
      <c r="L26" s="35">
        <f t="shared" si="1"/>
        <v>0.3</v>
      </c>
      <c r="M26" s="35">
        <f t="shared" si="1"/>
        <v>-0.1</v>
      </c>
      <c r="N26" s="35">
        <f t="shared" si="1"/>
        <v>0.3</v>
      </c>
      <c r="O26" s="59" t="s">
        <v>15</v>
      </c>
    </row>
    <row r="27" spans="1:15" s="27" customFormat="1" ht="12" customHeight="1">
      <c r="A27" s="54">
        <v>2017</v>
      </c>
      <c r="B27" s="55"/>
      <c r="C27" s="35">
        <f>IF(C18=0," ",ROUND(ROUND(C18,1)*100/ROUND(N17,1)-100,1))</f>
        <v>0.2</v>
      </c>
      <c r="D27" s="35">
        <f aca="true" t="shared" si="2" ref="D27:N27">IF(D18=0," ",ROUND(ROUND(D18,1)*100/ROUND(C18,1)-100,1))</f>
        <v>0.3</v>
      </c>
      <c r="E27" s="35">
        <f t="shared" si="2"/>
        <v>0</v>
      </c>
      <c r="F27" s="35">
        <f t="shared" si="2"/>
        <v>0.2</v>
      </c>
      <c r="G27" s="35">
        <f t="shared" si="2"/>
        <v>0</v>
      </c>
      <c r="H27" s="35">
        <f t="shared" si="2"/>
        <v>0</v>
      </c>
      <c r="I27" s="35">
        <f t="shared" si="2"/>
        <v>0.1</v>
      </c>
      <c r="J27" s="35">
        <f t="shared" si="2"/>
        <v>0.1</v>
      </c>
      <c r="K27" s="35">
        <f t="shared" si="2"/>
        <v>0.2</v>
      </c>
      <c r="L27" s="35">
        <f t="shared" si="2"/>
        <v>0.2</v>
      </c>
      <c r="M27" s="35">
        <f t="shared" si="2"/>
        <v>0.3</v>
      </c>
      <c r="N27" s="35">
        <f t="shared" si="2"/>
        <v>0</v>
      </c>
      <c r="O27" s="59" t="s">
        <v>15</v>
      </c>
    </row>
    <row r="28" spans="1:15" s="27" customFormat="1" ht="12" customHeight="1">
      <c r="A28" s="54">
        <v>2018</v>
      </c>
      <c r="B28" s="55"/>
      <c r="C28" s="35">
        <f>IF(C19=0," ",ROUND(ROUND(C19,1)*100/ROUND(N18,1)-100,1))</f>
        <v>0.5</v>
      </c>
      <c r="D28" s="35">
        <f aca="true" t="shared" si="3" ref="D28:N28">IF(D19=0," ",ROUND(ROUND(D19,1)*100/ROUND(C19,1)-100,1))</f>
        <v>-0.1</v>
      </c>
      <c r="E28" s="35">
        <f t="shared" si="3"/>
        <v>0.2</v>
      </c>
      <c r="F28" s="35">
        <f t="shared" si="3"/>
        <v>0.4</v>
      </c>
      <c r="G28" s="35">
        <f t="shared" si="3"/>
        <v>0.2</v>
      </c>
      <c r="H28" s="35">
        <f t="shared" si="3"/>
        <v>0.2</v>
      </c>
      <c r="I28" s="35">
        <f t="shared" si="3"/>
        <v>0.1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0.4</v>
      </c>
      <c r="N28" s="35">
        <f t="shared" si="3"/>
        <v>-0.5</v>
      </c>
      <c r="O28" s="59" t="s">
        <v>15</v>
      </c>
    </row>
    <row r="29" spans="1:15" s="27" customFormat="1" ht="12" customHeight="1">
      <c r="A29" s="54">
        <v>2019</v>
      </c>
      <c r="B29" s="55"/>
      <c r="C29" s="35">
        <f>IF(C20=0," ",ROUND(ROUND(C20,1)*100/ROUND(N19,1)-100,1))</f>
        <v>0.8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0.3</v>
      </c>
      <c r="G29" s="35">
        <f t="shared" si="4"/>
        <v>0.2</v>
      </c>
      <c r="H29" s="35">
        <f t="shared" si="4"/>
        <v>-0.1</v>
      </c>
      <c r="I29" s="35">
        <f t="shared" si="4"/>
        <v>0.2</v>
      </c>
      <c r="J29" s="35">
        <f t="shared" si="4"/>
        <v>0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 customHeight="1"/>
    <row r="32" spans="1:15" s="27" customFormat="1" ht="12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 customHeight="1">
      <c r="A34" s="54">
        <v>2016</v>
      </c>
      <c r="B34" s="55"/>
      <c r="C34" s="35">
        <f aca="true" t="shared" si="6" ref="C34:O34">IF(C17=0," ",ROUND(ROUND(C17,1)*100/ROUND(C16,1)-100,1))</f>
        <v>-0.1</v>
      </c>
      <c r="D34" s="35">
        <f t="shared" si="6"/>
        <v>-0.3</v>
      </c>
      <c r="E34" s="35">
        <f t="shared" si="6"/>
        <v>-0.1</v>
      </c>
      <c r="F34" s="35">
        <f t="shared" si="6"/>
        <v>-0.2</v>
      </c>
      <c r="G34" s="35">
        <f t="shared" si="6"/>
        <v>0</v>
      </c>
      <c r="H34" s="35">
        <f t="shared" si="6"/>
        <v>0.2</v>
      </c>
      <c r="I34" s="35">
        <f t="shared" si="6"/>
        <v>0.2</v>
      </c>
      <c r="J34" s="35">
        <f t="shared" si="6"/>
        <v>0.3</v>
      </c>
      <c r="K34" s="35">
        <f t="shared" si="6"/>
        <v>0.6</v>
      </c>
      <c r="L34" s="35">
        <f t="shared" si="6"/>
        <v>0.9</v>
      </c>
      <c r="M34" s="35">
        <f t="shared" si="6"/>
        <v>0.7</v>
      </c>
      <c r="N34" s="35">
        <f t="shared" si="6"/>
        <v>1.4</v>
      </c>
      <c r="O34" s="35">
        <f t="shared" si="6"/>
        <v>0.3</v>
      </c>
    </row>
    <row r="35" spans="1:15" s="27" customFormat="1" ht="12" customHeight="1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1.7</v>
      </c>
      <c r="E35" s="35">
        <f t="shared" si="7"/>
        <v>1.5</v>
      </c>
      <c r="F35" s="35">
        <f t="shared" si="7"/>
        <v>1.7</v>
      </c>
      <c r="G35" s="35">
        <f t="shared" si="7"/>
        <v>1.5</v>
      </c>
      <c r="H35" s="35">
        <f t="shared" si="7"/>
        <v>1.4</v>
      </c>
      <c r="I35" s="35">
        <f t="shared" si="7"/>
        <v>1.5</v>
      </c>
      <c r="J35" s="35">
        <f t="shared" si="7"/>
        <v>1.6</v>
      </c>
      <c r="K35" s="35">
        <f t="shared" si="7"/>
        <v>1.6</v>
      </c>
      <c r="L35" s="35">
        <f t="shared" si="7"/>
        <v>1.5</v>
      </c>
      <c r="M35" s="35">
        <f t="shared" si="7"/>
        <v>1.9</v>
      </c>
      <c r="N35" s="35">
        <f t="shared" si="7"/>
        <v>1.6</v>
      </c>
      <c r="O35" s="35">
        <f t="shared" si="7"/>
        <v>1.6</v>
      </c>
    </row>
    <row r="36" spans="1:15" s="27" customFormat="1" ht="12" customHeight="1">
      <c r="A36" s="54">
        <v>2018</v>
      </c>
      <c r="B36" s="55"/>
      <c r="C36" s="35">
        <f aca="true" t="shared" si="8" ref="C36:O36">IF(C19=0," ",ROUND(ROUND(C19,1)*100/ROUND(C18,1)-100,1))</f>
        <v>1.9</v>
      </c>
      <c r="D36" s="35">
        <f t="shared" si="8"/>
        <v>1.5</v>
      </c>
      <c r="E36" s="35">
        <f t="shared" si="8"/>
        <v>1.7</v>
      </c>
      <c r="F36" s="35">
        <f t="shared" si="8"/>
        <v>1.9</v>
      </c>
      <c r="G36" s="35">
        <f t="shared" si="8"/>
        <v>2.1</v>
      </c>
      <c r="H36" s="35">
        <f t="shared" si="8"/>
        <v>2.3</v>
      </c>
      <c r="I36" s="35">
        <f t="shared" si="8"/>
        <v>2.3</v>
      </c>
      <c r="J36" s="35">
        <f t="shared" si="8"/>
        <v>2.5</v>
      </c>
      <c r="K36" s="35">
        <f t="shared" si="8"/>
        <v>2.6</v>
      </c>
      <c r="L36" s="35">
        <f t="shared" si="8"/>
        <v>2.7</v>
      </c>
      <c r="M36" s="35">
        <f t="shared" si="8"/>
        <v>2.8</v>
      </c>
      <c r="N36" s="35">
        <f t="shared" si="8"/>
        <v>2.3</v>
      </c>
      <c r="O36" s="35">
        <f t="shared" si="8"/>
        <v>2.2</v>
      </c>
    </row>
    <row r="37" spans="1:15" s="27" customFormat="1" ht="12" customHeight="1">
      <c r="A37" s="54">
        <v>2019</v>
      </c>
      <c r="B37" s="55"/>
      <c r="C37" s="35">
        <f aca="true" t="shared" si="9" ref="C37:O37">IF(C20=0," ",ROUND(ROUND(C20,1)*100/ROUND(C19,1)-100,1))</f>
        <v>2.6</v>
      </c>
      <c r="D37" s="35">
        <f t="shared" si="9"/>
        <v>2.7</v>
      </c>
      <c r="E37" s="35">
        <f t="shared" si="9"/>
        <v>2.6</v>
      </c>
      <c r="F37" s="35">
        <f t="shared" si="9"/>
        <v>2.5</v>
      </c>
      <c r="G37" s="35">
        <f t="shared" si="9"/>
        <v>2.5</v>
      </c>
      <c r="H37" s="35">
        <f t="shared" si="9"/>
        <v>2.2</v>
      </c>
      <c r="I37" s="35">
        <f t="shared" si="9"/>
        <v>2.3</v>
      </c>
      <c r="J37" s="35">
        <f t="shared" si="9"/>
        <v>2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 customHeight="1"/>
    <row r="40" spans="1:15" s="27" customFormat="1" ht="12" customHeight="1">
      <c r="A40" s="38" t="s">
        <v>61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 customHeight="1">
      <c r="A42" s="38" t="s">
        <v>87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 customHeight="1"/>
    <row r="44" spans="1:15" s="27" customFormat="1" ht="12" customHeight="1">
      <c r="A44" s="54">
        <v>2015</v>
      </c>
      <c r="B44" s="55"/>
      <c r="C44" s="56">
        <v>99.3</v>
      </c>
      <c r="D44" s="56">
        <v>99.1</v>
      </c>
      <c r="E44" s="56">
        <v>99.6</v>
      </c>
      <c r="F44" s="56">
        <v>99.8</v>
      </c>
      <c r="G44" s="56">
        <v>99.9</v>
      </c>
      <c r="H44" s="56">
        <v>100</v>
      </c>
      <c r="I44" s="56">
        <v>100</v>
      </c>
      <c r="J44" s="56">
        <v>100.2</v>
      </c>
      <c r="K44" s="56">
        <v>100.3</v>
      </c>
      <c r="L44" s="56">
        <v>100.5</v>
      </c>
      <c r="M44" s="56">
        <v>100.7</v>
      </c>
      <c r="N44" s="56">
        <v>100.7</v>
      </c>
      <c r="O44" s="56">
        <v>100</v>
      </c>
    </row>
    <row r="45" spans="1:15" s="27" customFormat="1" ht="12" customHeight="1">
      <c r="A45" s="54">
        <v>2016</v>
      </c>
      <c r="B45" s="55"/>
      <c r="C45" s="56">
        <v>100.8</v>
      </c>
      <c r="D45" s="56">
        <v>100.7</v>
      </c>
      <c r="E45" s="56">
        <v>100.8</v>
      </c>
      <c r="F45" s="56">
        <v>100.7</v>
      </c>
      <c r="G45" s="56">
        <v>100.8</v>
      </c>
      <c r="H45" s="56">
        <v>100.8</v>
      </c>
      <c r="I45" s="56">
        <v>100.5</v>
      </c>
      <c r="J45" s="56">
        <v>100.5</v>
      </c>
      <c r="K45" s="56">
        <v>100.5</v>
      </c>
      <c r="L45" s="56">
        <v>100.8</v>
      </c>
      <c r="M45" s="56">
        <v>101.1</v>
      </c>
      <c r="N45" s="56">
        <v>101</v>
      </c>
      <c r="O45" s="56">
        <v>100.8</v>
      </c>
    </row>
    <row r="46" spans="1:15" s="27" customFormat="1" ht="12" customHeight="1">
      <c r="A46" s="54">
        <v>2017</v>
      </c>
      <c r="B46" s="55"/>
      <c r="C46" s="56">
        <v>101.2</v>
      </c>
      <c r="D46" s="56">
        <v>101.3</v>
      </c>
      <c r="E46" s="56">
        <v>101.2</v>
      </c>
      <c r="F46" s="56">
        <v>101.1</v>
      </c>
      <c r="G46" s="56">
        <v>101</v>
      </c>
      <c r="H46" s="56">
        <v>101.2</v>
      </c>
      <c r="I46" s="56">
        <v>101.3</v>
      </c>
      <c r="J46" s="56">
        <v>101.1</v>
      </c>
      <c r="K46" s="56">
        <v>101.4</v>
      </c>
      <c r="L46" s="56">
        <v>101.4</v>
      </c>
      <c r="M46" s="56">
        <v>101.3</v>
      </c>
      <c r="N46" s="56">
        <v>101.7</v>
      </c>
      <c r="O46" s="56">
        <v>101.3</v>
      </c>
    </row>
    <row r="47" spans="1:15" s="27" customFormat="1" ht="12" customHeight="1">
      <c r="A47" s="54">
        <v>2018</v>
      </c>
      <c r="B47" s="55"/>
      <c r="C47" s="56">
        <v>101.9</v>
      </c>
      <c r="D47" s="56">
        <v>101.9</v>
      </c>
      <c r="E47" s="56">
        <v>102.1</v>
      </c>
      <c r="F47" s="56">
        <v>102.2</v>
      </c>
      <c r="G47" s="56">
        <v>102.3</v>
      </c>
      <c r="H47" s="56">
        <v>102.4</v>
      </c>
      <c r="I47" s="56">
        <v>102</v>
      </c>
      <c r="J47" s="56">
        <v>102.2</v>
      </c>
      <c r="K47" s="56">
        <v>102.3</v>
      </c>
      <c r="L47" s="56">
        <v>102.8</v>
      </c>
      <c r="M47" s="56">
        <v>103</v>
      </c>
      <c r="N47" s="56">
        <v>103.2</v>
      </c>
      <c r="O47" s="56">
        <v>102.4</v>
      </c>
    </row>
    <row r="48" spans="1:15" s="27" customFormat="1" ht="12" customHeight="1">
      <c r="A48" s="54">
        <v>2019</v>
      </c>
      <c r="B48" s="55"/>
      <c r="C48" s="56">
        <v>103.1</v>
      </c>
      <c r="D48" s="32">
        <v>103.3</v>
      </c>
      <c r="E48" s="32">
        <v>103.3</v>
      </c>
      <c r="F48" s="32">
        <v>103.6</v>
      </c>
      <c r="G48" s="32">
        <v>103</v>
      </c>
      <c r="H48" s="32">
        <v>103.1</v>
      </c>
      <c r="I48" s="32">
        <v>102.8</v>
      </c>
      <c r="J48" s="32">
        <v>102.6</v>
      </c>
      <c r="K48" s="32"/>
      <c r="L48" s="32"/>
      <c r="M48" s="32"/>
      <c r="N48" s="32"/>
      <c r="O48" s="57"/>
    </row>
    <row r="49" spans="1:15" s="27" customFormat="1" ht="12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 customHeight="1"/>
    <row r="51" spans="1:15" s="27" customFormat="1" ht="12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 customHeight="1"/>
    <row r="53" spans="1:15" s="27" customFormat="1" ht="12" customHeight="1">
      <c r="A53" s="54">
        <v>2015</v>
      </c>
      <c r="B53" s="55"/>
      <c r="C53" s="35">
        <v>-0.2</v>
      </c>
      <c r="D53" s="35">
        <f aca="true" t="shared" si="11" ref="D53:N53">IF(D44=0," ",ROUND(ROUND(D44,1)*100/ROUND(C44,1)-100,1))</f>
        <v>-0.2</v>
      </c>
      <c r="E53" s="35">
        <f t="shared" si="11"/>
        <v>0.5</v>
      </c>
      <c r="F53" s="35">
        <f t="shared" si="11"/>
        <v>0.2</v>
      </c>
      <c r="G53" s="35">
        <f t="shared" si="11"/>
        <v>0.1</v>
      </c>
      <c r="H53" s="35">
        <f t="shared" si="11"/>
        <v>0.1</v>
      </c>
      <c r="I53" s="35">
        <f t="shared" si="11"/>
        <v>0</v>
      </c>
      <c r="J53" s="35">
        <f t="shared" si="11"/>
        <v>0.2</v>
      </c>
      <c r="K53" s="35">
        <f t="shared" si="11"/>
        <v>0.1</v>
      </c>
      <c r="L53" s="35">
        <f t="shared" si="11"/>
        <v>0.2</v>
      </c>
      <c r="M53" s="35">
        <f t="shared" si="11"/>
        <v>0.2</v>
      </c>
      <c r="N53" s="35">
        <f t="shared" si="11"/>
        <v>0</v>
      </c>
      <c r="O53" s="59" t="s">
        <v>15</v>
      </c>
    </row>
    <row r="54" spans="1:15" s="27" customFormat="1" ht="12" customHeight="1">
      <c r="A54" s="54">
        <v>2016</v>
      </c>
      <c r="B54" s="55"/>
      <c r="C54" s="35">
        <f>IF(C45=0," ",ROUND(ROUND(C45,1)*100/ROUND(N44,1)-100,1))</f>
        <v>0.1</v>
      </c>
      <c r="D54" s="35">
        <f aca="true" t="shared" si="12" ref="D54:N54">IF(D45=0," ",ROUND(ROUND(D45,1)*100/ROUND(C45,1)-100,1))</f>
        <v>-0.1</v>
      </c>
      <c r="E54" s="35">
        <f t="shared" si="12"/>
        <v>0.1</v>
      </c>
      <c r="F54" s="35">
        <f t="shared" si="12"/>
        <v>-0.1</v>
      </c>
      <c r="G54" s="35">
        <f t="shared" si="12"/>
        <v>0.1</v>
      </c>
      <c r="H54" s="35">
        <f t="shared" si="12"/>
        <v>0</v>
      </c>
      <c r="I54" s="35">
        <f t="shared" si="12"/>
        <v>-0.3</v>
      </c>
      <c r="J54" s="35">
        <f t="shared" si="12"/>
        <v>0</v>
      </c>
      <c r="K54" s="35">
        <f t="shared" si="12"/>
        <v>0</v>
      </c>
      <c r="L54" s="35">
        <f t="shared" si="12"/>
        <v>0.3</v>
      </c>
      <c r="M54" s="35">
        <f t="shared" si="12"/>
        <v>0.3</v>
      </c>
      <c r="N54" s="35">
        <f t="shared" si="12"/>
        <v>-0.1</v>
      </c>
      <c r="O54" s="59" t="s">
        <v>15</v>
      </c>
    </row>
    <row r="55" spans="1:15" s="27" customFormat="1" ht="12" customHeight="1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0.1</v>
      </c>
      <c r="E55" s="35">
        <f t="shared" si="13"/>
        <v>-0.1</v>
      </c>
      <c r="F55" s="35">
        <f t="shared" si="13"/>
        <v>-0.1</v>
      </c>
      <c r="G55" s="35">
        <f t="shared" si="13"/>
        <v>-0.1</v>
      </c>
      <c r="H55" s="35">
        <f t="shared" si="13"/>
        <v>0.2</v>
      </c>
      <c r="I55" s="35">
        <f t="shared" si="13"/>
        <v>0.1</v>
      </c>
      <c r="J55" s="35">
        <f t="shared" si="13"/>
        <v>-0.2</v>
      </c>
      <c r="K55" s="35">
        <f t="shared" si="13"/>
        <v>0.3</v>
      </c>
      <c r="L55" s="35">
        <f t="shared" si="13"/>
        <v>0</v>
      </c>
      <c r="M55" s="35">
        <f t="shared" si="13"/>
        <v>-0.1</v>
      </c>
      <c r="N55" s="35">
        <f t="shared" si="13"/>
        <v>0.4</v>
      </c>
      <c r="O55" s="59" t="s">
        <v>15</v>
      </c>
    </row>
    <row r="56" spans="1:15" s="27" customFormat="1" ht="12" customHeight="1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</v>
      </c>
      <c r="E56" s="35">
        <f t="shared" si="14"/>
        <v>0.2</v>
      </c>
      <c r="F56" s="35">
        <f t="shared" si="14"/>
        <v>0.1</v>
      </c>
      <c r="G56" s="35">
        <f t="shared" si="14"/>
        <v>0.1</v>
      </c>
      <c r="H56" s="35">
        <f t="shared" si="14"/>
        <v>0.1</v>
      </c>
      <c r="I56" s="35">
        <f t="shared" si="14"/>
        <v>-0.4</v>
      </c>
      <c r="J56" s="35">
        <f t="shared" si="14"/>
        <v>0.2</v>
      </c>
      <c r="K56" s="35">
        <f t="shared" si="14"/>
        <v>0.1</v>
      </c>
      <c r="L56" s="35">
        <f t="shared" si="14"/>
        <v>0.5</v>
      </c>
      <c r="M56" s="35">
        <f t="shared" si="14"/>
        <v>0.2</v>
      </c>
      <c r="N56" s="35">
        <f t="shared" si="14"/>
        <v>0.2</v>
      </c>
      <c r="O56" s="59" t="s">
        <v>15</v>
      </c>
    </row>
    <row r="57" spans="1:15" s="27" customFormat="1" ht="12" customHeight="1">
      <c r="A57" s="54">
        <v>2019</v>
      </c>
      <c r="B57" s="55"/>
      <c r="C57" s="35">
        <f>IF(C48=0," ",ROUND(ROUND(C48,1)*100/ROUND(N47,1)-100,1))</f>
        <v>-0.1</v>
      </c>
      <c r="D57" s="35">
        <f aca="true" t="shared" si="15" ref="D57:N57">IF(D48=0," ",ROUND(ROUND(D48,1)*100/ROUND(C48,1)-100,1))</f>
        <v>0.2</v>
      </c>
      <c r="E57" s="35">
        <f t="shared" si="15"/>
        <v>0</v>
      </c>
      <c r="F57" s="35">
        <f t="shared" si="15"/>
        <v>0.3</v>
      </c>
      <c r="G57" s="35">
        <f t="shared" si="15"/>
        <v>-0.6</v>
      </c>
      <c r="H57" s="35">
        <f t="shared" si="15"/>
        <v>0.1</v>
      </c>
      <c r="I57" s="35">
        <f t="shared" si="15"/>
        <v>-0.3</v>
      </c>
      <c r="J57" s="35">
        <f t="shared" si="15"/>
        <v>-0.2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 customHeight="1"/>
    <row r="60" spans="1:15" s="27" customFormat="1" ht="12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 customHeight="1">
      <c r="A62" s="54">
        <v>2016</v>
      </c>
      <c r="B62" s="55"/>
      <c r="C62" s="35">
        <f aca="true" t="shared" si="17" ref="C62:O66">IF(C45=0," ",ROUND(ROUND(C45,1)*100/ROUND(C44,1)-100,1))</f>
        <v>1.5</v>
      </c>
      <c r="D62" s="35">
        <f t="shared" si="17"/>
        <v>1.6</v>
      </c>
      <c r="E62" s="35">
        <f t="shared" si="17"/>
        <v>1.2</v>
      </c>
      <c r="F62" s="35">
        <f t="shared" si="17"/>
        <v>0.9</v>
      </c>
      <c r="G62" s="35">
        <f t="shared" si="17"/>
        <v>0.9</v>
      </c>
      <c r="H62" s="35">
        <f t="shared" si="17"/>
        <v>0.8</v>
      </c>
      <c r="I62" s="35">
        <f t="shared" si="17"/>
        <v>0.5</v>
      </c>
      <c r="J62" s="35">
        <f t="shared" si="17"/>
        <v>0.3</v>
      </c>
      <c r="K62" s="35">
        <f t="shared" si="17"/>
        <v>0.2</v>
      </c>
      <c r="L62" s="35">
        <f t="shared" si="17"/>
        <v>0.3</v>
      </c>
      <c r="M62" s="35">
        <f t="shared" si="17"/>
        <v>0.4</v>
      </c>
      <c r="N62" s="35">
        <f t="shared" si="17"/>
        <v>0.3</v>
      </c>
      <c r="O62" s="35">
        <f t="shared" si="17"/>
        <v>0.8</v>
      </c>
    </row>
    <row r="63" spans="1:15" ht="12" customHeight="1">
      <c r="A63" s="54">
        <v>2017</v>
      </c>
      <c r="B63" s="55"/>
      <c r="C63" s="35">
        <f t="shared" si="17"/>
        <v>0.4</v>
      </c>
      <c r="D63" s="35">
        <f t="shared" si="17"/>
        <v>0.6</v>
      </c>
      <c r="E63" s="35">
        <f t="shared" si="17"/>
        <v>0.4</v>
      </c>
      <c r="F63" s="35">
        <f t="shared" si="17"/>
        <v>0.4</v>
      </c>
      <c r="G63" s="35">
        <f t="shared" si="17"/>
        <v>0.2</v>
      </c>
      <c r="H63" s="35">
        <f t="shared" si="17"/>
        <v>0.4</v>
      </c>
      <c r="I63" s="35">
        <f t="shared" si="17"/>
        <v>0.8</v>
      </c>
      <c r="J63" s="35">
        <f t="shared" si="17"/>
        <v>0.6</v>
      </c>
      <c r="K63" s="35">
        <f t="shared" si="17"/>
        <v>0.9</v>
      </c>
      <c r="L63" s="35">
        <f t="shared" si="17"/>
        <v>0.6</v>
      </c>
      <c r="M63" s="35">
        <f t="shared" si="17"/>
        <v>0.2</v>
      </c>
      <c r="N63" s="35">
        <f t="shared" si="17"/>
        <v>0.7</v>
      </c>
      <c r="O63" s="35">
        <f t="shared" si="17"/>
        <v>0.5</v>
      </c>
    </row>
    <row r="64" spans="1:15" ht="12" customHeight="1">
      <c r="A64" s="54">
        <v>2018</v>
      </c>
      <c r="B64" s="55"/>
      <c r="C64" s="35">
        <f t="shared" si="17"/>
        <v>0.7</v>
      </c>
      <c r="D64" s="35">
        <f t="shared" si="17"/>
        <v>0.6</v>
      </c>
      <c r="E64" s="35">
        <f t="shared" si="17"/>
        <v>0.9</v>
      </c>
      <c r="F64" s="35">
        <f t="shared" si="17"/>
        <v>1.1</v>
      </c>
      <c r="G64" s="35">
        <f t="shared" si="17"/>
        <v>1.3</v>
      </c>
      <c r="H64" s="35">
        <f t="shared" si="17"/>
        <v>1.2</v>
      </c>
      <c r="I64" s="35">
        <f t="shared" si="17"/>
        <v>0.7</v>
      </c>
      <c r="J64" s="35">
        <f t="shared" si="17"/>
        <v>1.1</v>
      </c>
      <c r="K64" s="35">
        <f t="shared" si="17"/>
        <v>0.9</v>
      </c>
      <c r="L64" s="35">
        <f t="shared" si="17"/>
        <v>1.4</v>
      </c>
      <c r="M64" s="35">
        <f t="shared" si="17"/>
        <v>1.7</v>
      </c>
      <c r="N64" s="35">
        <f t="shared" si="17"/>
        <v>1.5</v>
      </c>
      <c r="O64" s="35">
        <f t="shared" si="17"/>
        <v>1.1</v>
      </c>
    </row>
    <row r="65" spans="1:15" ht="12" customHeight="1">
      <c r="A65" s="54">
        <v>2019</v>
      </c>
      <c r="B65" s="55"/>
      <c r="C65" s="35">
        <f t="shared" si="17"/>
        <v>1.2</v>
      </c>
      <c r="D65" s="35">
        <f t="shared" si="17"/>
        <v>1.4</v>
      </c>
      <c r="E65" s="35">
        <f t="shared" si="17"/>
        <v>1.2</v>
      </c>
      <c r="F65" s="35">
        <f t="shared" si="17"/>
        <v>1.4</v>
      </c>
      <c r="G65" s="35">
        <f t="shared" si="17"/>
        <v>0.7</v>
      </c>
      <c r="H65" s="35">
        <f t="shared" si="17"/>
        <v>0.7</v>
      </c>
      <c r="I65" s="35">
        <f t="shared" si="17"/>
        <v>0.8</v>
      </c>
      <c r="J65" s="35">
        <f t="shared" si="17"/>
        <v>0.4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76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88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100</v>
      </c>
      <c r="E16" s="56">
        <v>100</v>
      </c>
      <c r="F16" s="56">
        <v>99.8</v>
      </c>
      <c r="G16" s="56">
        <v>99.9</v>
      </c>
      <c r="H16" s="56">
        <v>100</v>
      </c>
      <c r="I16" s="56">
        <v>100</v>
      </c>
      <c r="J16" s="56">
        <v>100.2</v>
      </c>
      <c r="K16" s="56">
        <v>100.2</v>
      </c>
      <c r="L16" s="56">
        <v>100.2</v>
      </c>
      <c r="M16" s="56">
        <v>100.2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100.4</v>
      </c>
      <c r="D17" s="56">
        <v>100.5</v>
      </c>
      <c r="E17" s="56">
        <v>100.8</v>
      </c>
      <c r="F17" s="56">
        <v>100.9</v>
      </c>
      <c r="G17" s="56">
        <v>100.9</v>
      </c>
      <c r="H17" s="56">
        <v>101</v>
      </c>
      <c r="I17" s="56">
        <v>101.2</v>
      </c>
      <c r="J17" s="56">
        <v>101.2</v>
      </c>
      <c r="K17" s="56">
        <v>101.2</v>
      </c>
      <c r="L17" s="56">
        <v>101.4</v>
      </c>
      <c r="M17" s="56">
        <v>101.1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102.2</v>
      </c>
      <c r="F18" s="56">
        <v>102.3</v>
      </c>
      <c r="G18" s="56">
        <v>102.3</v>
      </c>
      <c r="H18" s="56">
        <v>102.5</v>
      </c>
      <c r="I18" s="56">
        <v>102.4</v>
      </c>
      <c r="J18" s="56">
        <v>102.5</v>
      </c>
      <c r="K18" s="56">
        <v>102.5</v>
      </c>
      <c r="L18" s="56">
        <v>102.4</v>
      </c>
      <c r="M18" s="56">
        <v>102</v>
      </c>
      <c r="N18" s="56">
        <v>102.1</v>
      </c>
      <c r="O18" s="56">
        <v>102.2</v>
      </c>
    </row>
    <row r="19" spans="1:15" s="27" customFormat="1" ht="12">
      <c r="A19" s="54">
        <v>2018</v>
      </c>
      <c r="B19" s="55"/>
      <c r="C19" s="56">
        <v>102.3</v>
      </c>
      <c r="D19" s="56">
        <v>102.4</v>
      </c>
      <c r="E19" s="56">
        <v>102.9</v>
      </c>
      <c r="F19" s="56">
        <v>102.6</v>
      </c>
      <c r="G19" s="56">
        <v>102.7</v>
      </c>
      <c r="H19" s="56">
        <v>102.7</v>
      </c>
      <c r="I19" s="56">
        <v>103</v>
      </c>
      <c r="J19" s="56">
        <v>103</v>
      </c>
      <c r="K19" s="56">
        <v>103.1</v>
      </c>
      <c r="L19" s="56">
        <v>103.1</v>
      </c>
      <c r="M19" s="56">
        <v>103.1</v>
      </c>
      <c r="N19" s="56">
        <v>103.1</v>
      </c>
      <c r="O19" s="56">
        <v>102.8</v>
      </c>
    </row>
    <row r="20" spans="1:15" s="27" customFormat="1" ht="12">
      <c r="A20" s="54">
        <v>2019</v>
      </c>
      <c r="B20" s="55"/>
      <c r="C20" s="56">
        <v>103.7</v>
      </c>
      <c r="D20" s="56">
        <v>103.7</v>
      </c>
      <c r="E20" s="32">
        <v>103.8</v>
      </c>
      <c r="F20" s="32">
        <v>103.9</v>
      </c>
      <c r="G20" s="32">
        <v>104</v>
      </c>
      <c r="H20" s="32">
        <v>104.1</v>
      </c>
      <c r="I20" s="32">
        <v>104.3</v>
      </c>
      <c r="J20" s="32">
        <v>104.3</v>
      </c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0.5</v>
      </c>
      <c r="E25" s="35">
        <f t="shared" si="0"/>
        <v>0</v>
      </c>
      <c r="F25" s="35">
        <f t="shared" si="0"/>
        <v>-0.2</v>
      </c>
      <c r="G25" s="35">
        <f t="shared" si="0"/>
        <v>0.1</v>
      </c>
      <c r="H25" s="35">
        <f t="shared" si="0"/>
        <v>0.1</v>
      </c>
      <c r="I25" s="35">
        <f t="shared" si="0"/>
        <v>0</v>
      </c>
      <c r="J25" s="35">
        <f t="shared" si="0"/>
        <v>0.2</v>
      </c>
      <c r="K25" s="35">
        <f t="shared" si="0"/>
        <v>0</v>
      </c>
      <c r="L25" s="35">
        <f t="shared" si="0"/>
        <v>0</v>
      </c>
      <c r="M25" s="35">
        <f t="shared" si="0"/>
        <v>0</v>
      </c>
      <c r="N25" s="35">
        <f t="shared" si="0"/>
        <v>0</v>
      </c>
      <c r="O25" s="59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0.2</v>
      </c>
      <c r="D26" s="35">
        <f aca="true" t="shared" si="1" ref="D26:N26">IF(D17=0," ",ROUND(ROUND(D17,1)*100/ROUND(C17,1)-100,1))</f>
        <v>0.1</v>
      </c>
      <c r="E26" s="35">
        <f t="shared" si="1"/>
        <v>0.3</v>
      </c>
      <c r="F26" s="35">
        <f t="shared" si="1"/>
        <v>0.1</v>
      </c>
      <c r="G26" s="35">
        <f t="shared" si="1"/>
        <v>0</v>
      </c>
      <c r="H26" s="35">
        <f t="shared" si="1"/>
        <v>0.1</v>
      </c>
      <c r="I26" s="35">
        <f t="shared" si="1"/>
        <v>0.2</v>
      </c>
      <c r="J26" s="35">
        <f t="shared" si="1"/>
        <v>0</v>
      </c>
      <c r="K26" s="35">
        <f t="shared" si="1"/>
        <v>0</v>
      </c>
      <c r="L26" s="35">
        <f t="shared" si="1"/>
        <v>0.2</v>
      </c>
      <c r="M26" s="35">
        <f t="shared" si="1"/>
        <v>-0.3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0.2</v>
      </c>
      <c r="E27" s="35">
        <f t="shared" si="2"/>
        <v>0.6</v>
      </c>
      <c r="F27" s="35">
        <f t="shared" si="2"/>
        <v>0.1</v>
      </c>
      <c r="G27" s="35">
        <f t="shared" si="2"/>
        <v>0</v>
      </c>
      <c r="H27" s="35">
        <f t="shared" si="2"/>
        <v>0.2</v>
      </c>
      <c r="I27" s="35">
        <f t="shared" si="2"/>
        <v>-0.1</v>
      </c>
      <c r="J27" s="35">
        <f t="shared" si="2"/>
        <v>0.1</v>
      </c>
      <c r="K27" s="35">
        <f t="shared" si="2"/>
        <v>0</v>
      </c>
      <c r="L27" s="35">
        <f t="shared" si="2"/>
        <v>-0.1</v>
      </c>
      <c r="M27" s="35">
        <f t="shared" si="2"/>
        <v>-0.4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0.2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-0.3</v>
      </c>
      <c r="G28" s="35">
        <f t="shared" si="3"/>
        <v>0.1</v>
      </c>
      <c r="H28" s="35">
        <f t="shared" si="3"/>
        <v>0</v>
      </c>
      <c r="I28" s="35">
        <f t="shared" si="3"/>
        <v>0.3</v>
      </c>
      <c r="J28" s="35">
        <f t="shared" si="3"/>
        <v>0</v>
      </c>
      <c r="K28" s="35">
        <f t="shared" si="3"/>
        <v>0.1</v>
      </c>
      <c r="L28" s="35">
        <f t="shared" si="3"/>
        <v>0</v>
      </c>
      <c r="M28" s="35">
        <f t="shared" si="3"/>
        <v>0</v>
      </c>
      <c r="N28" s="35">
        <f t="shared" si="3"/>
        <v>0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0.6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0.1</v>
      </c>
      <c r="G29" s="35">
        <f t="shared" si="4"/>
        <v>0.1</v>
      </c>
      <c r="H29" s="35">
        <f t="shared" si="4"/>
        <v>0.1</v>
      </c>
      <c r="I29" s="35">
        <f t="shared" si="4"/>
        <v>0.2</v>
      </c>
      <c r="J29" s="35">
        <f t="shared" si="4"/>
        <v>0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0.5</v>
      </c>
      <c r="E34" s="35">
        <f t="shared" si="6"/>
        <v>0.8</v>
      </c>
      <c r="F34" s="35">
        <f t="shared" si="6"/>
        <v>1.1</v>
      </c>
      <c r="G34" s="35">
        <f t="shared" si="6"/>
        <v>1</v>
      </c>
      <c r="H34" s="35">
        <f t="shared" si="6"/>
        <v>1</v>
      </c>
      <c r="I34" s="35">
        <f t="shared" si="6"/>
        <v>1.2</v>
      </c>
      <c r="J34" s="35">
        <f t="shared" si="6"/>
        <v>1</v>
      </c>
      <c r="K34" s="35">
        <f t="shared" si="6"/>
        <v>1</v>
      </c>
      <c r="L34" s="35">
        <f t="shared" si="6"/>
        <v>1.2</v>
      </c>
      <c r="M34" s="35">
        <f t="shared" si="6"/>
        <v>0.9</v>
      </c>
      <c r="N34" s="35">
        <f t="shared" si="6"/>
        <v>0.9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1.1</v>
      </c>
      <c r="E35" s="35">
        <f t="shared" si="7"/>
        <v>1.4</v>
      </c>
      <c r="F35" s="35">
        <f t="shared" si="7"/>
        <v>1.4</v>
      </c>
      <c r="G35" s="35">
        <f t="shared" si="7"/>
        <v>1.4</v>
      </c>
      <c r="H35" s="35">
        <f t="shared" si="7"/>
        <v>1.5</v>
      </c>
      <c r="I35" s="35">
        <f t="shared" si="7"/>
        <v>1.2</v>
      </c>
      <c r="J35" s="35">
        <f t="shared" si="7"/>
        <v>1.3</v>
      </c>
      <c r="K35" s="35">
        <f t="shared" si="7"/>
        <v>1.3</v>
      </c>
      <c r="L35" s="35">
        <f t="shared" si="7"/>
        <v>1</v>
      </c>
      <c r="M35" s="35">
        <f t="shared" si="7"/>
        <v>0.9</v>
      </c>
      <c r="N35" s="35">
        <f t="shared" si="7"/>
        <v>1</v>
      </c>
      <c r="O35" s="35">
        <f t="shared" si="7"/>
        <v>1.2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0.9</v>
      </c>
      <c r="D36" s="35">
        <f t="shared" si="8"/>
        <v>0.8</v>
      </c>
      <c r="E36" s="35">
        <f t="shared" si="8"/>
        <v>0.7</v>
      </c>
      <c r="F36" s="35">
        <f t="shared" si="8"/>
        <v>0.3</v>
      </c>
      <c r="G36" s="35">
        <f t="shared" si="8"/>
        <v>0.4</v>
      </c>
      <c r="H36" s="35">
        <f t="shared" si="8"/>
        <v>0.2</v>
      </c>
      <c r="I36" s="35">
        <f t="shared" si="8"/>
        <v>0.6</v>
      </c>
      <c r="J36" s="35">
        <f t="shared" si="8"/>
        <v>0.5</v>
      </c>
      <c r="K36" s="35">
        <f t="shared" si="8"/>
        <v>0.6</v>
      </c>
      <c r="L36" s="35">
        <f t="shared" si="8"/>
        <v>0.7</v>
      </c>
      <c r="M36" s="35">
        <f t="shared" si="8"/>
        <v>1.1</v>
      </c>
      <c r="N36" s="35">
        <f t="shared" si="8"/>
        <v>1</v>
      </c>
      <c r="O36" s="35">
        <f t="shared" si="8"/>
        <v>0.6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1.4</v>
      </c>
      <c r="D37" s="35">
        <f t="shared" si="9"/>
        <v>1.3</v>
      </c>
      <c r="E37" s="35">
        <f t="shared" si="9"/>
        <v>0.9</v>
      </c>
      <c r="F37" s="35">
        <f t="shared" si="9"/>
        <v>1.3</v>
      </c>
      <c r="G37" s="35">
        <f t="shared" si="9"/>
        <v>1.3</v>
      </c>
      <c r="H37" s="35">
        <f t="shared" si="9"/>
        <v>1.4</v>
      </c>
      <c r="I37" s="35">
        <f t="shared" si="9"/>
        <v>1.3</v>
      </c>
      <c r="J37" s="35">
        <f t="shared" si="9"/>
        <v>1.3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9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89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97.8</v>
      </c>
      <c r="D44" s="56">
        <v>98.9</v>
      </c>
      <c r="E44" s="56">
        <v>100.1</v>
      </c>
      <c r="F44" s="56">
        <v>101</v>
      </c>
      <c r="G44" s="56">
        <v>101.8</v>
      </c>
      <c r="H44" s="56">
        <v>101.5</v>
      </c>
      <c r="I44" s="56">
        <v>101.9</v>
      </c>
      <c r="J44" s="56">
        <v>100.6</v>
      </c>
      <c r="K44" s="56">
        <v>99.5</v>
      </c>
      <c r="L44" s="56">
        <v>99.2</v>
      </c>
      <c r="M44" s="56">
        <v>99.4</v>
      </c>
      <c r="N44" s="56">
        <v>98.4</v>
      </c>
      <c r="O44" s="56">
        <v>100</v>
      </c>
    </row>
    <row r="45" spans="1:15" s="27" customFormat="1" ht="12">
      <c r="A45" s="54">
        <v>2016</v>
      </c>
      <c r="B45" s="55"/>
      <c r="C45" s="56">
        <v>97.6</v>
      </c>
      <c r="D45" s="56">
        <v>96.9</v>
      </c>
      <c r="E45" s="56">
        <v>97.1</v>
      </c>
      <c r="F45" s="56">
        <v>97.9</v>
      </c>
      <c r="G45" s="56">
        <v>98.8</v>
      </c>
      <c r="H45" s="56">
        <v>100</v>
      </c>
      <c r="I45" s="56">
        <v>99.9</v>
      </c>
      <c r="J45" s="56">
        <v>98.9</v>
      </c>
      <c r="K45" s="56">
        <v>99.5</v>
      </c>
      <c r="L45" s="56">
        <v>100.2</v>
      </c>
      <c r="M45" s="56">
        <v>99.8</v>
      </c>
      <c r="N45" s="56">
        <v>101</v>
      </c>
      <c r="O45" s="56">
        <v>99</v>
      </c>
    </row>
    <row r="46" spans="1:15" s="27" customFormat="1" ht="12">
      <c r="A46" s="54">
        <v>2017</v>
      </c>
      <c r="B46" s="55"/>
      <c r="C46" s="56">
        <v>101.2</v>
      </c>
      <c r="D46" s="56">
        <v>101.4</v>
      </c>
      <c r="E46" s="56">
        <v>101.5</v>
      </c>
      <c r="F46" s="56">
        <v>102</v>
      </c>
      <c r="G46" s="56">
        <v>101.4</v>
      </c>
      <c r="H46" s="56">
        <v>101.5</v>
      </c>
      <c r="I46" s="56">
        <v>101.7</v>
      </c>
      <c r="J46" s="56">
        <v>101.9</v>
      </c>
      <c r="K46" s="56">
        <v>102.2</v>
      </c>
      <c r="L46" s="56">
        <v>102</v>
      </c>
      <c r="M46" s="56">
        <v>102.6</v>
      </c>
      <c r="N46" s="56">
        <v>102.9</v>
      </c>
      <c r="O46" s="56">
        <v>101.9</v>
      </c>
    </row>
    <row r="47" spans="1:15" s="27" customFormat="1" ht="12">
      <c r="A47" s="54">
        <v>2018</v>
      </c>
      <c r="B47" s="55"/>
      <c r="C47" s="56">
        <v>102.7</v>
      </c>
      <c r="D47" s="56">
        <v>102.9</v>
      </c>
      <c r="E47" s="56">
        <v>102.5</v>
      </c>
      <c r="F47" s="56">
        <v>103.6</v>
      </c>
      <c r="G47" s="56">
        <v>104.6</v>
      </c>
      <c r="H47" s="56">
        <v>105.4</v>
      </c>
      <c r="I47" s="56">
        <v>105.8</v>
      </c>
      <c r="J47" s="56">
        <v>106.1</v>
      </c>
      <c r="K47" s="56">
        <v>107.3</v>
      </c>
      <c r="L47" s="56">
        <v>108.1</v>
      </c>
      <c r="M47" s="56">
        <v>109</v>
      </c>
      <c r="N47" s="56">
        <v>107.6</v>
      </c>
      <c r="O47" s="56">
        <v>105.5</v>
      </c>
    </row>
    <row r="48" spans="1:15" s="27" customFormat="1" ht="12">
      <c r="A48" s="54">
        <v>2019</v>
      </c>
      <c r="B48" s="55"/>
      <c r="C48" s="56">
        <v>104.8</v>
      </c>
      <c r="D48" s="32">
        <v>104.3</v>
      </c>
      <c r="E48" s="32">
        <v>105</v>
      </c>
      <c r="F48" s="32">
        <v>106.5</v>
      </c>
      <c r="G48" s="32">
        <v>107.5</v>
      </c>
      <c r="H48" s="32">
        <v>107.5</v>
      </c>
      <c r="I48" s="32">
        <v>107.2</v>
      </c>
      <c r="J48" s="32">
        <v>107</v>
      </c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-1.9</v>
      </c>
      <c r="D53" s="35">
        <f aca="true" t="shared" si="11" ref="D53:N53">IF(D44=0," ",ROUND(ROUND(D44,1)*100/ROUND(C44,1)-100,1))</f>
        <v>1.1</v>
      </c>
      <c r="E53" s="35">
        <f t="shared" si="11"/>
        <v>1.2</v>
      </c>
      <c r="F53" s="35">
        <f t="shared" si="11"/>
        <v>0.9</v>
      </c>
      <c r="G53" s="35">
        <f t="shared" si="11"/>
        <v>0.8</v>
      </c>
      <c r="H53" s="35">
        <f t="shared" si="11"/>
        <v>-0.3</v>
      </c>
      <c r="I53" s="35">
        <f t="shared" si="11"/>
        <v>0.4</v>
      </c>
      <c r="J53" s="35">
        <f t="shared" si="11"/>
        <v>-1.3</v>
      </c>
      <c r="K53" s="35">
        <f t="shared" si="11"/>
        <v>-1.1</v>
      </c>
      <c r="L53" s="35">
        <f t="shared" si="11"/>
        <v>-0.3</v>
      </c>
      <c r="M53" s="35">
        <f t="shared" si="11"/>
        <v>0.2</v>
      </c>
      <c r="N53" s="35">
        <f t="shared" si="11"/>
        <v>-1</v>
      </c>
      <c r="O53" s="59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-0.8</v>
      </c>
      <c r="D54" s="35">
        <f aca="true" t="shared" si="12" ref="D54:N54">IF(D45=0," ",ROUND(ROUND(D45,1)*100/ROUND(C45,1)-100,1))</f>
        <v>-0.7</v>
      </c>
      <c r="E54" s="35">
        <f t="shared" si="12"/>
        <v>0.2</v>
      </c>
      <c r="F54" s="35">
        <f t="shared" si="12"/>
        <v>0.8</v>
      </c>
      <c r="G54" s="35">
        <f t="shared" si="12"/>
        <v>0.9</v>
      </c>
      <c r="H54" s="35">
        <f t="shared" si="12"/>
        <v>1.2</v>
      </c>
      <c r="I54" s="35">
        <f t="shared" si="12"/>
        <v>-0.1</v>
      </c>
      <c r="J54" s="35">
        <f t="shared" si="12"/>
        <v>-1</v>
      </c>
      <c r="K54" s="35">
        <f t="shared" si="12"/>
        <v>0.6</v>
      </c>
      <c r="L54" s="35">
        <f t="shared" si="12"/>
        <v>0.7</v>
      </c>
      <c r="M54" s="35">
        <f t="shared" si="12"/>
        <v>-0.4</v>
      </c>
      <c r="N54" s="35">
        <f t="shared" si="12"/>
        <v>1.2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0.2</v>
      </c>
      <c r="E55" s="35">
        <f t="shared" si="13"/>
        <v>0.1</v>
      </c>
      <c r="F55" s="35">
        <f t="shared" si="13"/>
        <v>0.5</v>
      </c>
      <c r="G55" s="35">
        <f t="shared" si="13"/>
        <v>-0.6</v>
      </c>
      <c r="H55" s="35">
        <f t="shared" si="13"/>
        <v>0.1</v>
      </c>
      <c r="I55" s="35">
        <f t="shared" si="13"/>
        <v>0.2</v>
      </c>
      <c r="J55" s="35">
        <f t="shared" si="13"/>
        <v>0.2</v>
      </c>
      <c r="K55" s="35">
        <f t="shared" si="13"/>
        <v>0.3</v>
      </c>
      <c r="L55" s="35">
        <f t="shared" si="13"/>
        <v>-0.2</v>
      </c>
      <c r="M55" s="35">
        <f t="shared" si="13"/>
        <v>0.6</v>
      </c>
      <c r="N55" s="35">
        <f t="shared" si="13"/>
        <v>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-0.2</v>
      </c>
      <c r="D56" s="35">
        <f aca="true" t="shared" si="14" ref="D56:N56">IF(D47=0," ",ROUND(ROUND(D47,1)*100/ROUND(C47,1)-100,1))</f>
        <v>0.2</v>
      </c>
      <c r="E56" s="35">
        <f t="shared" si="14"/>
        <v>-0.4</v>
      </c>
      <c r="F56" s="35">
        <f t="shared" si="14"/>
        <v>1.1</v>
      </c>
      <c r="G56" s="35">
        <f t="shared" si="14"/>
        <v>1</v>
      </c>
      <c r="H56" s="35">
        <f t="shared" si="14"/>
        <v>0.8</v>
      </c>
      <c r="I56" s="35">
        <f t="shared" si="14"/>
        <v>0.4</v>
      </c>
      <c r="J56" s="35">
        <f t="shared" si="14"/>
        <v>0.3</v>
      </c>
      <c r="K56" s="35">
        <f t="shared" si="14"/>
        <v>1.1</v>
      </c>
      <c r="L56" s="35">
        <f t="shared" si="14"/>
        <v>0.7</v>
      </c>
      <c r="M56" s="35">
        <f t="shared" si="14"/>
        <v>0.8</v>
      </c>
      <c r="N56" s="35">
        <f t="shared" si="14"/>
        <v>-1.3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-0.5</v>
      </c>
      <c r="E57" s="35">
        <f t="shared" si="15"/>
        <v>0.7</v>
      </c>
      <c r="F57" s="35">
        <f t="shared" si="15"/>
        <v>1.4</v>
      </c>
      <c r="G57" s="35">
        <f t="shared" si="15"/>
        <v>0.9</v>
      </c>
      <c r="H57" s="35">
        <f t="shared" si="15"/>
        <v>0</v>
      </c>
      <c r="I57" s="35">
        <f t="shared" si="15"/>
        <v>-0.3</v>
      </c>
      <c r="J57" s="35">
        <f t="shared" si="15"/>
        <v>-0.2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-0.2</v>
      </c>
      <c r="D62" s="35">
        <f t="shared" si="17"/>
        <v>-2</v>
      </c>
      <c r="E62" s="35">
        <f t="shared" si="17"/>
        <v>-3</v>
      </c>
      <c r="F62" s="35">
        <f t="shared" si="17"/>
        <v>-3.1</v>
      </c>
      <c r="G62" s="35">
        <f t="shared" si="17"/>
        <v>-2.9</v>
      </c>
      <c r="H62" s="35">
        <f t="shared" si="17"/>
        <v>-1.5</v>
      </c>
      <c r="I62" s="35">
        <f t="shared" si="17"/>
        <v>-2</v>
      </c>
      <c r="J62" s="35">
        <f t="shared" si="17"/>
        <v>-1.7</v>
      </c>
      <c r="K62" s="35">
        <f t="shared" si="17"/>
        <v>0</v>
      </c>
      <c r="L62" s="35">
        <f t="shared" si="17"/>
        <v>1</v>
      </c>
      <c r="M62" s="35">
        <f t="shared" si="17"/>
        <v>0.4</v>
      </c>
      <c r="N62" s="35">
        <f t="shared" si="17"/>
        <v>2.6</v>
      </c>
      <c r="O62" s="35">
        <f>IF(O45=0," ",ROUND(ROUND(O45,1)*100/ROUND(O44,1)-100,1))</f>
        <v>-1</v>
      </c>
    </row>
    <row r="63" spans="1:15" ht="12">
      <c r="A63" s="54">
        <v>2017</v>
      </c>
      <c r="B63" s="55"/>
      <c r="C63" s="35">
        <f t="shared" si="17"/>
        <v>3.7</v>
      </c>
      <c r="D63" s="35">
        <f t="shared" si="17"/>
        <v>4.6</v>
      </c>
      <c r="E63" s="35">
        <f t="shared" si="17"/>
        <v>4.5</v>
      </c>
      <c r="F63" s="35">
        <f t="shared" si="17"/>
        <v>4.2</v>
      </c>
      <c r="G63" s="35">
        <f t="shared" si="17"/>
        <v>2.6</v>
      </c>
      <c r="H63" s="35">
        <f t="shared" si="17"/>
        <v>1.5</v>
      </c>
      <c r="I63" s="35">
        <f t="shared" si="17"/>
        <v>1.8</v>
      </c>
      <c r="J63" s="35">
        <f t="shared" si="17"/>
        <v>3</v>
      </c>
      <c r="K63" s="35">
        <f t="shared" si="17"/>
        <v>2.7</v>
      </c>
      <c r="L63" s="35">
        <f t="shared" si="17"/>
        <v>1.8</v>
      </c>
      <c r="M63" s="35">
        <f t="shared" si="17"/>
        <v>2.8</v>
      </c>
      <c r="N63" s="35">
        <f t="shared" si="17"/>
        <v>1.9</v>
      </c>
      <c r="O63" s="35">
        <f>IF(O46=0," ",ROUND(ROUND(O46,1)*100/ROUND(O45,1)-100,1))</f>
        <v>2.9</v>
      </c>
    </row>
    <row r="64" spans="1:15" ht="12">
      <c r="A64" s="54">
        <v>2018</v>
      </c>
      <c r="B64" s="55"/>
      <c r="C64" s="35">
        <f t="shared" si="17"/>
        <v>1.5</v>
      </c>
      <c r="D64" s="35">
        <f t="shared" si="17"/>
        <v>1.5</v>
      </c>
      <c r="E64" s="35">
        <f t="shared" si="17"/>
        <v>1</v>
      </c>
      <c r="F64" s="35">
        <f t="shared" si="17"/>
        <v>1.6</v>
      </c>
      <c r="G64" s="35">
        <f t="shared" si="17"/>
        <v>3.2</v>
      </c>
      <c r="H64" s="35">
        <f t="shared" si="17"/>
        <v>3.8</v>
      </c>
      <c r="I64" s="35">
        <f t="shared" si="17"/>
        <v>4</v>
      </c>
      <c r="J64" s="35">
        <f t="shared" si="17"/>
        <v>4.1</v>
      </c>
      <c r="K64" s="35">
        <f t="shared" si="17"/>
        <v>5</v>
      </c>
      <c r="L64" s="35">
        <f t="shared" si="17"/>
        <v>6</v>
      </c>
      <c r="M64" s="35">
        <f t="shared" si="17"/>
        <v>6.2</v>
      </c>
      <c r="N64" s="35">
        <f t="shared" si="17"/>
        <v>4.6</v>
      </c>
      <c r="O64" s="35">
        <f>IF(O47=0," ",ROUND(ROUND(O47,1)*100/ROUND(O46,1)-100,1))</f>
        <v>3.5</v>
      </c>
    </row>
    <row r="65" spans="1:15" ht="12">
      <c r="A65" s="54">
        <v>2019</v>
      </c>
      <c r="B65" s="55"/>
      <c r="C65" s="35">
        <f t="shared" si="17"/>
        <v>2</v>
      </c>
      <c r="D65" s="35">
        <f t="shared" si="17"/>
        <v>1.4</v>
      </c>
      <c r="E65" s="35">
        <f t="shared" si="17"/>
        <v>2.4</v>
      </c>
      <c r="F65" s="35">
        <f t="shared" si="17"/>
        <v>2.8</v>
      </c>
      <c r="G65" s="35">
        <f t="shared" si="17"/>
        <v>2.8</v>
      </c>
      <c r="H65" s="35">
        <f t="shared" si="17"/>
        <v>2</v>
      </c>
      <c r="I65" s="35">
        <f t="shared" si="17"/>
        <v>1.3</v>
      </c>
      <c r="J65" s="35">
        <f t="shared" si="17"/>
        <v>0.8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7" customFormat="1" ht="12">
      <c r="A12" s="38" t="s">
        <v>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7" customFormat="1" ht="12.75">
      <c r="A14" s="38" t="s">
        <v>90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" customFormat="1" ht="12"/>
    <row r="16" spans="1:15" s="2" customFormat="1" ht="12">
      <c r="A16" s="14">
        <v>2015</v>
      </c>
      <c r="B16" s="15"/>
      <c r="C16" s="56">
        <v>100.9</v>
      </c>
      <c r="D16" s="56">
        <v>100.6</v>
      </c>
      <c r="E16" s="56">
        <v>100.5</v>
      </c>
      <c r="F16" s="56">
        <v>100.3</v>
      </c>
      <c r="G16" s="56">
        <v>100.2</v>
      </c>
      <c r="H16" s="56">
        <v>100</v>
      </c>
      <c r="I16" s="56">
        <v>99.9</v>
      </c>
      <c r="J16" s="56">
        <v>99.8</v>
      </c>
      <c r="K16" s="56">
        <v>99.6</v>
      </c>
      <c r="L16" s="56">
        <v>99.4</v>
      </c>
      <c r="M16" s="56">
        <v>99.4</v>
      </c>
      <c r="N16" s="56">
        <v>99.3</v>
      </c>
      <c r="O16" s="56">
        <v>100</v>
      </c>
    </row>
    <row r="17" spans="1:15" s="2" customFormat="1" ht="12">
      <c r="A17" s="14">
        <v>2016</v>
      </c>
      <c r="B17" s="15"/>
      <c r="C17" s="56">
        <v>99.4</v>
      </c>
      <c r="D17" s="56">
        <v>99.4</v>
      </c>
      <c r="E17" s="56">
        <v>99.2</v>
      </c>
      <c r="F17" s="56">
        <v>99</v>
      </c>
      <c r="G17" s="56">
        <v>98.7</v>
      </c>
      <c r="H17" s="56">
        <v>98.5</v>
      </c>
      <c r="I17" s="56">
        <v>98.5</v>
      </c>
      <c r="J17" s="56">
        <v>98.5</v>
      </c>
      <c r="K17" s="56">
        <v>98.4</v>
      </c>
      <c r="L17" s="56">
        <v>98.4</v>
      </c>
      <c r="M17" s="56">
        <v>98.4</v>
      </c>
      <c r="N17" s="56">
        <v>98.2</v>
      </c>
      <c r="O17" s="56">
        <v>98.7</v>
      </c>
    </row>
    <row r="18" spans="1:15" s="2" customFormat="1" ht="12">
      <c r="A18" s="14">
        <v>2017</v>
      </c>
      <c r="B18" s="15"/>
      <c r="C18" s="56">
        <v>98.3</v>
      </c>
      <c r="D18" s="56">
        <v>98.1</v>
      </c>
      <c r="E18" s="56">
        <v>97.9</v>
      </c>
      <c r="F18" s="56">
        <v>97.9</v>
      </c>
      <c r="G18" s="56">
        <v>97.6</v>
      </c>
      <c r="H18" s="56">
        <v>97.6</v>
      </c>
      <c r="I18" s="56">
        <v>97.4</v>
      </c>
      <c r="J18" s="56">
        <v>97.1</v>
      </c>
      <c r="K18" s="56">
        <v>97.1</v>
      </c>
      <c r="L18" s="56">
        <v>97.1</v>
      </c>
      <c r="M18" s="56">
        <v>97</v>
      </c>
      <c r="N18" s="56">
        <v>97</v>
      </c>
      <c r="O18" s="56">
        <v>97.5</v>
      </c>
    </row>
    <row r="19" spans="1:15" s="2" customFormat="1" ht="12">
      <c r="A19" s="14">
        <v>2018</v>
      </c>
      <c r="B19" s="15"/>
      <c r="C19" s="56">
        <v>97</v>
      </c>
      <c r="D19" s="56">
        <v>96.9</v>
      </c>
      <c r="E19" s="56">
        <v>96.7</v>
      </c>
      <c r="F19" s="56">
        <v>96.6</v>
      </c>
      <c r="G19" s="56">
        <v>96.7</v>
      </c>
      <c r="H19" s="56">
        <v>96.5</v>
      </c>
      <c r="I19" s="56">
        <v>96.5</v>
      </c>
      <c r="J19" s="56">
        <v>96.2</v>
      </c>
      <c r="K19" s="56">
        <v>96.2</v>
      </c>
      <c r="L19" s="56">
        <v>96.2</v>
      </c>
      <c r="M19" s="56">
        <v>96.2</v>
      </c>
      <c r="N19" s="56">
        <v>96.2</v>
      </c>
      <c r="O19" s="56">
        <v>96.5</v>
      </c>
    </row>
    <row r="20" spans="1:15" s="2" customFormat="1" ht="12">
      <c r="A20" s="14">
        <v>2019</v>
      </c>
      <c r="B20" s="15"/>
      <c r="C20" s="56">
        <v>96.2</v>
      </c>
      <c r="D20" s="56">
        <v>96.2</v>
      </c>
      <c r="E20" s="56">
        <v>96.2</v>
      </c>
      <c r="F20" s="56">
        <v>96.1</v>
      </c>
      <c r="G20" s="56">
        <v>95.7</v>
      </c>
      <c r="H20" s="56">
        <v>95.4</v>
      </c>
      <c r="I20" s="56">
        <v>95.7</v>
      </c>
      <c r="J20" s="56">
        <v>95.6</v>
      </c>
      <c r="K20" s="56"/>
      <c r="L20" s="56"/>
      <c r="M20" s="56"/>
      <c r="N20" s="56"/>
      <c r="O20" s="56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</v>
      </c>
      <c r="D25" s="34">
        <f aca="true" t="shared" si="0" ref="D25:N25">IF(D16=0," ",ROUND(ROUND(D16,1)*100/ROUND(C16,1)-100,1))</f>
        <v>-0.3</v>
      </c>
      <c r="E25" s="34">
        <f t="shared" si="0"/>
        <v>-0.1</v>
      </c>
      <c r="F25" s="34">
        <f t="shared" si="0"/>
        <v>-0.2</v>
      </c>
      <c r="G25" s="34">
        <f t="shared" si="0"/>
        <v>-0.1</v>
      </c>
      <c r="H25" s="34">
        <f t="shared" si="0"/>
        <v>-0.2</v>
      </c>
      <c r="I25" s="34">
        <f t="shared" si="0"/>
        <v>-0.1</v>
      </c>
      <c r="J25" s="34">
        <f t="shared" si="0"/>
        <v>-0.1</v>
      </c>
      <c r="K25" s="34">
        <f t="shared" si="0"/>
        <v>-0.2</v>
      </c>
      <c r="L25" s="34">
        <f t="shared" si="0"/>
        <v>-0.2</v>
      </c>
      <c r="M25" s="34">
        <f t="shared" si="0"/>
        <v>0</v>
      </c>
      <c r="N25" s="34">
        <f t="shared" si="0"/>
        <v>-0.1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0.1</v>
      </c>
      <c r="D26" s="34">
        <f aca="true" t="shared" si="1" ref="D26:N26">IF(D17=0," ",ROUND(ROUND(D17,1)*100/ROUND(C17,1)-100,1))</f>
        <v>0</v>
      </c>
      <c r="E26" s="34">
        <f t="shared" si="1"/>
        <v>-0.2</v>
      </c>
      <c r="F26" s="34">
        <f t="shared" si="1"/>
        <v>-0.2</v>
      </c>
      <c r="G26" s="34">
        <f t="shared" si="1"/>
        <v>-0.3</v>
      </c>
      <c r="H26" s="34">
        <f t="shared" si="1"/>
        <v>-0.2</v>
      </c>
      <c r="I26" s="34">
        <f t="shared" si="1"/>
        <v>0</v>
      </c>
      <c r="J26" s="34">
        <f t="shared" si="1"/>
        <v>0</v>
      </c>
      <c r="K26" s="34">
        <f t="shared" si="1"/>
        <v>-0.1</v>
      </c>
      <c r="L26" s="34">
        <f t="shared" si="1"/>
        <v>0</v>
      </c>
      <c r="M26" s="34">
        <f t="shared" si="1"/>
        <v>0</v>
      </c>
      <c r="N26" s="34">
        <f t="shared" si="1"/>
        <v>-0.2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0.1</v>
      </c>
      <c r="D27" s="34">
        <f aca="true" t="shared" si="2" ref="D27:N27">IF(D18=0," ",ROUND(ROUND(D18,1)*100/ROUND(C18,1)-100,1))</f>
        <v>-0.2</v>
      </c>
      <c r="E27" s="34">
        <f t="shared" si="2"/>
        <v>-0.2</v>
      </c>
      <c r="F27" s="34">
        <f t="shared" si="2"/>
        <v>0</v>
      </c>
      <c r="G27" s="34">
        <f t="shared" si="2"/>
        <v>-0.3</v>
      </c>
      <c r="H27" s="34">
        <f t="shared" si="2"/>
        <v>0</v>
      </c>
      <c r="I27" s="34">
        <f t="shared" si="2"/>
        <v>-0.2</v>
      </c>
      <c r="J27" s="34">
        <f t="shared" si="2"/>
        <v>-0.3</v>
      </c>
      <c r="K27" s="34">
        <f t="shared" si="2"/>
        <v>0</v>
      </c>
      <c r="L27" s="34">
        <f t="shared" si="2"/>
        <v>0</v>
      </c>
      <c r="M27" s="34">
        <f t="shared" si="2"/>
        <v>-0.1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</v>
      </c>
      <c r="D28" s="34">
        <f aca="true" t="shared" si="3" ref="D28:N28">IF(D19=0," ",ROUND(ROUND(D19,1)*100/ROUND(C19,1)-100,1))</f>
        <v>-0.1</v>
      </c>
      <c r="E28" s="34">
        <f t="shared" si="3"/>
        <v>-0.2</v>
      </c>
      <c r="F28" s="34">
        <f t="shared" si="3"/>
        <v>-0.1</v>
      </c>
      <c r="G28" s="34">
        <f t="shared" si="3"/>
        <v>0.1</v>
      </c>
      <c r="H28" s="34">
        <f t="shared" si="3"/>
        <v>-0.2</v>
      </c>
      <c r="I28" s="34">
        <f t="shared" si="3"/>
        <v>0</v>
      </c>
      <c r="J28" s="34">
        <f t="shared" si="3"/>
        <v>-0.3</v>
      </c>
      <c r="K28" s="34">
        <f t="shared" si="3"/>
        <v>0</v>
      </c>
      <c r="L28" s="34">
        <f t="shared" si="3"/>
        <v>0</v>
      </c>
      <c r="M28" s="34">
        <f t="shared" si="3"/>
        <v>0</v>
      </c>
      <c r="N28" s="34">
        <f t="shared" si="3"/>
        <v>0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</v>
      </c>
      <c r="D29" s="34">
        <f aca="true" t="shared" si="4" ref="D29:N29">IF(D20=0," ",ROUND(ROUND(D20,1)*100/ROUND(C20,1)-100,1))</f>
        <v>0</v>
      </c>
      <c r="E29" s="34">
        <f t="shared" si="4"/>
        <v>0</v>
      </c>
      <c r="F29" s="34">
        <f t="shared" si="4"/>
        <v>-0.1</v>
      </c>
      <c r="G29" s="34">
        <f t="shared" si="4"/>
        <v>-0.4</v>
      </c>
      <c r="H29" s="34">
        <f t="shared" si="4"/>
        <v>-0.3</v>
      </c>
      <c r="I29" s="34">
        <f t="shared" si="4"/>
        <v>0.3</v>
      </c>
      <c r="J29" s="34">
        <f t="shared" si="4"/>
        <v>-0.1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-1.5</v>
      </c>
      <c r="D34" s="34">
        <f t="shared" si="6"/>
        <v>-1.2</v>
      </c>
      <c r="E34" s="34">
        <f t="shared" si="6"/>
        <v>-1.3</v>
      </c>
      <c r="F34" s="34">
        <f t="shared" si="6"/>
        <v>-1.3</v>
      </c>
      <c r="G34" s="34">
        <f t="shared" si="6"/>
        <v>-1.5</v>
      </c>
      <c r="H34" s="34">
        <f t="shared" si="6"/>
        <v>-1.5</v>
      </c>
      <c r="I34" s="34">
        <f t="shared" si="6"/>
        <v>-1.4</v>
      </c>
      <c r="J34" s="34">
        <f t="shared" si="6"/>
        <v>-1.3</v>
      </c>
      <c r="K34" s="34">
        <f t="shared" si="6"/>
        <v>-1.2</v>
      </c>
      <c r="L34" s="34">
        <f t="shared" si="6"/>
        <v>-1</v>
      </c>
      <c r="M34" s="34">
        <f t="shared" si="6"/>
        <v>-1</v>
      </c>
      <c r="N34" s="34">
        <f t="shared" si="6"/>
        <v>-1.1</v>
      </c>
      <c r="O34" s="34">
        <f t="shared" si="6"/>
        <v>-1.3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-1.1</v>
      </c>
      <c r="D35" s="34">
        <f t="shared" si="7"/>
        <v>-1.3</v>
      </c>
      <c r="E35" s="34">
        <f t="shared" si="7"/>
        <v>-1.3</v>
      </c>
      <c r="F35" s="34">
        <f t="shared" si="7"/>
        <v>-1.1</v>
      </c>
      <c r="G35" s="34">
        <f t="shared" si="7"/>
        <v>-1.1</v>
      </c>
      <c r="H35" s="34">
        <f t="shared" si="7"/>
        <v>-0.9</v>
      </c>
      <c r="I35" s="34">
        <f t="shared" si="7"/>
        <v>-1.1</v>
      </c>
      <c r="J35" s="34">
        <f t="shared" si="7"/>
        <v>-1.4</v>
      </c>
      <c r="K35" s="34">
        <f t="shared" si="7"/>
        <v>-1.3</v>
      </c>
      <c r="L35" s="34">
        <f t="shared" si="7"/>
        <v>-1.3</v>
      </c>
      <c r="M35" s="34">
        <f t="shared" si="7"/>
        <v>-1.4</v>
      </c>
      <c r="N35" s="34">
        <f t="shared" si="7"/>
        <v>-1.2</v>
      </c>
      <c r="O35" s="34">
        <f t="shared" si="7"/>
        <v>-1.2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-1.3</v>
      </c>
      <c r="D36" s="34">
        <f t="shared" si="8"/>
        <v>-1.2</v>
      </c>
      <c r="E36" s="34">
        <f t="shared" si="8"/>
        <v>-1.2</v>
      </c>
      <c r="F36" s="34">
        <f t="shared" si="8"/>
        <v>-1.3</v>
      </c>
      <c r="G36" s="34">
        <f t="shared" si="8"/>
        <v>-0.9</v>
      </c>
      <c r="H36" s="34">
        <f t="shared" si="8"/>
        <v>-1.1</v>
      </c>
      <c r="I36" s="34">
        <f t="shared" si="8"/>
        <v>-0.9</v>
      </c>
      <c r="J36" s="34">
        <f t="shared" si="8"/>
        <v>-0.9</v>
      </c>
      <c r="K36" s="34">
        <f t="shared" si="8"/>
        <v>-0.9</v>
      </c>
      <c r="L36" s="34">
        <f t="shared" si="8"/>
        <v>-0.9</v>
      </c>
      <c r="M36" s="34">
        <f t="shared" si="8"/>
        <v>-0.8</v>
      </c>
      <c r="N36" s="34">
        <f t="shared" si="8"/>
        <v>-0.8</v>
      </c>
      <c r="O36" s="34">
        <f t="shared" si="8"/>
        <v>-1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-0.8</v>
      </c>
      <c r="D37" s="34">
        <f t="shared" si="9"/>
        <v>-0.7</v>
      </c>
      <c r="E37" s="34">
        <f t="shared" si="9"/>
        <v>-0.5</v>
      </c>
      <c r="F37" s="34">
        <f t="shared" si="9"/>
        <v>-0.5</v>
      </c>
      <c r="G37" s="34">
        <f t="shared" si="9"/>
        <v>-1</v>
      </c>
      <c r="H37" s="34">
        <f t="shared" si="9"/>
        <v>-1.1</v>
      </c>
      <c r="I37" s="34">
        <f t="shared" si="9"/>
        <v>-0.8</v>
      </c>
      <c r="J37" s="34">
        <f t="shared" si="9"/>
        <v>-0.6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" customFormat="1" ht="12">
      <c r="A40" s="3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>
      <c r="A42" s="38" t="s">
        <v>91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56">
        <v>94</v>
      </c>
      <c r="D44" s="56">
        <v>96.8</v>
      </c>
      <c r="E44" s="56">
        <v>97.2</v>
      </c>
      <c r="F44" s="56">
        <v>99</v>
      </c>
      <c r="G44" s="56">
        <v>100.3</v>
      </c>
      <c r="H44" s="56">
        <v>101.4</v>
      </c>
      <c r="I44" s="56">
        <v>105.2</v>
      </c>
      <c r="J44" s="56">
        <v>105.3</v>
      </c>
      <c r="K44" s="56">
        <v>102.5</v>
      </c>
      <c r="L44" s="56">
        <v>102.1</v>
      </c>
      <c r="M44" s="56">
        <v>96.5</v>
      </c>
      <c r="N44" s="56">
        <v>99.8</v>
      </c>
      <c r="O44" s="56">
        <v>100</v>
      </c>
    </row>
    <row r="45" spans="1:15" s="2" customFormat="1" ht="12">
      <c r="A45" s="14">
        <v>2016</v>
      </c>
      <c r="B45" s="15"/>
      <c r="C45" s="56">
        <v>95.1</v>
      </c>
      <c r="D45" s="56">
        <v>97.1</v>
      </c>
      <c r="E45" s="56">
        <v>99.5</v>
      </c>
      <c r="F45" s="56">
        <v>98.1</v>
      </c>
      <c r="G45" s="56">
        <v>100.9</v>
      </c>
      <c r="H45" s="56">
        <v>101.9</v>
      </c>
      <c r="I45" s="56">
        <v>106.4</v>
      </c>
      <c r="J45" s="56">
        <v>106.2</v>
      </c>
      <c r="K45" s="56">
        <v>103</v>
      </c>
      <c r="L45" s="56">
        <v>102.2</v>
      </c>
      <c r="M45" s="56">
        <v>96.3</v>
      </c>
      <c r="N45" s="56">
        <v>100.1</v>
      </c>
      <c r="O45" s="56">
        <v>100.6</v>
      </c>
    </row>
    <row r="46" spans="1:15" s="2" customFormat="1" ht="12">
      <c r="A46" s="14">
        <v>2017</v>
      </c>
      <c r="B46" s="15"/>
      <c r="C46" s="56">
        <v>95.3</v>
      </c>
      <c r="D46" s="56">
        <v>97.5</v>
      </c>
      <c r="E46" s="56">
        <v>98.4</v>
      </c>
      <c r="F46" s="56">
        <v>100.5</v>
      </c>
      <c r="G46" s="56">
        <v>100.9</v>
      </c>
      <c r="H46" s="56">
        <v>104.5</v>
      </c>
      <c r="I46" s="56">
        <v>108.7</v>
      </c>
      <c r="J46" s="56">
        <v>108.2</v>
      </c>
      <c r="K46" s="56">
        <v>105.2</v>
      </c>
      <c r="L46" s="56">
        <v>103.2</v>
      </c>
      <c r="M46" s="56">
        <v>98.4</v>
      </c>
      <c r="N46" s="56">
        <v>101.9</v>
      </c>
      <c r="O46" s="56">
        <v>101.9</v>
      </c>
    </row>
    <row r="47" spans="1:15" s="2" customFormat="1" ht="12">
      <c r="A47" s="14">
        <v>2018</v>
      </c>
      <c r="B47" s="15"/>
      <c r="C47" s="56">
        <v>96.5</v>
      </c>
      <c r="D47" s="56">
        <v>98.6</v>
      </c>
      <c r="E47" s="56">
        <v>101</v>
      </c>
      <c r="F47" s="56">
        <v>100.2</v>
      </c>
      <c r="G47" s="56">
        <v>104.5</v>
      </c>
      <c r="H47" s="56">
        <v>104.7</v>
      </c>
      <c r="I47" s="56">
        <v>110.6</v>
      </c>
      <c r="J47" s="56">
        <v>110.1</v>
      </c>
      <c r="K47" s="56">
        <v>106.7</v>
      </c>
      <c r="L47" s="56">
        <v>106.4</v>
      </c>
      <c r="M47" s="56">
        <v>98.7</v>
      </c>
      <c r="N47" s="56">
        <v>102.1</v>
      </c>
      <c r="O47" s="56">
        <v>103.3</v>
      </c>
    </row>
    <row r="48" spans="1:15" s="2" customFormat="1" ht="12">
      <c r="A48" s="14">
        <v>2019</v>
      </c>
      <c r="B48" s="15"/>
      <c r="C48" s="56">
        <v>96.7</v>
      </c>
      <c r="D48" s="56">
        <v>98.8</v>
      </c>
      <c r="E48" s="56">
        <v>100.2</v>
      </c>
      <c r="F48" s="56">
        <v>103.7</v>
      </c>
      <c r="G48" s="56">
        <v>103.2</v>
      </c>
      <c r="H48" s="56">
        <v>107.4</v>
      </c>
      <c r="I48" s="56">
        <v>111.5</v>
      </c>
      <c r="J48" s="56">
        <v>110.3</v>
      </c>
      <c r="K48" s="56"/>
      <c r="L48" s="56"/>
      <c r="M48" s="56"/>
      <c r="N48" s="56"/>
      <c r="O48" s="56"/>
    </row>
    <row r="49" spans="1:15" s="2" customFormat="1" ht="12">
      <c r="A49" s="14"/>
      <c r="B49" s="37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-4.8</v>
      </c>
      <c r="D53" s="34">
        <f aca="true" t="shared" si="11" ref="D53:N53">IF(D44=0," ",ROUND(ROUND(D44,1)*100/ROUND(C44,1)-100,1))</f>
        <v>3</v>
      </c>
      <c r="E53" s="34">
        <f t="shared" si="11"/>
        <v>0.4</v>
      </c>
      <c r="F53" s="34">
        <f t="shared" si="11"/>
        <v>1.9</v>
      </c>
      <c r="G53" s="34">
        <f t="shared" si="11"/>
        <v>1.3</v>
      </c>
      <c r="H53" s="34">
        <f t="shared" si="11"/>
        <v>1.1</v>
      </c>
      <c r="I53" s="34">
        <f t="shared" si="11"/>
        <v>3.7</v>
      </c>
      <c r="J53" s="34">
        <f t="shared" si="11"/>
        <v>0.1</v>
      </c>
      <c r="K53" s="34">
        <f t="shared" si="11"/>
        <v>-2.7</v>
      </c>
      <c r="L53" s="34">
        <f t="shared" si="11"/>
        <v>-0.4</v>
      </c>
      <c r="M53" s="34">
        <f t="shared" si="11"/>
        <v>-5.5</v>
      </c>
      <c r="N53" s="34">
        <f t="shared" si="11"/>
        <v>3.4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-4.7</v>
      </c>
      <c r="D54" s="34">
        <f aca="true" t="shared" si="12" ref="D54:N54">IF(D45=0," ",ROUND(ROUND(D45,1)*100/ROUND(C45,1)-100,1))</f>
        <v>2.1</v>
      </c>
      <c r="E54" s="34">
        <f t="shared" si="12"/>
        <v>2.5</v>
      </c>
      <c r="F54" s="34">
        <f t="shared" si="12"/>
        <v>-1.4</v>
      </c>
      <c r="G54" s="34">
        <f t="shared" si="12"/>
        <v>2.9</v>
      </c>
      <c r="H54" s="34">
        <f t="shared" si="12"/>
        <v>1</v>
      </c>
      <c r="I54" s="34">
        <f t="shared" si="12"/>
        <v>4.4</v>
      </c>
      <c r="J54" s="34">
        <f t="shared" si="12"/>
        <v>-0.2</v>
      </c>
      <c r="K54" s="34">
        <f t="shared" si="12"/>
        <v>-3</v>
      </c>
      <c r="L54" s="34">
        <f t="shared" si="12"/>
        <v>-0.8</v>
      </c>
      <c r="M54" s="34">
        <f t="shared" si="12"/>
        <v>-5.8</v>
      </c>
      <c r="N54" s="34">
        <f t="shared" si="12"/>
        <v>3.9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-4.8</v>
      </c>
      <c r="D55" s="34">
        <f aca="true" t="shared" si="13" ref="D55:N55">IF(D46=0," ",ROUND(ROUND(D46,1)*100/ROUND(C46,1)-100,1))</f>
        <v>2.3</v>
      </c>
      <c r="E55" s="34">
        <f t="shared" si="13"/>
        <v>0.9</v>
      </c>
      <c r="F55" s="34">
        <f t="shared" si="13"/>
        <v>2.1</v>
      </c>
      <c r="G55" s="34">
        <f t="shared" si="13"/>
        <v>0.4</v>
      </c>
      <c r="H55" s="34">
        <f t="shared" si="13"/>
        <v>3.6</v>
      </c>
      <c r="I55" s="34">
        <f t="shared" si="13"/>
        <v>4</v>
      </c>
      <c r="J55" s="34">
        <f t="shared" si="13"/>
        <v>-0.5</v>
      </c>
      <c r="K55" s="34">
        <f t="shared" si="13"/>
        <v>-2.8</v>
      </c>
      <c r="L55" s="34">
        <f t="shared" si="13"/>
        <v>-1.9</v>
      </c>
      <c r="M55" s="34">
        <f t="shared" si="13"/>
        <v>-4.7</v>
      </c>
      <c r="N55" s="34">
        <f t="shared" si="13"/>
        <v>3.6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-5.3</v>
      </c>
      <c r="D56" s="34">
        <f aca="true" t="shared" si="14" ref="D56:N56">IF(D47=0," ",ROUND(ROUND(D47,1)*100/ROUND(C47,1)-100,1))</f>
        <v>2.2</v>
      </c>
      <c r="E56" s="34">
        <f t="shared" si="14"/>
        <v>2.4</v>
      </c>
      <c r="F56" s="34">
        <f t="shared" si="14"/>
        <v>-0.8</v>
      </c>
      <c r="G56" s="34">
        <f t="shared" si="14"/>
        <v>4.3</v>
      </c>
      <c r="H56" s="34">
        <f t="shared" si="14"/>
        <v>0.2</v>
      </c>
      <c r="I56" s="34">
        <f t="shared" si="14"/>
        <v>5.6</v>
      </c>
      <c r="J56" s="34">
        <f t="shared" si="14"/>
        <v>-0.5</v>
      </c>
      <c r="K56" s="34">
        <f t="shared" si="14"/>
        <v>-3.1</v>
      </c>
      <c r="L56" s="34">
        <f t="shared" si="14"/>
        <v>-0.3</v>
      </c>
      <c r="M56" s="34">
        <f t="shared" si="14"/>
        <v>-7.2</v>
      </c>
      <c r="N56" s="34">
        <f t="shared" si="14"/>
        <v>3.4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-5.3</v>
      </c>
      <c r="D57" s="34">
        <f aca="true" t="shared" si="15" ref="D57:N57">IF(D48=0," ",ROUND(ROUND(D48,1)*100/ROUND(C48,1)-100,1))</f>
        <v>2.2</v>
      </c>
      <c r="E57" s="34">
        <f t="shared" si="15"/>
        <v>1.4</v>
      </c>
      <c r="F57" s="34">
        <f t="shared" si="15"/>
        <v>3.5</v>
      </c>
      <c r="G57" s="34">
        <f t="shared" si="15"/>
        <v>-0.5</v>
      </c>
      <c r="H57" s="34">
        <f t="shared" si="15"/>
        <v>4.1</v>
      </c>
      <c r="I57" s="34">
        <f t="shared" si="15"/>
        <v>3.8</v>
      </c>
      <c r="J57" s="34">
        <f t="shared" si="15"/>
        <v>-1.1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1.2</v>
      </c>
      <c r="D62" s="34">
        <f t="shared" si="17"/>
        <v>0.3</v>
      </c>
      <c r="E62" s="34">
        <f t="shared" si="17"/>
        <v>2.4</v>
      </c>
      <c r="F62" s="34">
        <f t="shared" si="17"/>
        <v>-0.9</v>
      </c>
      <c r="G62" s="34">
        <f t="shared" si="17"/>
        <v>0.6</v>
      </c>
      <c r="H62" s="34">
        <f t="shared" si="17"/>
        <v>0.5</v>
      </c>
      <c r="I62" s="34">
        <f t="shared" si="17"/>
        <v>1.1</v>
      </c>
      <c r="J62" s="34">
        <f t="shared" si="17"/>
        <v>0.9</v>
      </c>
      <c r="K62" s="34">
        <f t="shared" si="17"/>
        <v>0.5</v>
      </c>
      <c r="L62" s="34">
        <f t="shared" si="17"/>
        <v>0.1</v>
      </c>
      <c r="M62" s="34">
        <f t="shared" si="17"/>
        <v>-0.2</v>
      </c>
      <c r="N62" s="34">
        <f t="shared" si="17"/>
        <v>0.3</v>
      </c>
      <c r="O62" s="34">
        <f t="shared" si="17"/>
        <v>0.6</v>
      </c>
    </row>
    <row r="63" spans="1:15" ht="12">
      <c r="A63" s="14">
        <v>2017</v>
      </c>
      <c r="B63" s="15"/>
      <c r="C63" s="34">
        <f t="shared" si="17"/>
        <v>0.2</v>
      </c>
      <c r="D63" s="34">
        <f t="shared" si="17"/>
        <v>0.4</v>
      </c>
      <c r="E63" s="34">
        <f t="shared" si="17"/>
        <v>-1.1</v>
      </c>
      <c r="F63" s="34">
        <f t="shared" si="17"/>
        <v>2.4</v>
      </c>
      <c r="G63" s="34">
        <f t="shared" si="17"/>
        <v>0</v>
      </c>
      <c r="H63" s="34">
        <f t="shared" si="17"/>
        <v>2.6</v>
      </c>
      <c r="I63" s="34">
        <f t="shared" si="17"/>
        <v>2.2</v>
      </c>
      <c r="J63" s="34">
        <f t="shared" si="17"/>
        <v>1.9</v>
      </c>
      <c r="K63" s="34">
        <f t="shared" si="17"/>
        <v>2.1</v>
      </c>
      <c r="L63" s="34">
        <f t="shared" si="17"/>
        <v>1</v>
      </c>
      <c r="M63" s="34">
        <f t="shared" si="17"/>
        <v>2.2</v>
      </c>
      <c r="N63" s="34">
        <f t="shared" si="17"/>
        <v>1.8</v>
      </c>
      <c r="O63" s="34">
        <f t="shared" si="17"/>
        <v>1.3</v>
      </c>
    </row>
    <row r="64" spans="1:15" ht="12">
      <c r="A64" s="14">
        <v>2018</v>
      </c>
      <c r="B64" s="15"/>
      <c r="C64" s="34">
        <f t="shared" si="17"/>
        <v>1.3</v>
      </c>
      <c r="D64" s="34">
        <f t="shared" si="17"/>
        <v>1.1</v>
      </c>
      <c r="E64" s="34">
        <f t="shared" si="17"/>
        <v>2.6</v>
      </c>
      <c r="F64" s="34">
        <f t="shared" si="17"/>
        <v>-0.3</v>
      </c>
      <c r="G64" s="34">
        <f t="shared" si="17"/>
        <v>3.6</v>
      </c>
      <c r="H64" s="34">
        <f t="shared" si="17"/>
        <v>0.2</v>
      </c>
      <c r="I64" s="34">
        <f t="shared" si="17"/>
        <v>1.7</v>
      </c>
      <c r="J64" s="34">
        <f t="shared" si="17"/>
        <v>1.8</v>
      </c>
      <c r="K64" s="34">
        <f t="shared" si="17"/>
        <v>1.4</v>
      </c>
      <c r="L64" s="34">
        <f t="shared" si="17"/>
        <v>3.1</v>
      </c>
      <c r="M64" s="34">
        <f t="shared" si="17"/>
        <v>0.3</v>
      </c>
      <c r="N64" s="34">
        <f t="shared" si="17"/>
        <v>0.2</v>
      </c>
      <c r="O64" s="34">
        <f t="shared" si="17"/>
        <v>1.4</v>
      </c>
    </row>
    <row r="65" spans="1:15" ht="12">
      <c r="A65" s="14">
        <v>2019</v>
      </c>
      <c r="B65" s="15"/>
      <c r="C65" s="34">
        <f t="shared" si="17"/>
        <v>0.2</v>
      </c>
      <c r="D65" s="34">
        <f t="shared" si="17"/>
        <v>0.2</v>
      </c>
      <c r="E65" s="34">
        <f t="shared" si="17"/>
        <v>-0.8</v>
      </c>
      <c r="F65" s="34">
        <f t="shared" si="17"/>
        <v>3.5</v>
      </c>
      <c r="G65" s="34">
        <f t="shared" si="17"/>
        <v>-1.2</v>
      </c>
      <c r="H65" s="34">
        <f t="shared" si="17"/>
        <v>2.6</v>
      </c>
      <c r="I65" s="34">
        <f t="shared" si="17"/>
        <v>0.8</v>
      </c>
      <c r="J65" s="34">
        <f t="shared" si="17"/>
        <v>0.2</v>
      </c>
      <c r="K65" s="34" t="str">
        <f t="shared" si="17"/>
        <v> </v>
      </c>
      <c r="L65" s="34" t="str">
        <f t="shared" si="17"/>
        <v> 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92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2015</v>
      </c>
      <c r="B16" s="15"/>
      <c r="C16" s="16">
        <v>98.9</v>
      </c>
      <c r="D16" s="16">
        <v>98.9</v>
      </c>
      <c r="E16" s="16">
        <v>99.1</v>
      </c>
      <c r="F16" s="16">
        <v>99.1</v>
      </c>
      <c r="G16" s="16">
        <v>99.5</v>
      </c>
      <c r="H16" s="16">
        <v>99.4</v>
      </c>
      <c r="I16" s="16">
        <v>99.4</v>
      </c>
      <c r="J16" s="16">
        <v>99.5</v>
      </c>
      <c r="K16" s="16">
        <v>100.5</v>
      </c>
      <c r="L16" s="16">
        <v>101.9</v>
      </c>
      <c r="M16" s="16">
        <v>101.9</v>
      </c>
      <c r="N16" s="16">
        <v>101.9</v>
      </c>
      <c r="O16" s="16">
        <v>100</v>
      </c>
    </row>
    <row r="17" spans="1:15" s="2" customFormat="1" ht="12">
      <c r="A17" s="14">
        <v>2016</v>
      </c>
      <c r="B17" s="15"/>
      <c r="C17" s="16">
        <v>102.2</v>
      </c>
      <c r="D17" s="16">
        <v>102.2</v>
      </c>
      <c r="E17" s="16">
        <v>102.7</v>
      </c>
      <c r="F17" s="16">
        <v>102.8</v>
      </c>
      <c r="G17" s="16">
        <v>102.8</v>
      </c>
      <c r="H17" s="16">
        <v>102.8</v>
      </c>
      <c r="I17" s="16">
        <v>102.8</v>
      </c>
      <c r="J17" s="16">
        <v>102.8</v>
      </c>
      <c r="K17" s="16">
        <v>103.7</v>
      </c>
      <c r="L17" s="16">
        <v>104.2</v>
      </c>
      <c r="M17" s="16">
        <v>104.2</v>
      </c>
      <c r="N17" s="16">
        <v>104.2</v>
      </c>
      <c r="O17" s="16">
        <v>103.1</v>
      </c>
    </row>
    <row r="18" spans="1:15" s="2" customFormat="1" ht="12">
      <c r="A18" s="14">
        <v>2017</v>
      </c>
      <c r="B18" s="15"/>
      <c r="C18" s="16">
        <v>104.2</v>
      </c>
      <c r="D18" s="16">
        <v>104.2</v>
      </c>
      <c r="E18" s="16">
        <v>104.5</v>
      </c>
      <c r="F18" s="16">
        <v>104.3</v>
      </c>
      <c r="G18" s="16">
        <v>104.8</v>
      </c>
      <c r="H18" s="16">
        <v>104.8</v>
      </c>
      <c r="I18" s="16">
        <v>104.8</v>
      </c>
      <c r="J18" s="16">
        <v>104.8</v>
      </c>
      <c r="K18" s="16">
        <v>105.5</v>
      </c>
      <c r="L18" s="16">
        <v>105.5</v>
      </c>
      <c r="M18" s="16">
        <v>105.5</v>
      </c>
      <c r="N18" s="16">
        <v>105.5</v>
      </c>
      <c r="O18" s="16">
        <v>104.9</v>
      </c>
    </row>
    <row r="19" spans="1:15" s="2" customFormat="1" ht="12">
      <c r="A19" s="14">
        <v>2018</v>
      </c>
      <c r="B19" s="15"/>
      <c r="C19" s="16">
        <v>105.6</v>
      </c>
      <c r="D19" s="16">
        <v>105.7</v>
      </c>
      <c r="E19" s="16">
        <v>106.2</v>
      </c>
      <c r="F19" s="16">
        <v>107.4</v>
      </c>
      <c r="G19" s="16">
        <v>107.4</v>
      </c>
      <c r="H19" s="16">
        <v>107.5</v>
      </c>
      <c r="I19" s="16">
        <v>107.5</v>
      </c>
      <c r="J19" s="16">
        <v>107.5</v>
      </c>
      <c r="K19" s="16">
        <v>108.7</v>
      </c>
      <c r="L19" s="16">
        <v>108.7</v>
      </c>
      <c r="M19" s="16">
        <v>108.7</v>
      </c>
      <c r="N19" s="16">
        <v>108.8</v>
      </c>
      <c r="O19" s="16">
        <v>107.5</v>
      </c>
    </row>
    <row r="20" spans="1:15" s="2" customFormat="1" ht="12">
      <c r="A20" s="14">
        <v>2019</v>
      </c>
      <c r="B20" s="15"/>
      <c r="C20" s="16">
        <v>109.4</v>
      </c>
      <c r="D20" s="17">
        <v>109.5</v>
      </c>
      <c r="E20" s="17">
        <v>109.8</v>
      </c>
      <c r="F20" s="17">
        <v>110.9</v>
      </c>
      <c r="G20" s="17">
        <v>109.2</v>
      </c>
      <c r="H20" s="17">
        <v>97.6</v>
      </c>
      <c r="I20" s="17">
        <v>96.7</v>
      </c>
      <c r="J20" s="17">
        <v>96.5</v>
      </c>
      <c r="K20" s="17"/>
      <c r="L20" s="17"/>
      <c r="M20" s="17"/>
      <c r="N20" s="17"/>
      <c r="O20" s="18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0.1</v>
      </c>
      <c r="D25" s="34">
        <f aca="true" t="shared" si="0" ref="D25:N25">IF(D16=0," ",ROUND(ROUND(D16,1)*100/ROUND(C16,1)-100,1))</f>
        <v>0</v>
      </c>
      <c r="E25" s="34">
        <f t="shared" si="0"/>
        <v>0.2</v>
      </c>
      <c r="F25" s="34">
        <f t="shared" si="0"/>
        <v>0</v>
      </c>
      <c r="G25" s="34">
        <f t="shared" si="0"/>
        <v>0.4</v>
      </c>
      <c r="H25" s="34">
        <f t="shared" si="0"/>
        <v>-0.1</v>
      </c>
      <c r="I25" s="34">
        <f t="shared" si="0"/>
        <v>0</v>
      </c>
      <c r="J25" s="34">
        <f t="shared" si="0"/>
        <v>0.1</v>
      </c>
      <c r="K25" s="34">
        <f t="shared" si="0"/>
        <v>1</v>
      </c>
      <c r="L25" s="34">
        <f t="shared" si="0"/>
        <v>1.4</v>
      </c>
      <c r="M25" s="34">
        <f t="shared" si="0"/>
        <v>0</v>
      </c>
      <c r="N25" s="34">
        <f t="shared" si="0"/>
        <v>0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0.3</v>
      </c>
      <c r="D26" s="34">
        <f aca="true" t="shared" si="1" ref="D26:N26">IF(D17=0," ",ROUND(ROUND(D17,1)*100/ROUND(C17,1)-100,1))</f>
        <v>0</v>
      </c>
      <c r="E26" s="34">
        <f t="shared" si="1"/>
        <v>0.5</v>
      </c>
      <c r="F26" s="34">
        <f t="shared" si="1"/>
        <v>0.1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0.9</v>
      </c>
      <c r="L26" s="34">
        <f t="shared" si="1"/>
        <v>0.5</v>
      </c>
      <c r="M26" s="34">
        <f t="shared" si="1"/>
        <v>0</v>
      </c>
      <c r="N26" s="34">
        <f t="shared" si="1"/>
        <v>0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</v>
      </c>
      <c r="D27" s="34">
        <f aca="true" t="shared" si="2" ref="D27:N27">IF(D18=0," ",ROUND(ROUND(D18,1)*100/ROUND(C18,1)-100,1))</f>
        <v>0</v>
      </c>
      <c r="E27" s="34">
        <f t="shared" si="2"/>
        <v>0.3</v>
      </c>
      <c r="F27" s="34">
        <f t="shared" si="2"/>
        <v>-0.2</v>
      </c>
      <c r="G27" s="34">
        <f t="shared" si="2"/>
        <v>0.5</v>
      </c>
      <c r="H27" s="34">
        <f t="shared" si="2"/>
        <v>0</v>
      </c>
      <c r="I27" s="34">
        <f t="shared" si="2"/>
        <v>0</v>
      </c>
      <c r="J27" s="34">
        <f t="shared" si="2"/>
        <v>0</v>
      </c>
      <c r="K27" s="34">
        <f t="shared" si="2"/>
        <v>0.7</v>
      </c>
      <c r="L27" s="34">
        <f t="shared" si="2"/>
        <v>0</v>
      </c>
      <c r="M27" s="34">
        <f t="shared" si="2"/>
        <v>0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0.1</v>
      </c>
      <c r="D28" s="34">
        <f aca="true" t="shared" si="3" ref="D28:N28">IF(D19=0," ",ROUND(ROUND(D19,1)*100/ROUND(C19,1)-100,1))</f>
        <v>0.1</v>
      </c>
      <c r="E28" s="34">
        <f t="shared" si="3"/>
        <v>0.5</v>
      </c>
      <c r="F28" s="34">
        <f t="shared" si="3"/>
        <v>1.1</v>
      </c>
      <c r="G28" s="34">
        <f t="shared" si="3"/>
        <v>0</v>
      </c>
      <c r="H28" s="34">
        <f t="shared" si="3"/>
        <v>0.1</v>
      </c>
      <c r="I28" s="34">
        <f t="shared" si="3"/>
        <v>0</v>
      </c>
      <c r="J28" s="34">
        <f t="shared" si="3"/>
        <v>0</v>
      </c>
      <c r="K28" s="34">
        <f t="shared" si="3"/>
        <v>1.1</v>
      </c>
      <c r="L28" s="34">
        <f t="shared" si="3"/>
        <v>0</v>
      </c>
      <c r="M28" s="34">
        <f t="shared" si="3"/>
        <v>0</v>
      </c>
      <c r="N28" s="34">
        <f t="shared" si="3"/>
        <v>0.1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0.6</v>
      </c>
      <c r="D29" s="34">
        <f aca="true" t="shared" si="4" ref="D29:N29">IF(D20=0," ",ROUND(ROUND(D20,1)*100/ROUND(C20,1)-100,1))</f>
        <v>0.1</v>
      </c>
      <c r="E29" s="34">
        <f t="shared" si="4"/>
        <v>0.3</v>
      </c>
      <c r="F29" s="34">
        <f t="shared" si="4"/>
        <v>1</v>
      </c>
      <c r="G29" s="34">
        <f t="shared" si="4"/>
        <v>-1.5</v>
      </c>
      <c r="H29" s="34">
        <f t="shared" si="4"/>
        <v>-10.6</v>
      </c>
      <c r="I29" s="34">
        <f t="shared" si="4"/>
        <v>-0.9</v>
      </c>
      <c r="J29" s="34">
        <f t="shared" si="4"/>
        <v>-0.2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3.3</v>
      </c>
      <c r="D34" s="34">
        <f t="shared" si="6"/>
        <v>3.3</v>
      </c>
      <c r="E34" s="34">
        <f t="shared" si="6"/>
        <v>3.6</v>
      </c>
      <c r="F34" s="34">
        <f t="shared" si="6"/>
        <v>3.7</v>
      </c>
      <c r="G34" s="34">
        <f t="shared" si="6"/>
        <v>3.3</v>
      </c>
      <c r="H34" s="34">
        <f t="shared" si="6"/>
        <v>3.4</v>
      </c>
      <c r="I34" s="34">
        <f t="shared" si="6"/>
        <v>3.4</v>
      </c>
      <c r="J34" s="34">
        <f t="shared" si="6"/>
        <v>3.3</v>
      </c>
      <c r="K34" s="34">
        <f t="shared" si="6"/>
        <v>3.2</v>
      </c>
      <c r="L34" s="34">
        <f t="shared" si="6"/>
        <v>2.3</v>
      </c>
      <c r="M34" s="34">
        <f t="shared" si="6"/>
        <v>2.3</v>
      </c>
      <c r="N34" s="34">
        <f t="shared" si="6"/>
        <v>2.3</v>
      </c>
      <c r="O34" s="34">
        <f t="shared" si="6"/>
        <v>3.1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2</v>
      </c>
      <c r="D35" s="34">
        <f t="shared" si="7"/>
        <v>2</v>
      </c>
      <c r="E35" s="34">
        <f t="shared" si="7"/>
        <v>1.8</v>
      </c>
      <c r="F35" s="34">
        <f t="shared" si="7"/>
        <v>1.5</v>
      </c>
      <c r="G35" s="34">
        <f t="shared" si="7"/>
        <v>1.9</v>
      </c>
      <c r="H35" s="34">
        <f t="shared" si="7"/>
        <v>1.9</v>
      </c>
      <c r="I35" s="34">
        <f t="shared" si="7"/>
        <v>1.9</v>
      </c>
      <c r="J35" s="34">
        <f t="shared" si="7"/>
        <v>1.9</v>
      </c>
      <c r="K35" s="34">
        <f t="shared" si="7"/>
        <v>1.7</v>
      </c>
      <c r="L35" s="34">
        <f t="shared" si="7"/>
        <v>1.2</v>
      </c>
      <c r="M35" s="34">
        <f t="shared" si="7"/>
        <v>1.2</v>
      </c>
      <c r="N35" s="34">
        <f t="shared" si="7"/>
        <v>1.2</v>
      </c>
      <c r="O35" s="34">
        <f t="shared" si="7"/>
        <v>1.7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1.3</v>
      </c>
      <c r="D36" s="34">
        <f t="shared" si="8"/>
        <v>1.4</v>
      </c>
      <c r="E36" s="34">
        <f t="shared" si="8"/>
        <v>1.6</v>
      </c>
      <c r="F36" s="34">
        <f t="shared" si="8"/>
        <v>3</v>
      </c>
      <c r="G36" s="34">
        <f t="shared" si="8"/>
        <v>2.5</v>
      </c>
      <c r="H36" s="34">
        <f t="shared" si="8"/>
        <v>2.6</v>
      </c>
      <c r="I36" s="34">
        <f t="shared" si="8"/>
        <v>2.6</v>
      </c>
      <c r="J36" s="34">
        <f t="shared" si="8"/>
        <v>2.6</v>
      </c>
      <c r="K36" s="34">
        <f t="shared" si="8"/>
        <v>3</v>
      </c>
      <c r="L36" s="34">
        <f t="shared" si="8"/>
        <v>3</v>
      </c>
      <c r="M36" s="34">
        <f t="shared" si="8"/>
        <v>3</v>
      </c>
      <c r="N36" s="34">
        <f t="shared" si="8"/>
        <v>3.1</v>
      </c>
      <c r="O36" s="34">
        <f t="shared" si="8"/>
        <v>2.5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3.6</v>
      </c>
      <c r="D37" s="34">
        <f t="shared" si="9"/>
        <v>3.6</v>
      </c>
      <c r="E37" s="34">
        <f t="shared" si="9"/>
        <v>3.4</v>
      </c>
      <c r="F37" s="34">
        <f t="shared" si="9"/>
        <v>3.3</v>
      </c>
      <c r="G37" s="34">
        <f t="shared" si="9"/>
        <v>1.7</v>
      </c>
      <c r="H37" s="34">
        <f t="shared" si="9"/>
        <v>-9.2</v>
      </c>
      <c r="I37" s="34">
        <f t="shared" si="9"/>
        <v>-10</v>
      </c>
      <c r="J37" s="34">
        <f t="shared" si="9"/>
        <v>-10.2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7" customFormat="1" ht="12">
      <c r="A40" s="38" t="s">
        <v>78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16">
        <v>98.8</v>
      </c>
      <c r="D44" s="16">
        <v>99</v>
      </c>
      <c r="E44" s="16">
        <v>99.3</v>
      </c>
      <c r="F44" s="16">
        <v>99.6</v>
      </c>
      <c r="G44" s="16">
        <v>100.1</v>
      </c>
      <c r="H44" s="16">
        <v>100.4</v>
      </c>
      <c r="I44" s="16">
        <v>100.4</v>
      </c>
      <c r="J44" s="16">
        <v>100.7</v>
      </c>
      <c r="K44" s="16">
        <v>100.4</v>
      </c>
      <c r="L44" s="16">
        <v>100.5</v>
      </c>
      <c r="M44" s="16">
        <v>100.4</v>
      </c>
      <c r="N44" s="16">
        <v>100.5</v>
      </c>
      <c r="O44" s="16">
        <v>100</v>
      </c>
    </row>
    <row r="45" spans="1:15" s="2" customFormat="1" ht="12">
      <c r="A45" s="14">
        <v>2016</v>
      </c>
      <c r="B45" s="15"/>
      <c r="C45" s="16">
        <v>100.8</v>
      </c>
      <c r="D45" s="16">
        <v>100.9</v>
      </c>
      <c r="E45" s="16">
        <v>101.3</v>
      </c>
      <c r="F45" s="16">
        <v>101.6</v>
      </c>
      <c r="G45" s="16">
        <v>102.2</v>
      </c>
      <c r="H45" s="16">
        <v>102.2</v>
      </c>
      <c r="I45" s="16">
        <v>102.6</v>
      </c>
      <c r="J45" s="16">
        <v>102.7</v>
      </c>
      <c r="K45" s="16">
        <v>103</v>
      </c>
      <c r="L45" s="16">
        <v>102.8</v>
      </c>
      <c r="M45" s="16">
        <v>102.8</v>
      </c>
      <c r="N45" s="16">
        <v>102.9</v>
      </c>
      <c r="O45" s="16">
        <v>102.2</v>
      </c>
    </row>
    <row r="46" spans="1:15" s="2" customFormat="1" ht="12">
      <c r="A46" s="14">
        <v>2017</v>
      </c>
      <c r="B46" s="15"/>
      <c r="C46" s="16">
        <v>103</v>
      </c>
      <c r="D46" s="16">
        <v>103</v>
      </c>
      <c r="E46" s="16">
        <v>103.2</v>
      </c>
      <c r="F46" s="16">
        <v>103.5</v>
      </c>
      <c r="G46" s="16">
        <v>103.6</v>
      </c>
      <c r="H46" s="16">
        <v>104</v>
      </c>
      <c r="I46" s="16">
        <v>104.5</v>
      </c>
      <c r="J46" s="16">
        <v>104.8</v>
      </c>
      <c r="K46" s="16">
        <v>104.9</v>
      </c>
      <c r="L46" s="16">
        <v>104.9</v>
      </c>
      <c r="M46" s="16">
        <v>104.9</v>
      </c>
      <c r="N46" s="16">
        <v>105.3</v>
      </c>
      <c r="O46" s="16">
        <v>104.1</v>
      </c>
    </row>
    <row r="47" spans="1:15" s="2" customFormat="1" ht="12">
      <c r="A47" s="14">
        <v>2018</v>
      </c>
      <c r="B47" s="15"/>
      <c r="C47" s="16">
        <v>105.5</v>
      </c>
      <c r="D47" s="16">
        <v>105.9</v>
      </c>
      <c r="E47" s="16">
        <v>106.2</v>
      </c>
      <c r="F47" s="16">
        <v>106.3</v>
      </c>
      <c r="G47" s="16">
        <v>106.8</v>
      </c>
      <c r="H47" s="16">
        <v>106.9</v>
      </c>
      <c r="I47" s="16">
        <v>107.2</v>
      </c>
      <c r="J47" s="16">
        <v>107.2</v>
      </c>
      <c r="K47" s="16">
        <v>107</v>
      </c>
      <c r="L47" s="16">
        <v>107.2</v>
      </c>
      <c r="M47" s="16">
        <v>107.1</v>
      </c>
      <c r="N47" s="16">
        <v>107.3</v>
      </c>
      <c r="O47" s="16">
        <v>106.7</v>
      </c>
    </row>
    <row r="48" spans="1:15" s="2" customFormat="1" ht="12">
      <c r="A48" s="14">
        <v>2019</v>
      </c>
      <c r="B48" s="15"/>
      <c r="C48" s="16">
        <v>107.6</v>
      </c>
      <c r="D48" s="17">
        <v>107.8</v>
      </c>
      <c r="E48" s="17">
        <v>108</v>
      </c>
      <c r="F48" s="17">
        <v>108.5</v>
      </c>
      <c r="G48" s="17">
        <v>109.3</v>
      </c>
      <c r="H48" s="17">
        <v>110</v>
      </c>
      <c r="I48" s="17">
        <v>110.4</v>
      </c>
      <c r="J48" s="17">
        <v>110.2</v>
      </c>
      <c r="K48" s="17"/>
      <c r="L48" s="17"/>
      <c r="M48" s="17"/>
      <c r="N48" s="17"/>
      <c r="O48" s="18"/>
    </row>
    <row r="49" spans="1:15" s="2" customFormat="1" ht="12">
      <c r="A49" s="14"/>
      <c r="B49" s="37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0.1</v>
      </c>
      <c r="D53" s="34">
        <f aca="true" t="shared" si="11" ref="D53:N53">IF(D44=0," ",ROUND(ROUND(D44,1)*100/ROUND(C44,1)-100,1))</f>
        <v>0.2</v>
      </c>
      <c r="E53" s="34">
        <f t="shared" si="11"/>
        <v>0.3</v>
      </c>
      <c r="F53" s="34">
        <f t="shared" si="11"/>
        <v>0.3</v>
      </c>
      <c r="G53" s="34">
        <f t="shared" si="11"/>
        <v>0.5</v>
      </c>
      <c r="H53" s="34">
        <f t="shared" si="11"/>
        <v>0.3</v>
      </c>
      <c r="I53" s="34">
        <f t="shared" si="11"/>
        <v>0</v>
      </c>
      <c r="J53" s="34">
        <f t="shared" si="11"/>
        <v>0.3</v>
      </c>
      <c r="K53" s="34">
        <f t="shared" si="11"/>
        <v>-0.3</v>
      </c>
      <c r="L53" s="34">
        <f t="shared" si="11"/>
        <v>0.1</v>
      </c>
      <c r="M53" s="34">
        <f t="shared" si="11"/>
        <v>-0.1</v>
      </c>
      <c r="N53" s="34">
        <f t="shared" si="11"/>
        <v>0.1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0.3</v>
      </c>
      <c r="D54" s="34">
        <f aca="true" t="shared" si="12" ref="D54:N54">IF(D45=0," ",ROUND(ROUND(D45,1)*100/ROUND(C45,1)-100,1))</f>
        <v>0.1</v>
      </c>
      <c r="E54" s="34">
        <f t="shared" si="12"/>
        <v>0.4</v>
      </c>
      <c r="F54" s="34">
        <f t="shared" si="12"/>
        <v>0.3</v>
      </c>
      <c r="G54" s="34">
        <f t="shared" si="12"/>
        <v>0.6</v>
      </c>
      <c r="H54" s="34">
        <f t="shared" si="12"/>
        <v>0</v>
      </c>
      <c r="I54" s="34">
        <f t="shared" si="12"/>
        <v>0.4</v>
      </c>
      <c r="J54" s="34">
        <f t="shared" si="12"/>
        <v>0.1</v>
      </c>
      <c r="K54" s="34">
        <f t="shared" si="12"/>
        <v>0.3</v>
      </c>
      <c r="L54" s="34">
        <f t="shared" si="12"/>
        <v>-0.2</v>
      </c>
      <c r="M54" s="34">
        <f t="shared" si="12"/>
        <v>0</v>
      </c>
      <c r="N54" s="34">
        <f t="shared" si="12"/>
        <v>0.1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0.1</v>
      </c>
      <c r="D55" s="34">
        <f aca="true" t="shared" si="13" ref="D55:N55">IF(D46=0," ",ROUND(ROUND(D46,1)*100/ROUND(C46,1)-100,1))</f>
        <v>0</v>
      </c>
      <c r="E55" s="34">
        <f t="shared" si="13"/>
        <v>0.2</v>
      </c>
      <c r="F55" s="34">
        <f t="shared" si="13"/>
        <v>0.3</v>
      </c>
      <c r="G55" s="34">
        <f t="shared" si="13"/>
        <v>0.1</v>
      </c>
      <c r="H55" s="34">
        <f t="shared" si="13"/>
        <v>0.4</v>
      </c>
      <c r="I55" s="34">
        <f t="shared" si="13"/>
        <v>0.5</v>
      </c>
      <c r="J55" s="34">
        <f t="shared" si="13"/>
        <v>0.3</v>
      </c>
      <c r="K55" s="34">
        <f t="shared" si="13"/>
        <v>0.1</v>
      </c>
      <c r="L55" s="34">
        <f t="shared" si="13"/>
        <v>0</v>
      </c>
      <c r="M55" s="34">
        <f t="shared" si="13"/>
        <v>0</v>
      </c>
      <c r="N55" s="34">
        <f t="shared" si="13"/>
        <v>0.4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0.2</v>
      </c>
      <c r="D56" s="34">
        <f aca="true" t="shared" si="14" ref="D56:N56">IF(D47=0," ",ROUND(ROUND(D47,1)*100/ROUND(C47,1)-100,1))</f>
        <v>0.4</v>
      </c>
      <c r="E56" s="34">
        <f t="shared" si="14"/>
        <v>0.3</v>
      </c>
      <c r="F56" s="34">
        <f t="shared" si="14"/>
        <v>0.1</v>
      </c>
      <c r="G56" s="34">
        <f t="shared" si="14"/>
        <v>0.5</v>
      </c>
      <c r="H56" s="34">
        <f t="shared" si="14"/>
        <v>0.1</v>
      </c>
      <c r="I56" s="34">
        <f t="shared" si="14"/>
        <v>0.3</v>
      </c>
      <c r="J56" s="34">
        <f t="shared" si="14"/>
        <v>0</v>
      </c>
      <c r="K56" s="34">
        <f t="shared" si="14"/>
        <v>-0.2</v>
      </c>
      <c r="L56" s="34">
        <f t="shared" si="14"/>
        <v>0.2</v>
      </c>
      <c r="M56" s="34">
        <f t="shared" si="14"/>
        <v>-0.1</v>
      </c>
      <c r="N56" s="34">
        <f t="shared" si="14"/>
        <v>0.2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0.3</v>
      </c>
      <c r="D57" s="34">
        <f aca="true" t="shared" si="15" ref="D57:N57">IF(D48=0," ",ROUND(ROUND(D48,1)*100/ROUND(C48,1)-100,1))</f>
        <v>0.2</v>
      </c>
      <c r="E57" s="34">
        <f t="shared" si="15"/>
        <v>0.2</v>
      </c>
      <c r="F57" s="34">
        <f t="shared" si="15"/>
        <v>0.5</v>
      </c>
      <c r="G57" s="34">
        <f t="shared" si="15"/>
        <v>0.7</v>
      </c>
      <c r="H57" s="34">
        <f t="shared" si="15"/>
        <v>0.6</v>
      </c>
      <c r="I57" s="34">
        <f t="shared" si="15"/>
        <v>0.4</v>
      </c>
      <c r="J57" s="34">
        <f t="shared" si="15"/>
        <v>-0.2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2</v>
      </c>
      <c r="D62" s="34">
        <f t="shared" si="17"/>
        <v>1.9</v>
      </c>
      <c r="E62" s="34">
        <f t="shared" si="17"/>
        <v>2</v>
      </c>
      <c r="F62" s="34">
        <f t="shared" si="17"/>
        <v>2</v>
      </c>
      <c r="G62" s="34">
        <f t="shared" si="17"/>
        <v>2.1</v>
      </c>
      <c r="H62" s="34">
        <f t="shared" si="17"/>
        <v>1.8</v>
      </c>
      <c r="I62" s="34">
        <f t="shared" si="17"/>
        <v>2.2</v>
      </c>
      <c r="J62" s="34">
        <f t="shared" si="17"/>
        <v>2</v>
      </c>
      <c r="K62" s="34">
        <f t="shared" si="17"/>
        <v>2.6</v>
      </c>
      <c r="L62" s="34">
        <f t="shared" si="17"/>
        <v>2.3</v>
      </c>
      <c r="M62" s="34">
        <f t="shared" si="17"/>
        <v>2.4</v>
      </c>
      <c r="N62" s="34">
        <f t="shared" si="17"/>
        <v>2.4</v>
      </c>
      <c r="O62" s="34">
        <f t="shared" si="17"/>
        <v>2.2</v>
      </c>
    </row>
    <row r="63" spans="1:15" ht="12">
      <c r="A63" s="14">
        <v>2017</v>
      </c>
      <c r="B63" s="15"/>
      <c r="C63" s="34">
        <f t="shared" si="17"/>
        <v>2.2</v>
      </c>
      <c r="D63" s="34">
        <f t="shared" si="17"/>
        <v>2.1</v>
      </c>
      <c r="E63" s="34">
        <f t="shared" si="17"/>
        <v>1.9</v>
      </c>
      <c r="F63" s="34">
        <f t="shared" si="17"/>
        <v>1.9</v>
      </c>
      <c r="G63" s="34">
        <f t="shared" si="17"/>
        <v>1.4</v>
      </c>
      <c r="H63" s="34">
        <f t="shared" si="17"/>
        <v>1.8</v>
      </c>
      <c r="I63" s="34">
        <f t="shared" si="17"/>
        <v>1.9</v>
      </c>
      <c r="J63" s="34">
        <f t="shared" si="17"/>
        <v>2</v>
      </c>
      <c r="K63" s="34">
        <f t="shared" si="17"/>
        <v>1.8</v>
      </c>
      <c r="L63" s="34">
        <f t="shared" si="17"/>
        <v>2</v>
      </c>
      <c r="M63" s="34">
        <f t="shared" si="17"/>
        <v>2</v>
      </c>
      <c r="N63" s="34">
        <f t="shared" si="17"/>
        <v>2.3</v>
      </c>
      <c r="O63" s="34">
        <f t="shared" si="17"/>
        <v>1.9</v>
      </c>
    </row>
    <row r="64" spans="1:15" ht="12">
      <c r="A64" s="14">
        <v>2018</v>
      </c>
      <c r="B64" s="15"/>
      <c r="C64" s="34">
        <f t="shared" si="17"/>
        <v>2.4</v>
      </c>
      <c r="D64" s="34">
        <f t="shared" si="17"/>
        <v>2.8</v>
      </c>
      <c r="E64" s="34">
        <f t="shared" si="17"/>
        <v>2.9</v>
      </c>
      <c r="F64" s="34">
        <f t="shared" si="17"/>
        <v>2.7</v>
      </c>
      <c r="G64" s="34">
        <f t="shared" si="17"/>
        <v>3.1</v>
      </c>
      <c r="H64" s="34">
        <f t="shared" si="17"/>
        <v>2.8</v>
      </c>
      <c r="I64" s="34">
        <f t="shared" si="17"/>
        <v>2.6</v>
      </c>
      <c r="J64" s="34">
        <f t="shared" si="17"/>
        <v>2.3</v>
      </c>
      <c r="K64" s="34">
        <f t="shared" si="17"/>
        <v>2</v>
      </c>
      <c r="L64" s="34">
        <f t="shared" si="17"/>
        <v>2.2</v>
      </c>
      <c r="M64" s="34">
        <f t="shared" si="17"/>
        <v>2.1</v>
      </c>
      <c r="N64" s="34">
        <f t="shared" si="17"/>
        <v>1.9</v>
      </c>
      <c r="O64" s="34">
        <f t="shared" si="17"/>
        <v>2.5</v>
      </c>
    </row>
    <row r="65" spans="1:15" ht="12">
      <c r="A65" s="14">
        <v>2019</v>
      </c>
      <c r="B65" s="15"/>
      <c r="C65" s="34">
        <f t="shared" si="17"/>
        <v>2</v>
      </c>
      <c r="D65" s="34">
        <f t="shared" si="17"/>
        <v>1.8</v>
      </c>
      <c r="E65" s="34">
        <f t="shared" si="17"/>
        <v>1.7</v>
      </c>
      <c r="F65" s="34">
        <f t="shared" si="17"/>
        <v>2.1</v>
      </c>
      <c r="G65" s="34">
        <f t="shared" si="17"/>
        <v>2.3</v>
      </c>
      <c r="H65" s="34">
        <f t="shared" si="17"/>
        <v>2.9</v>
      </c>
      <c r="I65" s="34">
        <f t="shared" si="17"/>
        <v>3</v>
      </c>
      <c r="J65" s="34">
        <f t="shared" si="17"/>
        <v>2.8</v>
      </c>
      <c r="K65" s="34" t="str">
        <f t="shared" si="17"/>
        <v> </v>
      </c>
      <c r="L65" s="34" t="str">
        <f t="shared" si="17"/>
        <v> 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97" t="s">
        <v>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99.1</v>
      </c>
      <c r="D16" s="56">
        <v>99.4</v>
      </c>
      <c r="E16" s="56">
        <v>99.8</v>
      </c>
      <c r="F16" s="56">
        <v>99.9</v>
      </c>
      <c r="G16" s="56">
        <v>100.2</v>
      </c>
      <c r="H16" s="56">
        <v>100.2</v>
      </c>
      <c r="I16" s="56">
        <v>99.8</v>
      </c>
      <c r="J16" s="56">
        <v>100.1</v>
      </c>
      <c r="K16" s="56">
        <v>100.1</v>
      </c>
      <c r="L16" s="56">
        <v>100.4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101.2</v>
      </c>
      <c r="D17" s="56">
        <v>101.4</v>
      </c>
      <c r="E17" s="56">
        <v>101.6</v>
      </c>
      <c r="F17" s="56">
        <v>102</v>
      </c>
      <c r="G17" s="56">
        <v>102.3</v>
      </c>
      <c r="H17" s="56">
        <v>102.4</v>
      </c>
      <c r="I17" s="56">
        <v>102.3</v>
      </c>
      <c r="J17" s="56">
        <v>102.5</v>
      </c>
      <c r="K17" s="56">
        <v>103</v>
      </c>
      <c r="L17" s="56">
        <v>103.1</v>
      </c>
      <c r="M17" s="56">
        <v>103.1</v>
      </c>
      <c r="N17" s="56">
        <v>103.1</v>
      </c>
      <c r="O17" s="56">
        <v>102.3</v>
      </c>
    </row>
    <row r="18" spans="1:15" s="27" customFormat="1" ht="12">
      <c r="A18" s="54">
        <v>2017</v>
      </c>
      <c r="B18" s="55"/>
      <c r="C18" s="56">
        <v>101.5</v>
      </c>
      <c r="D18" s="56">
        <v>101.8</v>
      </c>
      <c r="E18" s="56">
        <v>101.9</v>
      </c>
      <c r="F18" s="56">
        <v>102.3</v>
      </c>
      <c r="G18" s="56">
        <v>102.5</v>
      </c>
      <c r="H18" s="56">
        <v>102.5</v>
      </c>
      <c r="I18" s="56">
        <v>102.6</v>
      </c>
      <c r="J18" s="56">
        <v>102.8</v>
      </c>
      <c r="K18" s="56">
        <v>102.9</v>
      </c>
      <c r="L18" s="56">
        <v>102.2</v>
      </c>
      <c r="M18" s="56">
        <v>102.2</v>
      </c>
      <c r="N18" s="56">
        <v>102.1</v>
      </c>
      <c r="O18" s="56">
        <v>102.3</v>
      </c>
    </row>
    <row r="19" spans="1:15" s="27" customFormat="1" ht="12">
      <c r="A19" s="54">
        <v>2018</v>
      </c>
      <c r="B19" s="55"/>
      <c r="C19" s="56">
        <v>102.5</v>
      </c>
      <c r="D19" s="56">
        <v>102.9</v>
      </c>
      <c r="E19" s="56">
        <v>103.3</v>
      </c>
      <c r="F19" s="56">
        <v>103.3</v>
      </c>
      <c r="G19" s="56">
        <v>103.4</v>
      </c>
      <c r="H19" s="56">
        <v>103.4</v>
      </c>
      <c r="I19" s="56">
        <v>103.5</v>
      </c>
      <c r="J19" s="56">
        <v>103.5</v>
      </c>
      <c r="K19" s="56">
        <v>103.7</v>
      </c>
      <c r="L19" s="56">
        <v>103.8</v>
      </c>
      <c r="M19" s="56">
        <v>104.1</v>
      </c>
      <c r="N19" s="56">
        <v>104</v>
      </c>
      <c r="O19" s="56">
        <v>103.5</v>
      </c>
    </row>
    <row r="20" spans="1:15" s="27" customFormat="1" ht="12">
      <c r="A20" s="54">
        <v>2019</v>
      </c>
      <c r="B20" s="55"/>
      <c r="C20" s="56">
        <v>104.4</v>
      </c>
      <c r="D20" s="32">
        <v>104.9</v>
      </c>
      <c r="E20" s="32">
        <v>104.8</v>
      </c>
      <c r="F20" s="32">
        <v>105</v>
      </c>
      <c r="G20" s="32">
        <v>105.5</v>
      </c>
      <c r="H20" s="32">
        <v>105.6</v>
      </c>
      <c r="I20" s="32">
        <v>105.6</v>
      </c>
      <c r="J20" s="32">
        <v>106</v>
      </c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0.1</v>
      </c>
      <c r="D25" s="35">
        <f aca="true" t="shared" si="0" ref="D25:N25">IF(D16=0," ",ROUND(ROUND(D16,1)*100/ROUND(C16,1)-100,1))</f>
        <v>0.3</v>
      </c>
      <c r="E25" s="35">
        <f t="shared" si="0"/>
        <v>0.4</v>
      </c>
      <c r="F25" s="35">
        <f t="shared" si="0"/>
        <v>0.1</v>
      </c>
      <c r="G25" s="35">
        <f t="shared" si="0"/>
        <v>0.3</v>
      </c>
      <c r="H25" s="35">
        <f t="shared" si="0"/>
        <v>0</v>
      </c>
      <c r="I25" s="35">
        <f t="shared" si="0"/>
        <v>-0.4</v>
      </c>
      <c r="J25" s="35">
        <f t="shared" si="0"/>
        <v>0.3</v>
      </c>
      <c r="K25" s="35">
        <f t="shared" si="0"/>
        <v>0</v>
      </c>
      <c r="L25" s="35">
        <f t="shared" si="0"/>
        <v>0.3</v>
      </c>
      <c r="M25" s="35">
        <f t="shared" si="0"/>
        <v>0.2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0.8</v>
      </c>
      <c r="D26" s="35">
        <f aca="true" t="shared" si="1" ref="D26:N26">IF(D17=0," ",ROUND(ROUND(D17,1)*100/ROUND(C17,1)-100,1))</f>
        <v>0.2</v>
      </c>
      <c r="E26" s="35">
        <f t="shared" si="1"/>
        <v>0.2</v>
      </c>
      <c r="F26" s="35">
        <f t="shared" si="1"/>
        <v>0.4</v>
      </c>
      <c r="G26" s="35">
        <f t="shared" si="1"/>
        <v>0.3</v>
      </c>
      <c r="H26" s="35">
        <f t="shared" si="1"/>
        <v>0.1</v>
      </c>
      <c r="I26" s="35">
        <f t="shared" si="1"/>
        <v>-0.1</v>
      </c>
      <c r="J26" s="35">
        <f t="shared" si="1"/>
        <v>0.2</v>
      </c>
      <c r="K26" s="35">
        <f t="shared" si="1"/>
        <v>0.5</v>
      </c>
      <c r="L26" s="35">
        <f t="shared" si="1"/>
        <v>0.1</v>
      </c>
      <c r="M26" s="35">
        <f t="shared" si="1"/>
        <v>0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-1.6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0.4</v>
      </c>
      <c r="G27" s="35">
        <f t="shared" si="2"/>
        <v>0.2</v>
      </c>
      <c r="H27" s="35">
        <f t="shared" si="2"/>
        <v>0</v>
      </c>
      <c r="I27" s="35">
        <f t="shared" si="2"/>
        <v>0.1</v>
      </c>
      <c r="J27" s="35">
        <f t="shared" si="2"/>
        <v>0.2</v>
      </c>
      <c r="K27" s="35">
        <f t="shared" si="2"/>
        <v>0.1</v>
      </c>
      <c r="L27" s="35">
        <f t="shared" si="2"/>
        <v>-0.7</v>
      </c>
      <c r="M27" s="35">
        <f t="shared" si="2"/>
        <v>0</v>
      </c>
      <c r="N27" s="35">
        <f t="shared" si="2"/>
        <v>-0.1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0.4</v>
      </c>
      <c r="E28" s="35">
        <f t="shared" si="3"/>
        <v>0.4</v>
      </c>
      <c r="F28" s="35">
        <f t="shared" si="3"/>
        <v>0</v>
      </c>
      <c r="G28" s="35">
        <f t="shared" si="3"/>
        <v>0.1</v>
      </c>
      <c r="H28" s="35">
        <f t="shared" si="3"/>
        <v>0</v>
      </c>
      <c r="I28" s="35">
        <f t="shared" si="3"/>
        <v>0.1</v>
      </c>
      <c r="J28" s="35">
        <f t="shared" si="3"/>
        <v>0</v>
      </c>
      <c r="K28" s="35">
        <f t="shared" si="3"/>
        <v>0.2</v>
      </c>
      <c r="L28" s="35">
        <f t="shared" si="3"/>
        <v>0.1</v>
      </c>
      <c r="M28" s="35">
        <f t="shared" si="3"/>
        <v>0.3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0.4</v>
      </c>
      <c r="D29" s="35">
        <f aca="true" t="shared" si="4" ref="D29:N29">IF(D20=0," ",ROUND(ROUND(D20,1)*100/ROUND(C20,1)-100,1))</f>
        <v>0.5</v>
      </c>
      <c r="E29" s="35">
        <f t="shared" si="4"/>
        <v>-0.1</v>
      </c>
      <c r="F29" s="35">
        <f t="shared" si="4"/>
        <v>0.2</v>
      </c>
      <c r="G29" s="35">
        <f t="shared" si="4"/>
        <v>0.5</v>
      </c>
      <c r="H29" s="35">
        <f t="shared" si="4"/>
        <v>0.1</v>
      </c>
      <c r="I29" s="35">
        <f t="shared" si="4"/>
        <v>0</v>
      </c>
      <c r="J29" s="35">
        <f t="shared" si="4"/>
        <v>0.4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8">IF(C17=0," ",ROUND(ROUND(C17,1)*100/ROUND(C16,1)-100,1))</f>
        <v>2.1</v>
      </c>
      <c r="D34" s="35">
        <f t="shared" si="6"/>
        <v>2</v>
      </c>
      <c r="E34" s="35">
        <f t="shared" si="6"/>
        <v>1.8</v>
      </c>
      <c r="F34" s="35">
        <f t="shared" si="6"/>
        <v>2.1</v>
      </c>
      <c r="G34" s="35">
        <f t="shared" si="6"/>
        <v>2.1</v>
      </c>
      <c r="H34" s="35">
        <f t="shared" si="6"/>
        <v>2.2</v>
      </c>
      <c r="I34" s="35">
        <f t="shared" si="6"/>
        <v>2.5</v>
      </c>
      <c r="J34" s="35">
        <f t="shared" si="6"/>
        <v>2.4</v>
      </c>
      <c r="K34" s="35">
        <f t="shared" si="6"/>
        <v>2.9</v>
      </c>
      <c r="L34" s="35">
        <f t="shared" si="6"/>
        <v>2.7</v>
      </c>
      <c r="M34" s="35">
        <f t="shared" si="6"/>
        <v>2.5</v>
      </c>
      <c r="N34" s="35">
        <f t="shared" si="6"/>
        <v>2.7</v>
      </c>
      <c r="O34" s="35">
        <f t="shared" si="6"/>
        <v>2.3</v>
      </c>
    </row>
    <row r="35" spans="1:15" s="27" customFormat="1" ht="12">
      <c r="A35" s="54">
        <v>2017</v>
      </c>
      <c r="B35" s="55"/>
      <c r="C35" s="35">
        <f t="shared" si="6"/>
        <v>0.3</v>
      </c>
      <c r="D35" s="35">
        <f t="shared" si="6"/>
        <v>0.4</v>
      </c>
      <c r="E35" s="35">
        <f t="shared" si="6"/>
        <v>0.3</v>
      </c>
      <c r="F35" s="35">
        <f t="shared" si="6"/>
        <v>0.3</v>
      </c>
      <c r="G35" s="35">
        <f t="shared" si="6"/>
        <v>0.2</v>
      </c>
      <c r="H35" s="35">
        <f t="shared" si="6"/>
        <v>0.1</v>
      </c>
      <c r="I35" s="35">
        <f t="shared" si="6"/>
        <v>0.3</v>
      </c>
      <c r="J35" s="35">
        <f t="shared" si="6"/>
        <v>0.3</v>
      </c>
      <c r="K35" s="35">
        <f t="shared" si="6"/>
        <v>-0.1</v>
      </c>
      <c r="L35" s="35">
        <f t="shared" si="6"/>
        <v>-0.9</v>
      </c>
      <c r="M35" s="35">
        <f t="shared" si="6"/>
        <v>-0.9</v>
      </c>
      <c r="N35" s="35">
        <f t="shared" si="6"/>
        <v>-1</v>
      </c>
      <c r="O35" s="35">
        <f t="shared" si="6"/>
        <v>0</v>
      </c>
    </row>
    <row r="36" spans="1:15" s="27" customFormat="1" ht="12">
      <c r="A36" s="54">
        <v>2018</v>
      </c>
      <c r="B36" s="55"/>
      <c r="C36" s="35">
        <f t="shared" si="6"/>
        <v>1</v>
      </c>
      <c r="D36" s="35">
        <f t="shared" si="6"/>
        <v>1.1</v>
      </c>
      <c r="E36" s="35">
        <f t="shared" si="6"/>
        <v>1.4</v>
      </c>
      <c r="F36" s="35">
        <f t="shared" si="6"/>
        <v>1</v>
      </c>
      <c r="G36" s="35">
        <f t="shared" si="6"/>
        <v>0.9</v>
      </c>
      <c r="H36" s="35">
        <f t="shared" si="6"/>
        <v>0.9</v>
      </c>
      <c r="I36" s="35">
        <f t="shared" si="6"/>
        <v>0.9</v>
      </c>
      <c r="J36" s="35">
        <f t="shared" si="6"/>
        <v>0.7</v>
      </c>
      <c r="K36" s="35">
        <f t="shared" si="6"/>
        <v>0.8</v>
      </c>
      <c r="L36" s="35">
        <f t="shared" si="6"/>
        <v>1.6</v>
      </c>
      <c r="M36" s="35">
        <f t="shared" si="6"/>
        <v>1.9</v>
      </c>
      <c r="N36" s="35">
        <f t="shared" si="6"/>
        <v>1.9</v>
      </c>
      <c r="O36" s="35">
        <f t="shared" si="6"/>
        <v>1.2</v>
      </c>
    </row>
    <row r="37" spans="1:15" s="27" customFormat="1" ht="12">
      <c r="A37" s="54">
        <v>2019</v>
      </c>
      <c r="B37" s="55"/>
      <c r="C37" s="35">
        <f t="shared" si="6"/>
        <v>1.9</v>
      </c>
      <c r="D37" s="35">
        <f t="shared" si="6"/>
        <v>1.9</v>
      </c>
      <c r="E37" s="35">
        <f t="shared" si="6"/>
        <v>1.5</v>
      </c>
      <c r="F37" s="35">
        <f t="shared" si="6"/>
        <v>1.6</v>
      </c>
      <c r="G37" s="35">
        <f t="shared" si="6"/>
        <v>2</v>
      </c>
      <c r="H37" s="35">
        <f t="shared" si="6"/>
        <v>2.1</v>
      </c>
      <c r="I37" s="35">
        <f t="shared" si="6"/>
        <v>2</v>
      </c>
      <c r="J37" s="35">
        <f t="shared" si="6"/>
        <v>2.4</v>
      </c>
      <c r="K37" s="35" t="str">
        <f t="shared" si="6"/>
        <v> </v>
      </c>
      <c r="L37" s="35" t="str">
        <f t="shared" si="6"/>
        <v> </v>
      </c>
      <c r="M37" s="35" t="str">
        <f t="shared" si="6"/>
        <v> </v>
      </c>
      <c r="N37" s="35" t="str">
        <f t="shared" si="6"/>
        <v> </v>
      </c>
      <c r="O37" s="35" t="str">
        <f t="shared" si="6"/>
        <v> </v>
      </c>
    </row>
    <row r="38" spans="1:15" s="27" customFormat="1" ht="12">
      <c r="A38" s="54"/>
      <c r="B38" s="58"/>
      <c r="C38" s="35" t="str">
        <f t="shared" si="6"/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="27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0" t="s">
        <v>67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99.3</v>
      </c>
      <c r="E16" s="56">
        <v>99.7</v>
      </c>
      <c r="F16" s="56">
        <v>100</v>
      </c>
      <c r="G16" s="56">
        <v>100.1</v>
      </c>
      <c r="H16" s="56">
        <v>100.1</v>
      </c>
      <c r="I16" s="56">
        <v>100.3</v>
      </c>
      <c r="J16" s="56">
        <v>100.5</v>
      </c>
      <c r="K16" s="56">
        <v>100.5</v>
      </c>
      <c r="L16" s="56">
        <v>100.6</v>
      </c>
      <c r="M16" s="56">
        <v>99.9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99.6</v>
      </c>
      <c r="D17" s="56">
        <v>100.1</v>
      </c>
      <c r="E17" s="56">
        <v>100.7</v>
      </c>
      <c r="F17" s="56">
        <v>100.8</v>
      </c>
      <c r="G17" s="56">
        <v>101.1</v>
      </c>
      <c r="H17" s="56">
        <v>101.1</v>
      </c>
      <c r="I17" s="56">
        <v>101.6</v>
      </c>
      <c r="J17" s="56">
        <v>101.6</v>
      </c>
      <c r="K17" s="56">
        <v>101.6</v>
      </c>
      <c r="L17" s="56">
        <v>101.6</v>
      </c>
      <c r="M17" s="56">
        <v>101</v>
      </c>
      <c r="N17" s="56">
        <v>101.4</v>
      </c>
      <c r="O17" s="56">
        <v>101</v>
      </c>
    </row>
    <row r="18" spans="1:15" s="27" customFormat="1" ht="12">
      <c r="A18" s="54">
        <v>2017</v>
      </c>
      <c r="B18" s="55"/>
      <c r="C18" s="56">
        <v>100.6</v>
      </c>
      <c r="D18" s="56">
        <v>101.3</v>
      </c>
      <c r="E18" s="56">
        <v>101.7</v>
      </c>
      <c r="F18" s="56">
        <v>102.1</v>
      </c>
      <c r="G18" s="56">
        <v>102.2</v>
      </c>
      <c r="H18" s="56">
        <v>102.6</v>
      </c>
      <c r="I18" s="56">
        <v>103.1</v>
      </c>
      <c r="J18" s="56">
        <v>103.2</v>
      </c>
      <c r="K18" s="56">
        <v>103.1</v>
      </c>
      <c r="L18" s="56">
        <v>103</v>
      </c>
      <c r="M18" s="56">
        <v>102.5</v>
      </c>
      <c r="N18" s="56">
        <v>103</v>
      </c>
      <c r="O18" s="56">
        <v>102.4</v>
      </c>
    </row>
    <row r="19" spans="1:15" s="27" customFormat="1" ht="12">
      <c r="A19" s="54">
        <v>2018</v>
      </c>
      <c r="B19" s="55"/>
      <c r="C19" s="56">
        <v>102.3</v>
      </c>
      <c r="D19" s="56">
        <v>102.8</v>
      </c>
      <c r="E19" s="56">
        <v>103.5</v>
      </c>
      <c r="F19" s="56">
        <v>103.6</v>
      </c>
      <c r="G19" s="56">
        <v>104.1</v>
      </c>
      <c r="H19" s="56">
        <v>104.2</v>
      </c>
      <c r="I19" s="56">
        <v>104.6</v>
      </c>
      <c r="J19" s="56">
        <v>104.8</v>
      </c>
      <c r="K19" s="56">
        <v>104.8</v>
      </c>
      <c r="L19" s="56">
        <v>105</v>
      </c>
      <c r="M19" s="56">
        <v>104.1</v>
      </c>
      <c r="N19" s="56">
        <v>104.4</v>
      </c>
      <c r="O19" s="56">
        <v>104</v>
      </c>
    </row>
    <row r="20" spans="1:15" s="27" customFormat="1" ht="12">
      <c r="A20" s="54">
        <v>2019</v>
      </c>
      <c r="B20" s="55"/>
      <c r="C20" s="56">
        <v>103.9</v>
      </c>
      <c r="D20" s="32">
        <v>104.5</v>
      </c>
      <c r="E20" s="32">
        <v>104.9</v>
      </c>
      <c r="F20" s="32">
        <v>105.7</v>
      </c>
      <c r="G20" s="32">
        <v>105.7</v>
      </c>
      <c r="H20" s="32">
        <v>106.2</v>
      </c>
      <c r="I20" s="32">
        <v>106.5</v>
      </c>
      <c r="J20" s="32">
        <v>106.5</v>
      </c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0.4</v>
      </c>
      <c r="F25" s="35">
        <f t="shared" si="0"/>
        <v>0.3</v>
      </c>
      <c r="G25" s="35">
        <f t="shared" si="0"/>
        <v>0.1</v>
      </c>
      <c r="H25" s="35">
        <f t="shared" si="0"/>
        <v>0</v>
      </c>
      <c r="I25" s="35">
        <f t="shared" si="0"/>
        <v>0.2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0.6</v>
      </c>
      <c r="F26" s="35">
        <f t="shared" si="1"/>
        <v>0.1</v>
      </c>
      <c r="G26" s="35">
        <f t="shared" si="1"/>
        <v>0.3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-0.8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0.4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-0.5</v>
      </c>
      <c r="N27" s="35">
        <f t="shared" si="2"/>
        <v>0.5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-0.7</v>
      </c>
      <c r="D28" s="35">
        <f aca="true" t="shared" si="3" ref="D28:N28">IF(D19=0," ",ROUND(ROUND(D19,1)*100/ROUND(C19,1)-100,1))</f>
        <v>0.5</v>
      </c>
      <c r="E28" s="35">
        <f t="shared" si="3"/>
        <v>0.7</v>
      </c>
      <c r="F28" s="35">
        <f t="shared" si="3"/>
        <v>0.1</v>
      </c>
      <c r="G28" s="35">
        <f t="shared" si="3"/>
        <v>0.5</v>
      </c>
      <c r="H28" s="35">
        <f t="shared" si="3"/>
        <v>0.1</v>
      </c>
      <c r="I28" s="35">
        <f t="shared" si="3"/>
        <v>0.4</v>
      </c>
      <c r="J28" s="35">
        <f t="shared" si="3"/>
        <v>0.2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0.3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-0.5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</v>
      </c>
      <c r="H29" s="35">
        <f t="shared" si="4"/>
        <v>0.5</v>
      </c>
      <c r="I29" s="35">
        <f t="shared" si="4"/>
        <v>0.3</v>
      </c>
      <c r="J29" s="35">
        <f t="shared" si="4"/>
        <v>0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0.8</v>
      </c>
      <c r="E34" s="35">
        <f t="shared" si="6"/>
        <v>1</v>
      </c>
      <c r="F34" s="35">
        <f t="shared" si="6"/>
        <v>0.8</v>
      </c>
      <c r="G34" s="35">
        <f t="shared" si="6"/>
        <v>1</v>
      </c>
      <c r="H34" s="35">
        <f t="shared" si="6"/>
        <v>1</v>
      </c>
      <c r="I34" s="35">
        <f t="shared" si="6"/>
        <v>1.3</v>
      </c>
      <c r="J34" s="35">
        <f t="shared" si="6"/>
        <v>1.1</v>
      </c>
      <c r="K34" s="35">
        <f t="shared" si="6"/>
        <v>1.1</v>
      </c>
      <c r="L34" s="35">
        <f t="shared" si="6"/>
        <v>1</v>
      </c>
      <c r="M34" s="35">
        <f t="shared" si="6"/>
        <v>1.1</v>
      </c>
      <c r="N34" s="35">
        <f t="shared" si="6"/>
        <v>1.2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1.2</v>
      </c>
      <c r="E35" s="35">
        <f t="shared" si="7"/>
        <v>1</v>
      </c>
      <c r="F35" s="35">
        <f t="shared" si="7"/>
        <v>1.3</v>
      </c>
      <c r="G35" s="35">
        <f t="shared" si="7"/>
        <v>1.1</v>
      </c>
      <c r="H35" s="35">
        <f t="shared" si="7"/>
        <v>1.5</v>
      </c>
      <c r="I35" s="35">
        <f t="shared" si="7"/>
        <v>1.5</v>
      </c>
      <c r="J35" s="35">
        <f t="shared" si="7"/>
        <v>1.6</v>
      </c>
      <c r="K35" s="35">
        <f t="shared" si="7"/>
        <v>1.5</v>
      </c>
      <c r="L35" s="35">
        <f t="shared" si="7"/>
        <v>1.4</v>
      </c>
      <c r="M35" s="35">
        <f t="shared" si="7"/>
        <v>1.5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1.8</v>
      </c>
      <c r="F36" s="35">
        <f t="shared" si="8"/>
        <v>1.5</v>
      </c>
      <c r="G36" s="35">
        <f t="shared" si="8"/>
        <v>1.9</v>
      </c>
      <c r="H36" s="35">
        <f t="shared" si="8"/>
        <v>1.6</v>
      </c>
      <c r="I36" s="35">
        <f t="shared" si="8"/>
        <v>1.5</v>
      </c>
      <c r="J36" s="35">
        <f t="shared" si="8"/>
        <v>1.6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1.6</v>
      </c>
      <c r="D37" s="35">
        <f t="shared" si="9"/>
        <v>1.7</v>
      </c>
      <c r="E37" s="35">
        <f t="shared" si="9"/>
        <v>1.4</v>
      </c>
      <c r="F37" s="35">
        <f t="shared" si="9"/>
        <v>2</v>
      </c>
      <c r="G37" s="35">
        <f t="shared" si="9"/>
        <v>1.5</v>
      </c>
      <c r="H37" s="35">
        <f t="shared" si="9"/>
        <v>1.9</v>
      </c>
      <c r="I37" s="35">
        <f t="shared" si="9"/>
        <v>1.8</v>
      </c>
      <c r="J37" s="35">
        <f t="shared" si="9"/>
        <v>1.6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93.7</v>
      </c>
      <c r="D44" s="56">
        <v>98.6</v>
      </c>
      <c r="E44" s="56">
        <v>102.2</v>
      </c>
      <c r="F44" s="56">
        <v>104.1</v>
      </c>
      <c r="G44" s="56">
        <v>107.1</v>
      </c>
      <c r="H44" s="56">
        <v>105.7</v>
      </c>
      <c r="I44" s="56">
        <v>105.8</v>
      </c>
      <c r="J44" s="56">
        <v>101.1</v>
      </c>
      <c r="K44" s="56">
        <v>97.5</v>
      </c>
      <c r="L44" s="56">
        <v>96.4</v>
      </c>
      <c r="M44" s="56">
        <v>97.3</v>
      </c>
      <c r="N44" s="56">
        <v>90.6</v>
      </c>
      <c r="O44" s="56">
        <v>100</v>
      </c>
    </row>
    <row r="45" spans="1:15" s="27" customFormat="1" ht="12">
      <c r="A45" s="54">
        <v>2016</v>
      </c>
      <c r="B45" s="55"/>
      <c r="C45" s="56">
        <v>86.8</v>
      </c>
      <c r="D45" s="56">
        <v>83.9</v>
      </c>
      <c r="E45" s="56">
        <v>85.4</v>
      </c>
      <c r="F45" s="56">
        <v>87.1</v>
      </c>
      <c r="G45" s="56">
        <v>90.5</v>
      </c>
      <c r="H45" s="56">
        <v>94</v>
      </c>
      <c r="I45" s="56">
        <v>92.3</v>
      </c>
      <c r="J45" s="56">
        <v>89.9</v>
      </c>
      <c r="K45" s="56">
        <v>92.4</v>
      </c>
      <c r="L45" s="56">
        <v>95.9</v>
      </c>
      <c r="M45" s="56">
        <v>93.8</v>
      </c>
      <c r="N45" s="56">
        <v>98.3</v>
      </c>
      <c r="O45" s="56">
        <v>90.9</v>
      </c>
    </row>
    <row r="46" spans="1:15" s="27" customFormat="1" ht="12">
      <c r="A46" s="54">
        <v>2017</v>
      </c>
      <c r="B46" s="55"/>
      <c r="C46" s="56">
        <v>99.6</v>
      </c>
      <c r="D46" s="56">
        <v>100.1</v>
      </c>
      <c r="E46" s="56">
        <v>98.8</v>
      </c>
      <c r="F46" s="56">
        <v>100.1</v>
      </c>
      <c r="G46" s="56">
        <v>97.2</v>
      </c>
      <c r="H46" s="56">
        <v>95.4</v>
      </c>
      <c r="I46" s="56">
        <v>94.6</v>
      </c>
      <c r="J46" s="56">
        <v>95.4</v>
      </c>
      <c r="K46" s="56">
        <v>97.7</v>
      </c>
      <c r="L46" s="56">
        <v>97.2</v>
      </c>
      <c r="M46" s="56">
        <v>100.5</v>
      </c>
      <c r="N46" s="56">
        <v>99.7</v>
      </c>
      <c r="O46" s="56">
        <v>98</v>
      </c>
    </row>
    <row r="47" spans="1:15" s="27" customFormat="1" ht="12">
      <c r="A47" s="54">
        <v>2018</v>
      </c>
      <c r="B47" s="55"/>
      <c r="C47" s="56">
        <v>100.3</v>
      </c>
      <c r="D47" s="56">
        <v>99.7</v>
      </c>
      <c r="E47" s="56">
        <v>98.3</v>
      </c>
      <c r="F47" s="56">
        <v>102.3</v>
      </c>
      <c r="G47" s="56">
        <v>106.5</v>
      </c>
      <c r="H47" s="56">
        <v>108.5</v>
      </c>
      <c r="I47" s="56">
        <v>108.2</v>
      </c>
      <c r="J47" s="56">
        <v>110</v>
      </c>
      <c r="K47" s="56">
        <v>117.2</v>
      </c>
      <c r="L47" s="56">
        <v>119.8</v>
      </c>
      <c r="M47" s="56">
        <v>124.8</v>
      </c>
      <c r="N47" s="56">
        <v>114.6</v>
      </c>
      <c r="O47" s="56">
        <v>109.2</v>
      </c>
    </row>
    <row r="48" spans="1:15" s="27" customFormat="1" ht="12">
      <c r="A48" s="54">
        <v>2019</v>
      </c>
      <c r="B48" s="55"/>
      <c r="C48" s="56">
        <v>104.5</v>
      </c>
      <c r="D48" s="32">
        <v>102.7</v>
      </c>
      <c r="E48" s="32">
        <v>104.1</v>
      </c>
      <c r="F48" s="32">
        <v>107.4</v>
      </c>
      <c r="G48" s="32">
        <v>111</v>
      </c>
      <c r="H48" s="32">
        <v>109.6</v>
      </c>
      <c r="I48" s="32">
        <v>108.1</v>
      </c>
      <c r="J48" s="32">
        <v>106.6</v>
      </c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-7.4</v>
      </c>
      <c r="D53" s="35">
        <f aca="true" t="shared" si="11" ref="D53:N53">IF(D44=0," ",ROUND(ROUND(D44,1)*100/ROUND(C44,1)-100,1))</f>
        <v>5.2</v>
      </c>
      <c r="E53" s="35">
        <f t="shared" si="11"/>
        <v>3.7</v>
      </c>
      <c r="F53" s="35">
        <f t="shared" si="11"/>
        <v>1.9</v>
      </c>
      <c r="G53" s="35">
        <f t="shared" si="11"/>
        <v>2.9</v>
      </c>
      <c r="H53" s="35">
        <f t="shared" si="11"/>
        <v>-1.3</v>
      </c>
      <c r="I53" s="35">
        <f t="shared" si="11"/>
        <v>0.1</v>
      </c>
      <c r="J53" s="35">
        <f t="shared" si="11"/>
        <v>-4.4</v>
      </c>
      <c r="K53" s="35">
        <f t="shared" si="11"/>
        <v>-3.6</v>
      </c>
      <c r="L53" s="35">
        <f t="shared" si="11"/>
        <v>-1.1</v>
      </c>
      <c r="M53" s="35">
        <f t="shared" si="11"/>
        <v>0.9</v>
      </c>
      <c r="N53" s="35">
        <f t="shared" si="11"/>
        <v>-6.9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-4.2</v>
      </c>
      <c r="D54" s="35">
        <f aca="true" t="shared" si="12" ref="D54:N54">IF(D45=0," ",ROUND(ROUND(D45,1)*100/ROUND(C45,1)-100,1))</f>
        <v>-3.3</v>
      </c>
      <c r="E54" s="35">
        <f t="shared" si="12"/>
        <v>1.8</v>
      </c>
      <c r="F54" s="35">
        <f t="shared" si="12"/>
        <v>2</v>
      </c>
      <c r="G54" s="35">
        <f t="shared" si="12"/>
        <v>3.9</v>
      </c>
      <c r="H54" s="35">
        <f t="shared" si="12"/>
        <v>3.9</v>
      </c>
      <c r="I54" s="35">
        <f t="shared" si="12"/>
        <v>-1.8</v>
      </c>
      <c r="J54" s="35">
        <f t="shared" si="12"/>
        <v>-2.6</v>
      </c>
      <c r="K54" s="35">
        <f t="shared" si="12"/>
        <v>2.8</v>
      </c>
      <c r="L54" s="35">
        <f t="shared" si="12"/>
        <v>3.8</v>
      </c>
      <c r="M54" s="35">
        <f t="shared" si="12"/>
        <v>-2.2</v>
      </c>
      <c r="N54" s="35">
        <f t="shared" si="12"/>
        <v>4.8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1.3</v>
      </c>
      <c r="D55" s="35">
        <f aca="true" t="shared" si="13" ref="D55:N55">IF(D46=0," ",ROUND(ROUND(D46,1)*100/ROUND(C46,1)-100,1))</f>
        <v>0.5</v>
      </c>
      <c r="E55" s="35">
        <f t="shared" si="13"/>
        <v>-1.3</v>
      </c>
      <c r="F55" s="35">
        <f t="shared" si="13"/>
        <v>1.3</v>
      </c>
      <c r="G55" s="35">
        <f t="shared" si="13"/>
        <v>-2.9</v>
      </c>
      <c r="H55" s="35">
        <f t="shared" si="13"/>
        <v>-1.9</v>
      </c>
      <c r="I55" s="35">
        <f t="shared" si="13"/>
        <v>-0.8</v>
      </c>
      <c r="J55" s="35">
        <f t="shared" si="13"/>
        <v>0.8</v>
      </c>
      <c r="K55" s="35">
        <f t="shared" si="13"/>
        <v>2.4</v>
      </c>
      <c r="L55" s="35">
        <f t="shared" si="13"/>
        <v>-0.5</v>
      </c>
      <c r="M55" s="35">
        <f t="shared" si="13"/>
        <v>3.4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0.6</v>
      </c>
      <c r="D56" s="35">
        <f aca="true" t="shared" si="14" ref="D56:N56">IF(D47=0," ",ROUND(ROUND(D47,1)*100/ROUND(C47,1)-100,1))</f>
        <v>-0.6</v>
      </c>
      <c r="E56" s="35">
        <f t="shared" si="14"/>
        <v>-1.4</v>
      </c>
      <c r="F56" s="35">
        <f t="shared" si="14"/>
        <v>4.1</v>
      </c>
      <c r="G56" s="35">
        <f t="shared" si="14"/>
        <v>4.1</v>
      </c>
      <c r="H56" s="35">
        <f t="shared" si="14"/>
        <v>1.9</v>
      </c>
      <c r="I56" s="35">
        <f t="shared" si="14"/>
        <v>-0.3</v>
      </c>
      <c r="J56" s="35">
        <f t="shared" si="14"/>
        <v>1.7</v>
      </c>
      <c r="K56" s="35">
        <f t="shared" si="14"/>
        <v>6.5</v>
      </c>
      <c r="L56" s="35">
        <f t="shared" si="14"/>
        <v>2.2</v>
      </c>
      <c r="M56" s="35">
        <f t="shared" si="14"/>
        <v>4.2</v>
      </c>
      <c r="N56" s="35">
        <f t="shared" si="14"/>
        <v>-8.2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-8.8</v>
      </c>
      <c r="D57" s="35">
        <f aca="true" t="shared" si="15" ref="D57:N57">IF(D48=0," ",ROUND(ROUND(D48,1)*100/ROUND(C48,1)-100,1))</f>
        <v>-1.7</v>
      </c>
      <c r="E57" s="35">
        <f t="shared" si="15"/>
        <v>1.4</v>
      </c>
      <c r="F57" s="35">
        <f t="shared" si="15"/>
        <v>3.2</v>
      </c>
      <c r="G57" s="35">
        <f t="shared" si="15"/>
        <v>3.4</v>
      </c>
      <c r="H57" s="35">
        <f t="shared" si="15"/>
        <v>-1.3</v>
      </c>
      <c r="I57" s="35">
        <f t="shared" si="15"/>
        <v>-1.4</v>
      </c>
      <c r="J57" s="35">
        <f t="shared" si="15"/>
        <v>-1.4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2">IF(C45=0," ",ROUND(ROUND(C45,1)*100/ROUND(C44,1)-100,1))</f>
        <v>-7.4</v>
      </c>
      <c r="D62" s="35">
        <f t="shared" si="17"/>
        <v>-14.9</v>
      </c>
      <c r="E62" s="35">
        <f t="shared" si="17"/>
        <v>-16.4</v>
      </c>
      <c r="F62" s="35">
        <f t="shared" si="17"/>
        <v>-16.3</v>
      </c>
      <c r="G62" s="35">
        <f t="shared" si="17"/>
        <v>-15.5</v>
      </c>
      <c r="H62" s="35">
        <f t="shared" si="17"/>
        <v>-11.1</v>
      </c>
      <c r="I62" s="35">
        <f t="shared" si="17"/>
        <v>-12.8</v>
      </c>
      <c r="J62" s="35">
        <f t="shared" si="17"/>
        <v>-11.1</v>
      </c>
      <c r="K62" s="35">
        <f t="shared" si="17"/>
        <v>-5.2</v>
      </c>
      <c r="L62" s="35">
        <f t="shared" si="17"/>
        <v>-0.5</v>
      </c>
      <c r="M62" s="35">
        <f t="shared" si="17"/>
        <v>-3.6</v>
      </c>
      <c r="N62" s="35">
        <f t="shared" si="17"/>
        <v>8.5</v>
      </c>
      <c r="O62" s="35">
        <f t="shared" si="17"/>
        <v>-9.1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14.7</v>
      </c>
      <c r="D63" s="35">
        <f t="shared" si="18"/>
        <v>19.3</v>
      </c>
      <c r="E63" s="35">
        <f t="shared" si="18"/>
        <v>15.7</v>
      </c>
      <c r="F63" s="35">
        <f t="shared" si="18"/>
        <v>14.9</v>
      </c>
      <c r="G63" s="60">
        <f t="shared" si="18"/>
        <v>7.4</v>
      </c>
      <c r="H63" s="35">
        <f t="shared" si="18"/>
        <v>1.5</v>
      </c>
      <c r="I63" s="35">
        <f t="shared" si="18"/>
        <v>2.5</v>
      </c>
      <c r="J63" s="35">
        <f t="shared" si="18"/>
        <v>6.1</v>
      </c>
      <c r="K63" s="35">
        <f t="shared" si="18"/>
        <v>5.7</v>
      </c>
      <c r="L63" s="35">
        <f t="shared" si="18"/>
        <v>1.4</v>
      </c>
      <c r="M63" s="35">
        <f t="shared" si="18"/>
        <v>7.1</v>
      </c>
      <c r="N63" s="35">
        <f t="shared" si="18"/>
        <v>1.4</v>
      </c>
      <c r="O63" s="35">
        <f t="shared" si="18"/>
        <v>7.8</v>
      </c>
    </row>
    <row r="64" spans="1:15" ht="12">
      <c r="A64" s="54">
        <v>2018</v>
      </c>
      <c r="B64" s="55"/>
      <c r="C64" s="60">
        <f t="shared" si="18"/>
        <v>0.7</v>
      </c>
      <c r="D64" s="35">
        <f t="shared" si="18"/>
        <v>-0.4</v>
      </c>
      <c r="E64" s="35">
        <f t="shared" si="18"/>
        <v>-0.5</v>
      </c>
      <c r="F64" s="35">
        <f t="shared" si="18"/>
        <v>2.2</v>
      </c>
      <c r="G64" s="35">
        <f t="shared" si="18"/>
        <v>9.6</v>
      </c>
      <c r="H64" s="35">
        <f t="shared" si="18"/>
        <v>13.7</v>
      </c>
      <c r="I64" s="35">
        <f t="shared" si="18"/>
        <v>14.4</v>
      </c>
      <c r="J64" s="35">
        <f t="shared" si="18"/>
        <v>15.3</v>
      </c>
      <c r="K64" s="35">
        <f t="shared" si="18"/>
        <v>20</v>
      </c>
      <c r="L64" s="35">
        <f t="shared" si="18"/>
        <v>23.3</v>
      </c>
      <c r="M64" s="35">
        <f t="shared" si="18"/>
        <v>24.2</v>
      </c>
      <c r="N64" s="35">
        <f t="shared" si="18"/>
        <v>14.9</v>
      </c>
      <c r="O64" s="35">
        <f t="shared" si="18"/>
        <v>11.4</v>
      </c>
    </row>
    <row r="65" spans="1:15" ht="12">
      <c r="A65" s="54">
        <v>2019</v>
      </c>
      <c r="B65" s="55"/>
      <c r="C65" s="35">
        <f>IF(C48=0," ",ROUND(ROUND(C48,1)*100/ROUND(C47,1)-100,1))</f>
        <v>4.2</v>
      </c>
      <c r="D65" s="35">
        <f t="shared" si="18"/>
        <v>3</v>
      </c>
      <c r="E65" s="35">
        <f t="shared" si="18"/>
        <v>5.9</v>
      </c>
      <c r="F65" s="35">
        <f t="shared" si="18"/>
        <v>5</v>
      </c>
      <c r="G65" s="35">
        <f t="shared" si="18"/>
        <v>4.2</v>
      </c>
      <c r="H65" s="35">
        <f t="shared" si="18"/>
        <v>1</v>
      </c>
      <c r="I65" s="35">
        <f t="shared" si="18"/>
        <v>-0.1</v>
      </c>
      <c r="J65" s="35">
        <f t="shared" si="18"/>
        <v>-3.1</v>
      </c>
      <c r="K65" s="35" t="str">
        <f t="shared" si="18"/>
        <v> </v>
      </c>
      <c r="L65" s="35" t="str">
        <f t="shared" si="18"/>
        <v> 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79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98.5</v>
      </c>
      <c r="D16" s="56">
        <v>99.1</v>
      </c>
      <c r="E16" s="56">
        <v>99.6</v>
      </c>
      <c r="F16" s="56">
        <v>100</v>
      </c>
      <c r="G16" s="56">
        <v>100.1</v>
      </c>
      <c r="H16" s="56">
        <v>100.1</v>
      </c>
      <c r="I16" s="56">
        <v>100.4</v>
      </c>
      <c r="J16" s="56">
        <v>100.6</v>
      </c>
      <c r="K16" s="56">
        <v>100.6</v>
      </c>
      <c r="L16" s="56">
        <v>100.7</v>
      </c>
      <c r="M16" s="56">
        <v>100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99.7</v>
      </c>
      <c r="D17" s="56">
        <v>100.2</v>
      </c>
      <c r="E17" s="56">
        <v>100.9</v>
      </c>
      <c r="F17" s="56">
        <v>101</v>
      </c>
      <c r="G17" s="56">
        <v>101.4</v>
      </c>
      <c r="H17" s="56">
        <v>101.4</v>
      </c>
      <c r="I17" s="56">
        <v>101.9</v>
      </c>
      <c r="J17" s="56">
        <v>101.9</v>
      </c>
      <c r="K17" s="56">
        <v>101.9</v>
      </c>
      <c r="L17" s="56">
        <v>102</v>
      </c>
      <c r="M17" s="56">
        <v>101.4</v>
      </c>
      <c r="N17" s="56">
        <v>101.8</v>
      </c>
      <c r="O17" s="56">
        <v>101.3</v>
      </c>
    </row>
    <row r="18" spans="1:15" s="27" customFormat="1" ht="12">
      <c r="A18" s="54">
        <v>2017</v>
      </c>
      <c r="B18" s="55"/>
      <c r="C18" s="56">
        <v>100.9</v>
      </c>
      <c r="D18" s="56">
        <v>101.6</v>
      </c>
      <c r="E18" s="56">
        <v>102</v>
      </c>
      <c r="F18" s="56">
        <v>102.4</v>
      </c>
      <c r="G18" s="56">
        <v>102.5</v>
      </c>
      <c r="H18" s="56">
        <v>103</v>
      </c>
      <c r="I18" s="56">
        <v>103.5</v>
      </c>
      <c r="J18" s="56">
        <v>103.6</v>
      </c>
      <c r="K18" s="56">
        <v>103.5</v>
      </c>
      <c r="L18" s="56">
        <v>103.4</v>
      </c>
      <c r="M18" s="56">
        <v>102.8</v>
      </c>
      <c r="N18" s="56">
        <v>103.4</v>
      </c>
      <c r="O18" s="56">
        <v>102.7</v>
      </c>
    </row>
    <row r="19" spans="1:15" s="27" customFormat="1" ht="12">
      <c r="A19" s="54">
        <v>2018</v>
      </c>
      <c r="B19" s="55"/>
      <c r="C19" s="56">
        <v>102.6</v>
      </c>
      <c r="D19" s="56">
        <v>103.1</v>
      </c>
      <c r="E19" s="56">
        <v>103.9</v>
      </c>
      <c r="F19" s="56">
        <v>104</v>
      </c>
      <c r="G19" s="56">
        <v>104.6</v>
      </c>
      <c r="H19" s="56">
        <v>104.6</v>
      </c>
      <c r="I19" s="56">
        <v>105.1</v>
      </c>
      <c r="J19" s="56">
        <v>105.2</v>
      </c>
      <c r="K19" s="56">
        <v>105.2</v>
      </c>
      <c r="L19" s="56">
        <v>105.4</v>
      </c>
      <c r="M19" s="56">
        <v>104.4</v>
      </c>
      <c r="N19" s="56">
        <v>104.8</v>
      </c>
      <c r="O19" s="56">
        <v>104.4</v>
      </c>
    </row>
    <row r="20" spans="1:15" s="27" customFormat="1" ht="12">
      <c r="A20" s="54">
        <v>2019</v>
      </c>
      <c r="B20" s="55"/>
      <c r="C20" s="56">
        <v>104.1</v>
      </c>
      <c r="D20" s="32">
        <v>104.7</v>
      </c>
      <c r="E20" s="32">
        <v>105.1</v>
      </c>
      <c r="F20" s="32">
        <v>105.9</v>
      </c>
      <c r="G20" s="32">
        <v>106</v>
      </c>
      <c r="H20" s="32">
        <v>106.4</v>
      </c>
      <c r="I20" s="32">
        <v>106.8</v>
      </c>
      <c r="J20" s="32">
        <v>106.8</v>
      </c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0.5</v>
      </c>
      <c r="F25" s="35">
        <f t="shared" si="0"/>
        <v>0.4</v>
      </c>
      <c r="G25" s="35">
        <f t="shared" si="0"/>
        <v>0.1</v>
      </c>
      <c r="H25" s="35">
        <f t="shared" si="0"/>
        <v>0</v>
      </c>
      <c r="I25" s="35">
        <f t="shared" si="0"/>
        <v>0.3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0.7</v>
      </c>
      <c r="F26" s="35">
        <f t="shared" si="1"/>
        <v>0.1</v>
      </c>
      <c r="G26" s="35">
        <f t="shared" si="1"/>
        <v>0.4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0.1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-0.9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0.5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-0.6</v>
      </c>
      <c r="N27" s="35">
        <f t="shared" si="2"/>
        <v>0.6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-0.8</v>
      </c>
      <c r="D28" s="35">
        <f aca="true" t="shared" si="3" ref="D28:N28">IF(D19=0," ",ROUND(ROUND(D19,1)*100/ROUND(C19,1)-100,1))</f>
        <v>0.5</v>
      </c>
      <c r="E28" s="35">
        <f t="shared" si="3"/>
        <v>0.8</v>
      </c>
      <c r="F28" s="35">
        <f t="shared" si="3"/>
        <v>0.1</v>
      </c>
      <c r="G28" s="35">
        <f t="shared" si="3"/>
        <v>0.6</v>
      </c>
      <c r="H28" s="35">
        <f t="shared" si="3"/>
        <v>0</v>
      </c>
      <c r="I28" s="35">
        <f t="shared" si="3"/>
        <v>0.5</v>
      </c>
      <c r="J28" s="35">
        <f t="shared" si="3"/>
        <v>0.1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-0.7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0.1</v>
      </c>
      <c r="H29" s="35">
        <f t="shared" si="4"/>
        <v>0.4</v>
      </c>
      <c r="I29" s="35">
        <f t="shared" si="4"/>
        <v>0.4</v>
      </c>
      <c r="J29" s="35">
        <f t="shared" si="4"/>
        <v>0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1.2</v>
      </c>
      <c r="D34" s="35">
        <f t="shared" si="6"/>
        <v>1.1</v>
      </c>
      <c r="E34" s="35">
        <f t="shared" si="6"/>
        <v>1.3</v>
      </c>
      <c r="F34" s="35">
        <f t="shared" si="6"/>
        <v>1</v>
      </c>
      <c r="G34" s="35">
        <f t="shared" si="6"/>
        <v>1.3</v>
      </c>
      <c r="H34" s="35">
        <f t="shared" si="6"/>
        <v>1.3</v>
      </c>
      <c r="I34" s="35">
        <f t="shared" si="6"/>
        <v>1.5</v>
      </c>
      <c r="J34" s="35">
        <f t="shared" si="6"/>
        <v>1.3</v>
      </c>
      <c r="K34" s="35">
        <f t="shared" si="6"/>
        <v>1.3</v>
      </c>
      <c r="L34" s="35">
        <f t="shared" si="6"/>
        <v>1.3</v>
      </c>
      <c r="M34" s="35">
        <f t="shared" si="6"/>
        <v>1.4</v>
      </c>
      <c r="N34" s="35">
        <f t="shared" si="6"/>
        <v>1.5</v>
      </c>
      <c r="O34" s="35">
        <f t="shared" si="6"/>
        <v>1.3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1.2</v>
      </c>
      <c r="D35" s="35">
        <f t="shared" si="7"/>
        <v>1.4</v>
      </c>
      <c r="E35" s="35">
        <f t="shared" si="7"/>
        <v>1.1</v>
      </c>
      <c r="F35" s="35">
        <f t="shared" si="7"/>
        <v>1.4</v>
      </c>
      <c r="G35" s="35">
        <f t="shared" si="7"/>
        <v>1.1</v>
      </c>
      <c r="H35" s="35">
        <f t="shared" si="7"/>
        <v>1.6</v>
      </c>
      <c r="I35" s="35">
        <f t="shared" si="7"/>
        <v>1.6</v>
      </c>
      <c r="J35" s="35">
        <f t="shared" si="7"/>
        <v>1.7</v>
      </c>
      <c r="K35" s="35">
        <f t="shared" si="7"/>
        <v>1.6</v>
      </c>
      <c r="L35" s="35">
        <f t="shared" si="7"/>
        <v>1.4</v>
      </c>
      <c r="M35" s="35">
        <f t="shared" si="7"/>
        <v>1.4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1.9</v>
      </c>
      <c r="F36" s="35">
        <f t="shared" si="8"/>
        <v>1.6</v>
      </c>
      <c r="G36" s="35">
        <f t="shared" si="8"/>
        <v>2</v>
      </c>
      <c r="H36" s="35">
        <f t="shared" si="8"/>
        <v>1.6</v>
      </c>
      <c r="I36" s="35">
        <f t="shared" si="8"/>
        <v>1.5</v>
      </c>
      <c r="J36" s="35">
        <f t="shared" si="8"/>
        <v>1.5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1.7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1.5</v>
      </c>
      <c r="D37" s="35">
        <f t="shared" si="9"/>
        <v>1.6</v>
      </c>
      <c r="E37" s="35">
        <f t="shared" si="9"/>
        <v>1.2</v>
      </c>
      <c r="F37" s="35">
        <f t="shared" si="9"/>
        <v>1.8</v>
      </c>
      <c r="G37" s="35">
        <f t="shared" si="9"/>
        <v>1.3</v>
      </c>
      <c r="H37" s="35">
        <f t="shared" si="9"/>
        <v>1.7</v>
      </c>
      <c r="I37" s="35">
        <f t="shared" si="9"/>
        <v>1.6</v>
      </c>
      <c r="J37" s="35">
        <f t="shared" si="9"/>
        <v>1.5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100.3</v>
      </c>
      <c r="E44" s="56">
        <v>101.5</v>
      </c>
      <c r="F44" s="56">
        <v>102.1</v>
      </c>
      <c r="G44" s="56">
        <v>103.1</v>
      </c>
      <c r="H44" s="56">
        <v>102.4</v>
      </c>
      <c r="I44" s="56">
        <v>102.2</v>
      </c>
      <c r="J44" s="56">
        <v>100.1</v>
      </c>
      <c r="K44" s="56">
        <v>98.5</v>
      </c>
      <c r="L44" s="56">
        <v>97.8</v>
      </c>
      <c r="M44" s="56">
        <v>98.1</v>
      </c>
      <c r="N44" s="56">
        <v>95.3</v>
      </c>
      <c r="O44" s="56">
        <v>100</v>
      </c>
    </row>
    <row r="45" spans="1:15" s="27" customFormat="1" ht="12">
      <c r="A45" s="54">
        <v>2016</v>
      </c>
      <c r="B45" s="55"/>
      <c r="C45" s="56">
        <v>93.6</v>
      </c>
      <c r="D45" s="56">
        <v>92.4</v>
      </c>
      <c r="E45" s="56">
        <v>92.9</v>
      </c>
      <c r="F45" s="56">
        <v>93.5</v>
      </c>
      <c r="G45" s="56">
        <v>94.7</v>
      </c>
      <c r="H45" s="56">
        <v>96.1</v>
      </c>
      <c r="I45" s="56">
        <v>95</v>
      </c>
      <c r="J45" s="56">
        <v>94</v>
      </c>
      <c r="K45" s="56">
        <v>94.9</v>
      </c>
      <c r="L45" s="56">
        <v>96.1</v>
      </c>
      <c r="M45" s="56">
        <v>95.2</v>
      </c>
      <c r="N45" s="56">
        <v>97.1</v>
      </c>
      <c r="O45" s="56">
        <v>94.6</v>
      </c>
    </row>
    <row r="46" spans="1:15" s="27" customFormat="1" ht="12">
      <c r="A46" s="54">
        <v>2017</v>
      </c>
      <c r="B46" s="55"/>
      <c r="C46" s="56">
        <v>97.8</v>
      </c>
      <c r="D46" s="56">
        <v>98.1</v>
      </c>
      <c r="E46" s="56">
        <v>97.7</v>
      </c>
      <c r="F46" s="56">
        <v>98.1</v>
      </c>
      <c r="G46" s="56">
        <v>97</v>
      </c>
      <c r="H46" s="56">
        <v>96.3</v>
      </c>
      <c r="I46" s="56">
        <v>96</v>
      </c>
      <c r="J46" s="56">
        <v>96.3</v>
      </c>
      <c r="K46" s="56">
        <v>97.4</v>
      </c>
      <c r="L46" s="56">
        <v>97.3</v>
      </c>
      <c r="M46" s="56">
        <v>98.7</v>
      </c>
      <c r="N46" s="56">
        <v>98.4</v>
      </c>
      <c r="O46" s="56">
        <v>97.4</v>
      </c>
    </row>
    <row r="47" spans="1:15" s="27" customFormat="1" ht="12">
      <c r="A47" s="54">
        <v>2018</v>
      </c>
      <c r="B47" s="55"/>
      <c r="C47" s="56">
        <v>98.7</v>
      </c>
      <c r="D47" s="56">
        <v>98.4</v>
      </c>
      <c r="E47" s="56">
        <v>97.8</v>
      </c>
      <c r="F47" s="56">
        <v>99.7</v>
      </c>
      <c r="G47" s="56">
        <v>101.4</v>
      </c>
      <c r="H47" s="56">
        <v>102.3</v>
      </c>
      <c r="I47" s="56">
        <v>102.2</v>
      </c>
      <c r="J47" s="56">
        <v>103</v>
      </c>
      <c r="K47" s="56">
        <v>106</v>
      </c>
      <c r="L47" s="56">
        <v>107.2</v>
      </c>
      <c r="M47" s="56">
        <v>109.3</v>
      </c>
      <c r="N47" s="56">
        <v>105.3</v>
      </c>
      <c r="O47" s="56">
        <v>102.6</v>
      </c>
    </row>
    <row r="48" spans="1:15" s="27" customFormat="1" ht="12">
      <c r="A48" s="54">
        <v>2019</v>
      </c>
      <c r="B48" s="55"/>
      <c r="C48" s="56">
        <v>102.6</v>
      </c>
      <c r="D48" s="32">
        <v>102</v>
      </c>
      <c r="E48" s="32">
        <v>102.7</v>
      </c>
      <c r="F48" s="32">
        <v>104.3</v>
      </c>
      <c r="G48" s="32">
        <v>105.9</v>
      </c>
      <c r="H48" s="32">
        <v>105.4</v>
      </c>
      <c r="I48" s="32">
        <v>104.7</v>
      </c>
      <c r="J48" s="32">
        <v>104.3</v>
      </c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-3.4</v>
      </c>
      <c r="D53" s="35">
        <f aca="true" t="shared" si="11" ref="D53:N53">IF(D44=0," ",ROUND(ROUND(D44,1)*100/ROUND(C44,1)-100,1))</f>
        <v>1.9</v>
      </c>
      <c r="E53" s="35">
        <f t="shared" si="11"/>
        <v>1.2</v>
      </c>
      <c r="F53" s="35">
        <f t="shared" si="11"/>
        <v>0.6</v>
      </c>
      <c r="G53" s="35">
        <f t="shared" si="11"/>
        <v>1</v>
      </c>
      <c r="H53" s="35">
        <f t="shared" si="11"/>
        <v>-0.7</v>
      </c>
      <c r="I53" s="35">
        <f t="shared" si="11"/>
        <v>-0.2</v>
      </c>
      <c r="J53" s="35">
        <f t="shared" si="11"/>
        <v>-2.1</v>
      </c>
      <c r="K53" s="35">
        <f t="shared" si="11"/>
        <v>-1.6</v>
      </c>
      <c r="L53" s="35">
        <f t="shared" si="11"/>
        <v>-0.7</v>
      </c>
      <c r="M53" s="35">
        <f t="shared" si="11"/>
        <v>0.3</v>
      </c>
      <c r="N53" s="35">
        <f t="shared" si="11"/>
        <v>-2.9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-1.8</v>
      </c>
      <c r="D54" s="35">
        <f aca="true" t="shared" si="12" ref="D54:N54">IF(D45=0," ",ROUND(ROUND(D45,1)*100/ROUND(C45,1)-100,1))</f>
        <v>-1.3</v>
      </c>
      <c r="E54" s="35">
        <f t="shared" si="12"/>
        <v>0.5</v>
      </c>
      <c r="F54" s="35">
        <f t="shared" si="12"/>
        <v>0.6</v>
      </c>
      <c r="G54" s="35">
        <f t="shared" si="12"/>
        <v>1.3</v>
      </c>
      <c r="H54" s="35">
        <f t="shared" si="12"/>
        <v>1.5</v>
      </c>
      <c r="I54" s="35">
        <f t="shared" si="12"/>
        <v>-1.1</v>
      </c>
      <c r="J54" s="35">
        <f t="shared" si="12"/>
        <v>-1.1</v>
      </c>
      <c r="K54" s="35">
        <f t="shared" si="12"/>
        <v>1</v>
      </c>
      <c r="L54" s="35">
        <f t="shared" si="12"/>
        <v>1.3</v>
      </c>
      <c r="M54" s="35">
        <f t="shared" si="12"/>
        <v>-0.9</v>
      </c>
      <c r="N54" s="35">
        <f t="shared" si="12"/>
        <v>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0.7</v>
      </c>
      <c r="D55" s="35">
        <f aca="true" t="shared" si="13" ref="D55:N55">IF(D46=0," ",ROUND(ROUND(D46,1)*100/ROUND(C46,1)-100,1))</f>
        <v>0.3</v>
      </c>
      <c r="E55" s="35">
        <f t="shared" si="13"/>
        <v>-0.4</v>
      </c>
      <c r="F55" s="35">
        <f t="shared" si="13"/>
        <v>0.4</v>
      </c>
      <c r="G55" s="35">
        <f t="shared" si="13"/>
        <v>-1.1</v>
      </c>
      <c r="H55" s="35">
        <f t="shared" si="13"/>
        <v>-0.7</v>
      </c>
      <c r="I55" s="35">
        <f t="shared" si="13"/>
        <v>-0.3</v>
      </c>
      <c r="J55" s="35">
        <f t="shared" si="13"/>
        <v>0.3</v>
      </c>
      <c r="K55" s="35">
        <f t="shared" si="13"/>
        <v>1.1</v>
      </c>
      <c r="L55" s="35">
        <f t="shared" si="13"/>
        <v>-0.1</v>
      </c>
      <c r="M55" s="35">
        <f t="shared" si="13"/>
        <v>1.4</v>
      </c>
      <c r="N55" s="35">
        <f t="shared" si="13"/>
        <v>-0.3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0.3</v>
      </c>
      <c r="D56" s="35">
        <f aca="true" t="shared" si="14" ref="D56:N56">IF(D47=0," ",ROUND(ROUND(D47,1)*100/ROUND(C47,1)-100,1))</f>
        <v>-0.3</v>
      </c>
      <c r="E56" s="35">
        <f t="shared" si="14"/>
        <v>-0.6</v>
      </c>
      <c r="F56" s="35">
        <f t="shared" si="14"/>
        <v>1.9</v>
      </c>
      <c r="G56" s="35">
        <f t="shared" si="14"/>
        <v>1.7</v>
      </c>
      <c r="H56" s="35">
        <f t="shared" si="14"/>
        <v>0.9</v>
      </c>
      <c r="I56" s="35">
        <f t="shared" si="14"/>
        <v>-0.1</v>
      </c>
      <c r="J56" s="35">
        <f t="shared" si="14"/>
        <v>0.8</v>
      </c>
      <c r="K56" s="35">
        <f t="shared" si="14"/>
        <v>2.9</v>
      </c>
      <c r="L56" s="35">
        <f t="shared" si="14"/>
        <v>1.1</v>
      </c>
      <c r="M56" s="35">
        <f t="shared" si="14"/>
        <v>2</v>
      </c>
      <c r="N56" s="35">
        <f t="shared" si="14"/>
        <v>-3.7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-0.6</v>
      </c>
      <c r="E57" s="35">
        <f t="shared" si="15"/>
        <v>0.7</v>
      </c>
      <c r="F57" s="35">
        <f t="shared" si="15"/>
        <v>1.6</v>
      </c>
      <c r="G57" s="35">
        <f t="shared" si="15"/>
        <v>1.5</v>
      </c>
      <c r="H57" s="35">
        <f t="shared" si="15"/>
        <v>-0.5</v>
      </c>
      <c r="I57" s="35">
        <f t="shared" si="15"/>
        <v>-0.7</v>
      </c>
      <c r="J57" s="35">
        <f t="shared" si="15"/>
        <v>-0.4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-4.9</v>
      </c>
      <c r="D62" s="35">
        <f t="shared" si="17"/>
        <v>-7.9</v>
      </c>
      <c r="E62" s="35">
        <f t="shared" si="17"/>
        <v>-8.5</v>
      </c>
      <c r="F62" s="35">
        <f t="shared" si="17"/>
        <v>-8.4</v>
      </c>
      <c r="G62" s="35">
        <f t="shared" si="17"/>
        <v>-8.1</v>
      </c>
      <c r="H62" s="35">
        <f t="shared" si="17"/>
        <v>-6.2</v>
      </c>
      <c r="I62" s="35">
        <f t="shared" si="17"/>
        <v>-7</v>
      </c>
      <c r="J62" s="35">
        <f t="shared" si="17"/>
        <v>-6.1</v>
      </c>
      <c r="K62" s="35">
        <f t="shared" si="17"/>
        <v>-3.7</v>
      </c>
      <c r="L62" s="35">
        <f t="shared" si="17"/>
        <v>-1.7</v>
      </c>
      <c r="M62" s="35">
        <f t="shared" si="17"/>
        <v>-3</v>
      </c>
      <c r="N62" s="35">
        <f t="shared" si="17"/>
        <v>1.9</v>
      </c>
      <c r="O62" s="35">
        <f t="shared" si="17"/>
        <v>-5.4</v>
      </c>
    </row>
    <row r="63" spans="1:15" ht="12">
      <c r="A63" s="54">
        <v>2017</v>
      </c>
      <c r="B63" s="55"/>
      <c r="C63" s="35">
        <f t="shared" si="17"/>
        <v>4.5</v>
      </c>
      <c r="D63" s="35">
        <f t="shared" si="17"/>
        <v>6.2</v>
      </c>
      <c r="E63" s="35">
        <f t="shared" si="17"/>
        <v>5.2</v>
      </c>
      <c r="F63" s="35">
        <f t="shared" si="17"/>
        <v>4.9</v>
      </c>
      <c r="G63" s="35">
        <f t="shared" si="17"/>
        <v>2.4</v>
      </c>
      <c r="H63" s="35">
        <f t="shared" si="17"/>
        <v>0.2</v>
      </c>
      <c r="I63" s="35">
        <f t="shared" si="17"/>
        <v>1.1</v>
      </c>
      <c r="J63" s="35">
        <f t="shared" si="17"/>
        <v>2.4</v>
      </c>
      <c r="K63" s="35">
        <f t="shared" si="17"/>
        <v>2.6</v>
      </c>
      <c r="L63" s="35">
        <f t="shared" si="17"/>
        <v>1.2</v>
      </c>
      <c r="M63" s="35">
        <f t="shared" si="17"/>
        <v>3.7</v>
      </c>
      <c r="N63" s="35">
        <f t="shared" si="17"/>
        <v>1.3</v>
      </c>
      <c r="O63" s="35">
        <f t="shared" si="17"/>
        <v>3</v>
      </c>
    </row>
    <row r="64" spans="1:15" ht="12">
      <c r="A64" s="54">
        <v>2018</v>
      </c>
      <c r="B64" s="55"/>
      <c r="C64" s="35">
        <f t="shared" si="17"/>
        <v>0.9</v>
      </c>
      <c r="D64" s="35">
        <f t="shared" si="17"/>
        <v>0.3</v>
      </c>
      <c r="E64" s="35">
        <f t="shared" si="17"/>
        <v>0.1</v>
      </c>
      <c r="F64" s="35">
        <f t="shared" si="17"/>
        <v>1.6</v>
      </c>
      <c r="G64" s="35">
        <f t="shared" si="17"/>
        <v>4.5</v>
      </c>
      <c r="H64" s="35">
        <f t="shared" si="17"/>
        <v>6.2</v>
      </c>
      <c r="I64" s="35">
        <f t="shared" si="17"/>
        <v>6.5</v>
      </c>
      <c r="J64" s="35">
        <f t="shared" si="17"/>
        <v>7</v>
      </c>
      <c r="K64" s="35">
        <f t="shared" si="17"/>
        <v>8.8</v>
      </c>
      <c r="L64" s="35">
        <f t="shared" si="17"/>
        <v>10.2</v>
      </c>
      <c r="M64" s="35">
        <f t="shared" si="17"/>
        <v>10.7</v>
      </c>
      <c r="N64" s="35">
        <f t="shared" si="17"/>
        <v>7</v>
      </c>
      <c r="O64" s="35">
        <f t="shared" si="17"/>
        <v>5.3</v>
      </c>
    </row>
    <row r="65" spans="1:15" ht="12">
      <c r="A65" s="54">
        <v>2019</v>
      </c>
      <c r="B65" s="55"/>
      <c r="C65" s="35">
        <f t="shared" si="17"/>
        <v>4</v>
      </c>
      <c r="D65" s="35">
        <f t="shared" si="17"/>
        <v>3.7</v>
      </c>
      <c r="E65" s="35">
        <f t="shared" si="17"/>
        <v>5</v>
      </c>
      <c r="F65" s="35">
        <f t="shared" si="17"/>
        <v>4.6</v>
      </c>
      <c r="G65" s="35">
        <f t="shared" si="17"/>
        <v>4.4</v>
      </c>
      <c r="H65" s="35">
        <f t="shared" si="17"/>
        <v>3</v>
      </c>
      <c r="I65" s="35">
        <f t="shared" si="17"/>
        <v>2.4</v>
      </c>
      <c r="J65" s="35">
        <f t="shared" si="17"/>
        <v>1.3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Hildesheim, Gabriele (LfStat)</cp:lastModifiedBy>
  <cp:lastPrinted>2019-08-29T08:55:18Z</cp:lastPrinted>
  <dcterms:created xsi:type="dcterms:W3CDTF">2012-08-24T07:40:23Z</dcterms:created>
  <dcterms:modified xsi:type="dcterms:W3CDTF">2019-09-04T06:00:15Z</dcterms:modified>
  <cp:category/>
  <cp:version/>
  <cp:contentType/>
  <cp:contentStatus/>
</cp:coreProperties>
</file>