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668" activeTab="0"/>
  </bookViews>
  <sheets>
    <sheet name="PM-Tabelle-BG_2021_01-09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<sst xmlns="http://schemas.openxmlformats.org/spreadsheetml/2006/main" count="51" uniqueCount="40">
  <si>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</si>
  <si>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</si>
  <si>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</si>
  <si>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</si>
  <si>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</si>
  <si>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</si>
  <si>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</si>
  <si>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</si>
  <si>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</si>
  <si>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</si>
  <si>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</si>
  <si>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</si>
  <si>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</si>
  <si>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</si>
  <si>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</si>
  <si>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</si>
  <si>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</si>
  <si>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</si>
  <si>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</si>
  <si>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</si>
  <si>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</si>
  <si>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</si>
  <si>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</si>
  <si>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</si>
  <si>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</si>
  <si>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</si>
  <si>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</si>
  <si>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</si>
  <si>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</si>
  <si>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</si>
  <si>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/>
  </si>
  <si>
    <t>© Bayerisches Landesamt für Statistik</t>
  </si>
  <si>
    <t>Januar
bis
September
2021</t>
  </si>
  <si>
    <t>Wohnungsbaugenehmigungen in Bayern von Januar bis September 2021 und 2022</t>
  </si>
  <si>
    <t>Januar
bis
September
2022</t>
  </si>
  <si>
    <t>Veränderung 
2022
gegenüber
2021</t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</si>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</sst>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0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4" fontId="27" fillId="0" borderId="0" xfId="54" applyNumberFormat="1" applyFont="1" applyBorder="1">
      <alignment/>
      <protection/>
    </xf>
    <xf numFmtId="165" fontId="28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left"/>
    </xf>
    <xf numFmtId="164" fontId="27" fillId="0" borderId="19" xfId="54" applyNumberFormat="1" applyFont="1" applyBorder="1">
      <alignment/>
      <protection/>
    </xf>
    <xf numFmtId="165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19" xfId="0" applyFont="1" applyBorder="1" applyAlignment="1">
      <alignment/>
    </xf>
    <xf numFmtId="166" fontId="25" fillId="0" borderId="0" xfId="0" applyNumberFormat="1" applyFont="1" applyBorder="1" applyAlignment="1">
      <alignment horizontal="left" indent="1"/>
    </xf>
    <xf numFmtId="164" fontId="25" fillId="0" borderId="19" xfId="54" applyNumberFormat="1" applyFont="1" applyBorder="1">
      <alignment/>
      <protection/>
    </xf>
    <xf numFmtId="165" fontId="29" fillId="0" borderId="0" xfId="0" applyNumberFormat="1" applyFont="1" applyAlignment="1">
      <alignment/>
    </xf>
    <xf numFmtId="0" fontId="25" fillId="0" borderId="0" xfId="0" applyFont="1" applyBorder="1" applyAlignment="1">
      <alignment horizontal="left" indent="1"/>
    </xf>
    <xf numFmtId="166" fontId="25" fillId="0" borderId="0" xfId="0" applyNumberFormat="1" applyFont="1" applyBorder="1" applyAlignment="1">
      <alignment horizontal="left" indent="2"/>
    </xf>
    <xf numFmtId="0" fontId="27" fillId="0" borderId="20" xfId="0" applyFont="1" applyBorder="1" applyAlignment="1">
      <alignment horizontal="center"/>
    </xf>
    <xf numFmtId="166" fontId="2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left"/>
    </xf>
    <xf numFmtId="164" fontId="25" fillId="0" borderId="14" xfId="54" applyNumberFormat="1" applyFont="1" applyBorder="1">
      <alignment/>
      <protection/>
    </xf>
    <xf numFmtId="164" fontId="27" fillId="0" borderId="14" xfId="54" applyNumberFormat="1" applyFont="1" applyBorder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F46" sqref="A1:F46"/>
    </sheetView>
  </sheetViews>
  <sheetFormatPr defaultColWidth="11.421875" defaultRowHeight="12.75"/>
  <cols>
    <col min="1" max="1" width="46.7109375" style="3" customWidth="1"/>
    <col min="2" max="2" width="0.85546875" style="3" customWidth="1"/>
    <col min="3" max="6" width="9.7109375" style="3" customWidth="1"/>
    <col min="7" max="16384" width="11.421875" style="3" customWidth="1"/>
  </cols>
  <sheetData>
    <row r="1" spans="1:6" ht="12.75">
      <c r="A1" s="13" t="s">
        <v>33</v>
      </c>
      <c r="B1" s="13"/>
      <c r="C1" s="14"/>
      <c r="D1" s="14"/>
      <c r="E1" s="14"/>
      <c r="F1" s="14"/>
    </row>
    <row r="2" spans="1:6" s="2" customFormat="1" ht="6" customHeight="1">
      <c r="A2" s="8"/>
      <c r="B2" s="8"/>
      <c r="C2" s="9"/>
      <c r="D2" s="9"/>
      <c r="E2" s="9"/>
      <c r="F2" s="9"/>
    </row>
    <row r="3" spans="1:6" ht="18" customHeight="1">
      <c r="A3" s="15" t="s">
        <v>0</v>
      </c>
      <c r="B3" s="16"/>
      <c r="C3" s="17" t="s">
        <v>36</v>
      </c>
      <c r="D3" s="18"/>
      <c r="E3" s="18"/>
      <c r="F3" s="18"/>
    </row>
    <row r="4" spans="1:6" ht="54.75" customHeight="1">
      <c r="A4" s="19"/>
      <c r="B4" s="20"/>
      <c r="C4" s="21" t="s">
        <v>32</v>
      </c>
      <c r="D4" s="21" t="s">
        <v>34</v>
      </c>
      <c r="E4" s="22" t="s">
        <v>35</v>
      </c>
      <c r="F4" s="23"/>
    </row>
    <row r="5" spans="1:6" ht="12.75" customHeight="1">
      <c r="A5" s="24"/>
      <c r="B5" s="25"/>
      <c r="C5" s="17" t="s">
        <v>1</v>
      </c>
      <c r="D5" s="18"/>
      <c r="E5" s="26"/>
      <c r="F5" s="27" t="s">
        <v>2</v>
      </c>
    </row>
    <row r="6" spans="1:6" ht="6" customHeight="1">
      <c r="A6" s="28"/>
      <c r="B6" s="28"/>
      <c r="C6" s="29"/>
      <c r="D6" s="29"/>
      <c r="E6" s="29"/>
      <c r="F6" s="30"/>
    </row>
    <row r="7" spans="1:6" ht="12.75" customHeight="1">
      <c r="A7" s="31" t="s">
        <v>27</v>
      </c>
      <c r="B7" s="31"/>
      <c r="C7" s="31"/>
      <c r="D7" s="31"/>
      <c r="E7" s="31"/>
      <c r="F7" s="31"/>
    </row>
    <row r="8" spans="1:6" ht="6" customHeight="1">
      <c r="A8" s="32"/>
      <c r="B8" s="32"/>
      <c r="C8" s="32"/>
      <c r="D8" s="32"/>
      <c r="E8" s="32"/>
      <c r="F8" s="32"/>
    </row>
    <row r="9" spans="1:10" ht="12.75" customHeight="1">
      <c r="A9" s="33" t="s">
        <v>14</v>
      </c>
      <c r="B9" s="33"/>
      <c r="C9" s="34">
        <v>59610</v>
      </c>
      <c r="D9" s="34">
        <v>59482</v>
      </c>
      <c r="E9" s="34">
        <f aca="true" t="shared" si="0" ref="E9:E20">D9-C9</f>
        <v>-128</v>
      </c>
      <c r="F9" s="35">
        <f>E9*100/C9</f>
        <v>-0.21472907230330482</v>
      </c>
      <c r="G9" s="4"/>
      <c r="H9" s="5"/>
      <c r="I9" s="4"/>
      <c r="J9" s="4"/>
    </row>
    <row r="10" spans="1:10" ht="12.75" customHeight="1">
      <c r="A10" s="36" t="s">
        <v>13</v>
      </c>
      <c r="B10" s="36"/>
      <c r="C10" s="37" t="s">
        <v>30</v>
      </c>
      <c r="D10" s="37" t="s">
        <v>30</v>
      </c>
      <c r="E10" s="34"/>
      <c r="F10" s="30"/>
      <c r="G10" s="4"/>
      <c r="H10" s="5"/>
      <c r="I10" s="4"/>
      <c r="J10" s="4"/>
    </row>
    <row r="11" spans="1:10" ht="12.75" customHeight="1">
      <c r="A11" s="38" t="s">
        <v>19</v>
      </c>
      <c r="B11" s="38"/>
      <c r="C11" s="39">
        <v>52470</v>
      </c>
      <c r="D11" s="39">
        <v>52225</v>
      </c>
      <c r="E11" s="39">
        <f t="shared" si="0"/>
        <v>-245</v>
      </c>
      <c r="F11" s="40">
        <f>E11*100/C11</f>
        <v>-0.4669334858014103</v>
      </c>
      <c r="G11" s="4"/>
      <c r="H11" s="5"/>
      <c r="I11" s="4"/>
      <c r="J11" s="4"/>
    </row>
    <row r="12" spans="1:10" ht="12.75" customHeight="1">
      <c r="A12" s="41" t="s">
        <v>18</v>
      </c>
      <c r="B12" s="41"/>
      <c r="C12" s="39" t="s">
        <v>30</v>
      </c>
      <c r="D12" s="39" t="s">
        <v>30</v>
      </c>
      <c r="E12" s="39"/>
      <c r="F12" s="40"/>
      <c r="G12" s="4"/>
      <c r="H12" s="5"/>
      <c r="I12" s="4"/>
      <c r="J12" s="4"/>
    </row>
    <row r="13" spans="1:10" ht="12.75" customHeight="1">
      <c r="A13" s="42" t="s">
        <v>20</v>
      </c>
      <c r="B13" s="42"/>
      <c r="C13" s="39">
        <v>17033</v>
      </c>
      <c r="D13" s="39">
        <v>14325</v>
      </c>
      <c r="E13" s="39">
        <f t="shared" si="0"/>
        <v>-2708</v>
      </c>
      <c r="F13" s="40">
        <f>E13*100/C13</f>
        <v>-15.898549873774439</v>
      </c>
      <c r="G13" s="4"/>
      <c r="H13" s="5"/>
      <c r="I13" s="4"/>
      <c r="J13" s="4"/>
    </row>
    <row r="14" spans="1:10" ht="12.75" customHeight="1">
      <c r="A14" s="42" t="s">
        <v>21</v>
      </c>
      <c r="B14" s="42"/>
      <c r="C14" s="39">
        <v>6956</v>
      </c>
      <c r="D14" s="39">
        <v>6262</v>
      </c>
      <c r="E14" s="39">
        <f t="shared" si="0"/>
        <v>-694</v>
      </c>
      <c r="F14" s="40">
        <f>E14*100/C14</f>
        <v>-9.976998274870615</v>
      </c>
      <c r="G14" s="4"/>
      <c r="H14" s="5"/>
      <c r="I14" s="4"/>
      <c r="J14" s="4"/>
    </row>
    <row r="15" spans="1:10" ht="12.75" customHeight="1">
      <c r="A15" s="42" t="s">
        <v>22</v>
      </c>
      <c r="B15" s="42"/>
      <c r="C15" s="39">
        <v>26586</v>
      </c>
      <c r="D15" s="39">
        <v>30525</v>
      </c>
      <c r="E15" s="39">
        <f t="shared" si="0"/>
        <v>3939</v>
      </c>
      <c r="F15" s="40">
        <f>E15*100/C15</f>
        <v>14.816068607537801</v>
      </c>
      <c r="G15" s="4"/>
      <c r="H15" s="5"/>
      <c r="I15" s="4"/>
      <c r="J15" s="4"/>
    </row>
    <row r="16" spans="1:10" ht="12.75" customHeight="1">
      <c r="A16" s="42" t="s">
        <v>23</v>
      </c>
      <c r="B16" s="42"/>
      <c r="C16" s="39">
        <v>1895</v>
      </c>
      <c r="D16" s="39">
        <v>1113</v>
      </c>
      <c r="E16" s="39">
        <f t="shared" si="0"/>
        <v>-782</v>
      </c>
      <c r="F16" s="40">
        <f>E16*100/C16</f>
        <v>-41.266490765171504</v>
      </c>
      <c r="G16" s="4"/>
      <c r="H16" s="5"/>
      <c r="I16" s="4"/>
      <c r="J16" s="4"/>
    </row>
    <row r="17" spans="1:10" ht="12.75" customHeight="1">
      <c r="A17" s="41" t="s">
        <v>16</v>
      </c>
      <c r="B17" s="41"/>
      <c r="C17" s="39" t="s">
        <v>30</v>
      </c>
      <c r="D17" s="39" t="s">
        <v>30</v>
      </c>
      <c r="E17" s="39"/>
      <c r="F17" s="40"/>
      <c r="G17" s="4"/>
      <c r="H17" s="5"/>
      <c r="I17" s="4"/>
      <c r="J17" s="4"/>
    </row>
    <row r="18" spans="1:10" ht="12.75" customHeight="1">
      <c r="A18" s="42" t="s">
        <v>26</v>
      </c>
      <c r="B18" s="42"/>
      <c r="C18" s="39">
        <v>7140</v>
      </c>
      <c r="D18" s="39">
        <v>7257</v>
      </c>
      <c r="E18" s="39">
        <f t="shared" si="0"/>
        <v>117</v>
      </c>
      <c r="F18" s="40">
        <f>E18*100/C18</f>
        <v>1.638655462184874</v>
      </c>
      <c r="G18" s="4"/>
      <c r="H18" s="5"/>
      <c r="I18" s="4"/>
      <c r="J18" s="4"/>
    </row>
    <row r="19" spans="1:6" ht="7.5" customHeight="1">
      <c r="A19" s="32"/>
      <c r="B19" s="32"/>
      <c r="C19" s="43"/>
      <c r="D19" s="43"/>
      <c r="E19" s="43"/>
      <c r="F19" s="43"/>
    </row>
    <row r="20" spans="1:10" ht="12.75" customHeight="1">
      <c r="A20" s="44" t="s">
        <v>15</v>
      </c>
      <c r="B20" s="44"/>
      <c r="C20" s="34">
        <v>1746</v>
      </c>
      <c r="D20" s="34">
        <v>1669</v>
      </c>
      <c r="E20" s="34">
        <f t="shared" si="0"/>
        <v>-77</v>
      </c>
      <c r="F20" s="30">
        <f>E20*100/C20</f>
        <v>-4.41008018327606</v>
      </c>
      <c r="G20" s="4"/>
      <c r="H20" s="5"/>
      <c r="I20" s="4"/>
      <c r="J20" s="4"/>
    </row>
    <row r="21" spans="1:10" ht="12.75" customHeight="1">
      <c r="A21" s="45" t="s">
        <v>13</v>
      </c>
      <c r="B21" s="45"/>
      <c r="C21" s="46" t="s">
        <v>30</v>
      </c>
      <c r="D21" s="46" t="s">
        <v>30</v>
      </c>
      <c r="E21" s="34"/>
      <c r="F21" s="40"/>
      <c r="G21" s="4"/>
      <c r="H21" s="5"/>
      <c r="I21" s="4"/>
      <c r="J21" s="4"/>
    </row>
    <row r="22" spans="1:10" ht="12.75" customHeight="1">
      <c r="A22" s="38" t="s">
        <v>24</v>
      </c>
      <c r="B22" s="38"/>
      <c r="C22" s="39">
        <v>1215</v>
      </c>
      <c r="D22" s="39">
        <v>1339</v>
      </c>
      <c r="E22" s="39">
        <f>D22-C22</f>
        <v>124</v>
      </c>
      <c r="F22" s="40">
        <f>E22*100/C22</f>
        <v>10.205761316872428</v>
      </c>
      <c r="G22" s="4"/>
      <c r="H22" s="5"/>
      <c r="I22" s="4"/>
      <c r="J22" s="4"/>
    </row>
    <row r="23" spans="1:10" ht="12.75" customHeight="1">
      <c r="A23" s="41" t="s">
        <v>16</v>
      </c>
      <c r="B23" s="41"/>
      <c r="C23" s="39" t="s">
        <v>30</v>
      </c>
      <c r="D23" s="39" t="s">
        <v>30</v>
      </c>
      <c r="E23" s="39"/>
      <c r="F23" s="40"/>
      <c r="G23" s="4"/>
      <c r="H23" s="5"/>
      <c r="I23" s="4"/>
      <c r="J23" s="4"/>
    </row>
    <row r="24" spans="1:10" ht="12.75" customHeight="1">
      <c r="A24" s="42" t="s">
        <v>25</v>
      </c>
      <c r="B24" s="42"/>
      <c r="C24" s="39">
        <v>531</v>
      </c>
      <c r="D24" s="39">
        <v>330</v>
      </c>
      <c r="E24" s="39">
        <f>D24-C24</f>
        <v>-201</v>
      </c>
      <c r="F24" s="40">
        <f>E24*100/C24</f>
        <v>-37.85310734463277</v>
      </c>
      <c r="G24" s="4"/>
      <c r="H24" s="5"/>
      <c r="I24" s="4"/>
      <c r="J24" s="4"/>
    </row>
    <row r="25" spans="1:6" ht="7.5" customHeight="1">
      <c r="A25" s="32"/>
      <c r="B25" s="32"/>
      <c r="C25" s="43"/>
      <c r="D25" s="43"/>
      <c r="E25" s="43"/>
      <c r="F25" s="43"/>
    </row>
    <row r="26" spans="1:10" ht="12.75" customHeight="1">
      <c r="A26" s="28" t="s">
        <v>29</v>
      </c>
      <c r="B26" s="28"/>
      <c r="C26" s="34">
        <v>61356</v>
      </c>
      <c r="D26" s="34">
        <v>61151</v>
      </c>
      <c r="E26" s="34">
        <f>D26-C26</f>
        <v>-205</v>
      </c>
      <c r="F26" s="30">
        <f>E26*100/C26</f>
        <v>-0.33411565291088074</v>
      </c>
      <c r="H26" s="5"/>
      <c r="I26" s="4"/>
      <c r="J26" s="4"/>
    </row>
    <row r="27" spans="1:6" ht="6" customHeight="1">
      <c r="A27" s="32"/>
      <c r="B27" s="32"/>
      <c r="C27" s="32"/>
      <c r="D27" s="32"/>
      <c r="E27" s="32"/>
      <c r="F27" s="32"/>
    </row>
    <row r="28" spans="1:6" ht="12.75" customHeight="1">
      <c r="A28" s="47" t="s">
        <v>28</v>
      </c>
      <c r="B28" s="47"/>
      <c r="C28" s="47"/>
      <c r="D28" s="47"/>
      <c r="E28" s="47"/>
      <c r="F28" s="47"/>
    </row>
    <row r="29" spans="1:6" ht="6" customHeight="1">
      <c r="A29" s="32"/>
      <c r="B29" s="32"/>
      <c r="C29" s="32"/>
      <c r="D29" s="32"/>
      <c r="E29" s="32"/>
      <c r="F29" s="32"/>
    </row>
    <row r="30" spans="1:10" ht="12.75" customHeight="1">
      <c r="A30" s="48" t="s">
        <v>3</v>
      </c>
      <c r="B30" s="48"/>
      <c r="C30" s="39">
        <v>21759</v>
      </c>
      <c r="D30" s="39">
        <v>22527</v>
      </c>
      <c r="E30" s="49">
        <f>D30-C30</f>
        <v>768</v>
      </c>
      <c r="F30" s="40">
        <f aca="true" t="shared" si="1" ref="F30:F36">E30*100/C30</f>
        <v>3.5295739693919757</v>
      </c>
      <c r="G30" s="4"/>
      <c r="H30" s="5"/>
      <c r="I30" s="4"/>
      <c r="J30" s="4"/>
    </row>
    <row r="31" spans="1:10" ht="12.75" customHeight="1">
      <c r="A31" s="48" t="s">
        <v>4</v>
      </c>
      <c r="B31" s="48"/>
      <c r="C31" s="39">
        <v>8291</v>
      </c>
      <c r="D31" s="39">
        <v>8157</v>
      </c>
      <c r="E31" s="49">
        <f aca="true" t="shared" si="2" ref="E31:E42">D31-C31</f>
        <v>-134</v>
      </c>
      <c r="F31" s="40">
        <f t="shared" si="1"/>
        <v>-1.6162103485707393</v>
      </c>
      <c r="G31" s="4"/>
      <c r="H31" s="5"/>
      <c r="I31" s="4"/>
      <c r="J31" s="4"/>
    </row>
    <row r="32" spans="1:10" ht="12.75" customHeight="1">
      <c r="A32" s="48" t="s">
        <v>5</v>
      </c>
      <c r="B32" s="48"/>
      <c r="C32" s="39">
        <v>5739</v>
      </c>
      <c r="D32" s="39">
        <v>5595</v>
      </c>
      <c r="E32" s="49">
        <f t="shared" si="2"/>
        <v>-144</v>
      </c>
      <c r="F32" s="40">
        <f t="shared" si="1"/>
        <v>-2.509147935180345</v>
      </c>
      <c r="G32" s="4"/>
      <c r="H32" s="5"/>
      <c r="I32" s="4"/>
      <c r="J32" s="11"/>
    </row>
    <row r="33" spans="1:10" ht="12.75" customHeight="1">
      <c r="A33" s="48" t="s">
        <v>6</v>
      </c>
      <c r="B33" s="48"/>
      <c r="C33" s="39">
        <v>3547</v>
      </c>
      <c r="D33" s="39">
        <v>3168</v>
      </c>
      <c r="E33" s="49">
        <f t="shared" si="2"/>
        <v>-379</v>
      </c>
      <c r="F33" s="40">
        <f t="shared" si="1"/>
        <v>-10.685085988159008</v>
      </c>
      <c r="G33" s="4"/>
      <c r="H33" s="5"/>
      <c r="I33" s="4"/>
      <c r="J33" s="11"/>
    </row>
    <row r="34" spans="1:10" ht="12.75" customHeight="1">
      <c r="A34" s="48" t="s">
        <v>7</v>
      </c>
      <c r="B34" s="48"/>
      <c r="C34" s="39">
        <v>7411</v>
      </c>
      <c r="D34" s="39">
        <v>8786</v>
      </c>
      <c r="E34" s="49">
        <f t="shared" si="2"/>
        <v>1375</v>
      </c>
      <c r="F34" s="40">
        <f t="shared" si="1"/>
        <v>18.553501551747402</v>
      </c>
      <c r="G34" s="4"/>
      <c r="H34" s="5"/>
      <c r="I34" s="4"/>
      <c r="J34" s="11"/>
    </row>
    <row r="35" spans="1:11" ht="12.75" customHeight="1">
      <c r="A35" s="48" t="s">
        <v>8</v>
      </c>
      <c r="B35" s="48"/>
      <c r="C35" s="39">
        <v>4797</v>
      </c>
      <c r="D35" s="39">
        <v>4925</v>
      </c>
      <c r="E35" s="49">
        <f t="shared" si="2"/>
        <v>128</v>
      </c>
      <c r="F35" s="40">
        <f t="shared" si="1"/>
        <v>2.668334375651449</v>
      </c>
      <c r="G35" s="4"/>
      <c r="H35" s="5"/>
      <c r="I35" s="4"/>
      <c r="J35" s="11"/>
      <c r="K35" s="12"/>
    </row>
    <row r="36" spans="1:11" ht="12.75" customHeight="1">
      <c r="A36" s="48" t="s">
        <v>9</v>
      </c>
      <c r="B36" s="48"/>
      <c r="C36" s="39">
        <v>9812</v>
      </c>
      <c r="D36" s="39">
        <v>7993</v>
      </c>
      <c r="E36" s="49">
        <f t="shared" si="2"/>
        <v>-1819</v>
      </c>
      <c r="F36" s="40">
        <f t="shared" si="1"/>
        <v>-18.538524256013044</v>
      </c>
      <c r="G36" s="4"/>
      <c r="H36" s="5"/>
      <c r="I36" s="4"/>
      <c r="J36" s="11"/>
      <c r="K36" s="12"/>
    </row>
    <row r="37" spans="1:11" ht="6" customHeight="1">
      <c r="A37" s="32"/>
      <c r="B37" s="32"/>
      <c r="C37" s="43"/>
      <c r="D37" s="43"/>
      <c r="E37" s="43"/>
      <c r="F37" s="43"/>
      <c r="J37" s="11"/>
      <c r="K37" s="12"/>
    </row>
    <row r="38" spans="1:11" ht="12.75" customHeight="1">
      <c r="A38" s="33" t="s">
        <v>10</v>
      </c>
      <c r="B38" s="33"/>
      <c r="C38" s="34">
        <v>61356</v>
      </c>
      <c r="D38" s="34">
        <v>61151</v>
      </c>
      <c r="E38" s="50">
        <f t="shared" si="2"/>
        <v>-205</v>
      </c>
      <c r="F38" s="30">
        <f>E38*100/C38</f>
        <v>-0.33411565291088074</v>
      </c>
      <c r="G38" s="4"/>
      <c r="H38" s="5"/>
      <c r="I38" s="4"/>
      <c r="J38" s="11"/>
      <c r="K38" s="12"/>
    </row>
    <row r="39" spans="1:11" ht="6" customHeight="1">
      <c r="A39" s="32"/>
      <c r="B39" s="32"/>
      <c r="C39" s="43"/>
      <c r="D39" s="43"/>
      <c r="E39" s="43"/>
      <c r="F39" s="43"/>
      <c r="J39" s="11"/>
      <c r="K39" s="12"/>
    </row>
    <row r="40" spans="1:10" ht="12.75" customHeight="1">
      <c r="A40" s="48" t="s">
        <v>11</v>
      </c>
      <c r="B40" s="48"/>
      <c r="C40" s="39">
        <v>16978</v>
      </c>
      <c r="D40" s="39">
        <v>16749</v>
      </c>
      <c r="E40" s="49">
        <f t="shared" si="2"/>
        <v>-229</v>
      </c>
      <c r="F40" s="40">
        <f>E40*100/C40</f>
        <v>-1.3488043350217929</v>
      </c>
      <c r="G40" s="4"/>
      <c r="H40" s="5"/>
      <c r="I40" s="4"/>
      <c r="J40" s="4"/>
    </row>
    <row r="41" spans="1:10" ht="13.5" customHeight="1">
      <c r="A41" s="36" t="s">
        <v>37</v>
      </c>
      <c r="B41" s="36"/>
      <c r="C41" s="39">
        <v>13724</v>
      </c>
      <c r="D41" s="39">
        <v>13350</v>
      </c>
      <c r="E41" s="49">
        <f t="shared" si="2"/>
        <v>-374</v>
      </c>
      <c r="F41" s="40">
        <f>E41*100/C41</f>
        <v>-2.7251530166132323</v>
      </c>
      <c r="G41" s="4"/>
      <c r="H41" s="5"/>
      <c r="I41" s="4"/>
      <c r="J41" s="4"/>
    </row>
    <row r="42" spans="1:10" ht="12.75" customHeight="1">
      <c r="A42" s="48" t="s">
        <v>12</v>
      </c>
      <c r="B42" s="48"/>
      <c r="C42" s="39">
        <v>44378</v>
      </c>
      <c r="D42" s="39">
        <v>44402</v>
      </c>
      <c r="E42" s="49">
        <f t="shared" si="2"/>
        <v>24</v>
      </c>
      <c r="F42" s="40">
        <f>E42*100/C42</f>
        <v>0.05408085087205372</v>
      </c>
      <c r="G42" s="4"/>
      <c r="H42" s="5"/>
      <c r="I42" s="4"/>
      <c r="J42" s="4"/>
    </row>
    <row r="43" spans="1:8" ht="6" customHeight="1">
      <c r="A43" s="7" t="s">
        <v>17</v>
      </c>
      <c r="B43" s="7"/>
      <c r="C43" s="7"/>
      <c r="D43" s="7"/>
      <c r="E43" s="6"/>
      <c r="F43" s="6"/>
      <c r="G43" s="1"/>
      <c r="H43" s="1"/>
    </row>
    <row r="44" spans="1:6" ht="12" customHeight="1">
      <c r="A44" s="51" t="s">
        <v>38</v>
      </c>
      <c r="B44" s="51"/>
      <c r="C44" s="51"/>
      <c r="D44" s="51"/>
      <c r="E44" s="51"/>
      <c r="F44" s="51"/>
    </row>
    <row r="45" spans="1:6" ht="12" customHeight="1">
      <c r="A45" s="51" t="s">
        <v>39</v>
      </c>
      <c r="B45" s="51"/>
      <c r="C45" s="51"/>
      <c r="D45" s="51"/>
      <c r="E45" s="51"/>
      <c r="F45" s="51"/>
    </row>
    <row r="46" spans="1:6" ht="12" customHeight="1">
      <c r="A46" s="52"/>
      <c r="B46" s="52"/>
      <c r="C46" s="52"/>
      <c r="D46" s="52"/>
      <c r="E46" s="52"/>
      <c r="F46" s="53" t="s">
        <v>31</v>
      </c>
    </row>
    <row r="47" spans="2:6" ht="12.75">
      <c r="B47" s="52"/>
      <c r="C47" s="52"/>
      <c r="D47" s="52"/>
      <c r="E47" s="52"/>
      <c r="F47" s="52"/>
    </row>
    <row r="48" ht="13.5">
      <c r="A48" s="10"/>
    </row>
  </sheetData>
  <sheetProtection/>
  <mergeCells count="9">
    <mergeCell ref="A1:F1"/>
    <mergeCell ref="A3:B5"/>
    <mergeCell ref="A7:F7"/>
    <mergeCell ref="A44:F44"/>
    <mergeCell ref="A45:F45"/>
    <mergeCell ref="A28:F28"/>
    <mergeCell ref="C3:F3"/>
    <mergeCell ref="E4:F4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lfstad-swmi</dc:creator>
  <cp:keywords/>
  <dc:description/>
  <cp:lastModifiedBy>Vogel, Lisa (LfStat)</cp:lastModifiedBy>
  <cp:lastPrinted>2019-10-29T09:11:43Z</cp:lastPrinted>
  <dcterms:created xsi:type="dcterms:W3CDTF">2008-04-30T10:06:01Z</dcterms:created>
  <dcterms:modified xsi:type="dcterms:W3CDTF">2022-11-10T12:29:28Z</dcterms:modified>
  <cp:category/>
  <cp:version/>
  <cp:contentType/>
  <cp:contentStatus/>
</cp:coreProperties>
</file>