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3A83144D-E60B-459E-91AD-8BE21536FAC6}" xr6:coauthVersionLast="47" xr6:coauthVersionMax="47" xr10:uidLastSave="{00000000-0000-0000-0000-000000000000}"/>
  <bookViews>
    <workbookView xWindow="-110" yWindow="-110" windowWidth="19420" windowHeight="11500" xr2:uid="{136ADCE2-3E96-4C21-ACCA-7E71FB71BFEC}"/>
  </bookViews>
  <sheets>
    <sheet name="PM_BG_2024-202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5" l="1"/>
  <c r="E10" i="5" s="1"/>
  <c r="D17" i="5"/>
  <c r="E17" i="5" s="1"/>
  <c r="D41" i="5"/>
  <c r="E41" i="5"/>
  <c r="D21" i="5"/>
  <c r="E21" i="5" s="1"/>
  <c r="D12" i="5"/>
  <c r="E12" i="5"/>
  <c r="D14" i="5"/>
  <c r="E14" i="5"/>
  <c r="D15" i="5"/>
  <c r="E15" i="5"/>
  <c r="D16" i="5"/>
  <c r="E16" i="5" s="1"/>
  <c r="D19" i="5"/>
  <c r="E19" i="5"/>
  <c r="D23" i="5"/>
  <c r="E23" i="5"/>
  <c r="D25" i="5"/>
  <c r="E25" i="5"/>
  <c r="D27" i="5"/>
  <c r="E27" i="5" s="1"/>
  <c r="D43" i="5"/>
  <c r="E43" i="5"/>
  <c r="D42" i="5"/>
  <c r="E42" i="5"/>
  <c r="D39" i="5"/>
  <c r="E39" i="5"/>
  <c r="D37" i="5"/>
  <c r="E37" i="5" s="1"/>
  <c r="D36" i="5"/>
  <c r="E36" i="5"/>
  <c r="D35" i="5"/>
  <c r="E35" i="5"/>
  <c r="D34" i="5"/>
  <c r="E34" i="5"/>
  <c r="D33" i="5"/>
  <c r="E33" i="5" s="1"/>
  <c r="D32" i="5"/>
  <c r="E32" i="5"/>
  <c r="D31" i="5"/>
  <c r="E31" i="5"/>
</calcChain>
</file>

<file path=xl/sharedStrings.xml><?xml version="1.0" encoding="utf-8"?>
<sst xmlns="http://schemas.openxmlformats.org/spreadsheetml/2006/main" count="41" uniqueCount="39">
  <si>
    <t>Bezeichnung</t>
  </si>
  <si>
    <t>Anzahl</t>
  </si>
  <si>
    <t>Prozent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</si>
  <si>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</si>
  <si>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</si>
  <si>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</si>
  <si>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</si>
  <si>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</si>
  <si>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</si>
  <si>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</si>
  <si>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Bayern</t>
  </si>
  <si>
    <t>Landkreise</t>
  </si>
  <si>
    <t>davon</t>
  </si>
  <si>
    <t>Wohnungen in Wohngebäuden insgesamt</t>
  </si>
  <si>
    <t>Wohnungen in Nichtwohngebäuden insgesamt</t>
  </si>
  <si>
    <t>durch Baumaßnahmen</t>
  </si>
  <si>
    <t>——————</t>
  </si>
  <si>
    <t xml:space="preserve">davon </t>
  </si>
  <si>
    <t>in neuen Wohngebäuden zusammen</t>
  </si>
  <si>
    <t>in Wohngebäuden mit 1 Wohnung</t>
  </si>
  <si>
    <t>in Wohngebäuden mit 2 Wohnungen</t>
  </si>
  <si>
    <t>in Wohngebäuden mit 3 oder mehr Wohnungen</t>
  </si>
  <si>
    <t>in Wohnheimen</t>
  </si>
  <si>
    <t>in neuen Nichtwohngebäuden</t>
  </si>
  <si>
    <t>an bestehenden Nichtwohngebäuden</t>
  </si>
  <si>
    <t>an bestehenden Wohngebäuden</t>
  </si>
  <si>
    <t>nach Gebäudearten</t>
  </si>
  <si>
    <t>nach Regierungsbezirken</t>
  </si>
  <si>
    <t>Insgesamt</t>
  </si>
  <si>
    <t>© Bayerisches Landesamt für Statistik</t>
  </si>
  <si>
    <t>- Vorläufige Jahresergebnisse (ohne Tekturen) -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</si>
  <si>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Einschl. Genehmigungsfreistellungen.</t>
    </r>
  </si>
  <si>
    <r>
      <t>Wohnungsbaugenehmigungen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in Bayern 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</si>
  <si>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München, Nürnberg, Augsburg, Regensburg, Ingolstadt, Würzburg, Fürth, Erlangen.</t>
    </r>
  </si>
  <si>
    <r>
      <t>Kreisfreie Städte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…………………………………….…</t>
    </r>
  </si>
  <si>
    <r>
      <t>darunter Großstädte</t>
    </r>
    <r>
      <rPr>
        <vertAlign val="superscript"/>
        <sz val="9"/>
        <rFont val="Arial"/>
        <family val="2"/>
      </rPr>
      <t>2)3)</t>
    </r>
    <r>
      <rPr>
        <sz val="9"/>
        <rFont val="Arial"/>
        <family val="2"/>
      </rPr>
      <t xml:space="preserve"> …………………………………….…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</si>
  <si>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Die Zunahmen in kreisfreien Städten und insbesondere Großstädten sind auf Wohnungsbaugenehmigungen für Wohnheime und Mehrfamilienhäuser zurückzuführen.</t>
    </r>
  </si>
  <si>
    <t>Wohnungsbaugenehmigungen in Bayern 2024 und 2025</t>
  </si>
  <si>
    <t>Veränderung 
2025
gegenüber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</si>
</sst>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#\ ###\ \ ;\-#\ ###\ ###\ \ ;0\ \ ;@\ \ "/>
    <numFmt numFmtId="165" formatCode="0.0"/>
    <numFmt numFmtId="166" formatCode="###\ ###\ ###\ \ ;\-###\ ###\ ###\ \ ;\-\ \ ;@\ *."/>
    <numFmt numFmtId="167" formatCode=";;;@\ *."/>
    <numFmt numFmtId="168" formatCode="#,###,###,##0"/>
    <numFmt numFmtId="169" formatCode="0.0%"/>
  </numFmts>
  <fonts count="13" x14ac:knownFonts="1">
    <font>
      <sz val="10"/>
      <name val="Arial"/>
    </font>
    <font>
      <sz val="7"/>
      <name val="Jahrbuch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6"/>
      <name val="Jahrbuch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3" fillId="0" borderId="0"/>
    <xf numFmtId="0" fontId="1" fillId="0" borderId="0"/>
    <xf numFmtId="167" fontId="5" fillId="0" borderId="0">
      <alignment horizontal="distributed" vertical="center"/>
    </xf>
  </cellStyleXfs>
  <cellXfs count="49">
    <xf numFmtId="0" fontId="0" fillId="0" borderId="0" xfId="0"/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6" fontId="1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166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6" fontId="10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168" fontId="0" fillId="2" borderId="1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4" fontId="10" fillId="0" borderId="3" xfId="4" applyNumberFormat="1" applyFont="1" applyFill="1" applyBorder="1" applyAlignment="1">
      <alignment vertical="center"/>
    </xf>
    <xf numFmtId="165" fontId="11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5" fontId="11" fillId="0" borderId="0" xfId="0" applyNumberFormat="1" applyFont="1" applyFill="1" applyAlignment="1">
      <alignment vertical="center"/>
    </xf>
    <xf numFmtId="164" fontId="6" fillId="0" borderId="3" xfId="4" applyNumberFormat="1" applyFont="1" applyFill="1" applyBorder="1" applyAlignment="1">
      <alignment vertical="center"/>
    </xf>
    <xf numFmtId="165" fontId="12" fillId="0" borderId="0" xfId="0" applyNumberFormat="1" applyFont="1" applyFill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64" fontId="6" fillId="0" borderId="5" xfId="4" applyNumberFormat="1" applyFont="1" applyFill="1" applyBorder="1" applyAlignment="1">
      <alignment vertical="center"/>
    </xf>
    <xf numFmtId="164" fontId="10" fillId="0" borderId="5" xfId="4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169" fontId="0" fillId="2" borderId="10" xfId="0" applyNumberFormat="1" applyFont="1" applyFill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</cellXfs>
  <cellStyles count="6">
    <cellStyle name="Standard" xfId="0" builtinId="0"/>
    <cellStyle name="Standard 2" xfId="1" xr:uid="{789E43EB-88DC-4E43-A2CD-2437F094C2B5}"/>
    <cellStyle name="Standard 2 2" xfId="2" xr:uid="{039DEDB8-8256-498D-B3D8-BE39DF99E6DB}"/>
    <cellStyle name="Standard 4" xfId="3" xr:uid="{3F065222-A88C-4B51-A2E0-DB39A9C003FC}"/>
    <cellStyle name="Standard_s2" xfId="4" xr:uid="{38D4A262-5123-4DE9-9A91-3BDAB2AAB224}"/>
    <cellStyle name="Text mit Füllzeichen" xfId="5" xr:uid="{3198D792-7104-4B8F-A6CD-C571361D55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6383-DEB0-4DEC-A265-741F1D79724F}">
  <dimension ref="A1:J48"/>
  <sheetViews>
    <sheetView tabSelected="1" topLeftCell="A31" zoomScaleNormal="100" workbookViewId="0">
      <selection activeCell="H39" sqref="H39"/>
    </sheetView>
  </sheetViews>
  <sheetFormatPr baseColWidth="10" defaultColWidth="11.453125" defaultRowHeight="12.5" x14ac:dyDescent="0.25"/>
  <cols>
    <col min="1" max="1" width="46.7265625" style="4" customWidth="1"/>
    <col min="2" max="5" width="9.7265625" style="32" customWidth="1"/>
    <col min="6" max="16384" width="11.453125" style="4"/>
  </cols>
  <sheetData>
    <row r="1" spans="1:10" s="3" customFormat="1" ht="12" customHeight="1" x14ac:dyDescent="0.25">
      <c r="A1" s="44" t="s">
        <v>37</v>
      </c>
      <c r="B1" s="45"/>
      <c r="C1" s="45"/>
      <c r="D1" s="45"/>
      <c r="E1" s="45"/>
    </row>
    <row r="2" spans="1:10" s="3" customFormat="1" ht="12" customHeight="1" x14ac:dyDescent="0.25">
      <c r="A2" s="48" t="s">
        <v>30</v>
      </c>
      <c r="B2" s="48"/>
      <c r="C2" s="48"/>
      <c r="D2" s="48"/>
      <c r="E2" s="48"/>
    </row>
    <row r="3" spans="1:10" s="2" customFormat="1" ht="12" customHeight="1" x14ac:dyDescent="0.25">
      <c r="A3" s="5"/>
      <c r="B3" s="16"/>
      <c r="C3" s="16"/>
      <c r="D3" s="16"/>
      <c r="E3" s="16"/>
    </row>
    <row r="4" spans="1:10" s="3" customFormat="1" ht="12" customHeight="1" x14ac:dyDescent="0.25">
      <c r="A4" s="34" t="s">
        <v>0</v>
      </c>
      <c r="B4" s="38" t="s">
        <v>32</v>
      </c>
      <c r="C4" s="39"/>
      <c r="D4" s="39"/>
      <c r="E4" s="39"/>
    </row>
    <row r="5" spans="1:10" s="3" customFormat="1" ht="60" customHeight="1" x14ac:dyDescent="0.25">
      <c r="A5" s="35"/>
      <c r="B5" s="18">
        <v>2024</v>
      </c>
      <c r="C5" s="18">
        <v>2025</v>
      </c>
      <c r="D5" s="40" t="s">
        <v>38</v>
      </c>
      <c r="E5" s="41"/>
    </row>
    <row r="6" spans="1:10" s="3" customFormat="1" ht="12" customHeight="1" x14ac:dyDescent="0.25">
      <c r="A6" s="36"/>
      <c r="B6" s="38" t="s">
        <v>1</v>
      </c>
      <c r="C6" s="39"/>
      <c r="D6" s="42"/>
      <c r="E6" s="17" t="s">
        <v>2</v>
      </c>
    </row>
    <row r="7" spans="1:10" ht="12" customHeight="1" x14ac:dyDescent="0.25">
      <c r="A7" s="6"/>
      <c r="B7" s="19"/>
      <c r="C7" s="19"/>
      <c r="D7" s="19"/>
      <c r="E7" s="19"/>
    </row>
    <row r="8" spans="1:10" ht="12" customHeight="1" x14ac:dyDescent="0.25">
      <c r="A8" s="46" t="s">
        <v>26</v>
      </c>
      <c r="B8" s="46"/>
      <c r="C8" s="46"/>
      <c r="D8" s="46"/>
      <c r="E8" s="46"/>
    </row>
    <row r="9" spans="1:10" ht="12" customHeight="1" x14ac:dyDescent="0.25">
      <c r="A9" s="7"/>
      <c r="B9" s="20"/>
      <c r="C9" s="20"/>
      <c r="D9" s="20"/>
      <c r="E9" s="20"/>
    </row>
    <row r="10" spans="1:10" ht="12" customHeight="1" x14ac:dyDescent="0.25">
      <c r="A10" s="8" t="s">
        <v>13</v>
      </c>
      <c r="B10" s="21">
        <v>49970</v>
      </c>
      <c r="C10" s="21">
        <v>52934</v>
      </c>
      <c r="D10" s="21">
        <f>C10-B10</f>
        <v>2964</v>
      </c>
      <c r="E10" s="22">
        <f>D10*100/B10</f>
        <v>5.9315589353612168</v>
      </c>
      <c r="F10" s="15"/>
      <c r="G10" s="15"/>
      <c r="H10" s="15"/>
      <c r="I10" s="15"/>
      <c r="J10" s="15"/>
    </row>
    <row r="11" spans="1:10" ht="12" customHeight="1" x14ac:dyDescent="0.25">
      <c r="A11" s="9" t="s">
        <v>12</v>
      </c>
      <c r="B11" s="23"/>
      <c r="C11" s="23"/>
      <c r="D11" s="21"/>
      <c r="E11" s="24"/>
      <c r="F11" s="15"/>
      <c r="G11" s="15"/>
      <c r="H11" s="15"/>
      <c r="I11" s="15"/>
      <c r="J11" s="15"/>
    </row>
    <row r="12" spans="1:10" ht="12" customHeight="1" x14ac:dyDescent="0.25">
      <c r="A12" s="10" t="s">
        <v>18</v>
      </c>
      <c r="B12" s="25">
        <v>41242</v>
      </c>
      <c r="C12" s="25">
        <v>44297</v>
      </c>
      <c r="D12" s="25">
        <f t="shared" ref="D12:D19" si="0">C12-B12</f>
        <v>3055</v>
      </c>
      <c r="E12" s="26">
        <f t="shared" ref="E12:E19" si="1">D12*100/B12</f>
        <v>7.4074972115804281</v>
      </c>
      <c r="F12" s="15"/>
      <c r="G12" s="33"/>
      <c r="H12" s="15"/>
      <c r="I12" s="15"/>
      <c r="J12" s="15"/>
    </row>
    <row r="13" spans="1:10" ht="12" customHeight="1" x14ac:dyDescent="0.25">
      <c r="A13" s="11" t="s">
        <v>17</v>
      </c>
      <c r="B13" s="25"/>
      <c r="C13" s="25"/>
      <c r="D13" s="25"/>
      <c r="E13" s="26"/>
      <c r="F13" s="15"/>
      <c r="G13" s="33"/>
      <c r="H13" s="15"/>
      <c r="I13" s="15"/>
      <c r="J13" s="15"/>
    </row>
    <row r="14" spans="1:10" ht="12" customHeight="1" x14ac:dyDescent="0.25">
      <c r="A14" s="10" t="s">
        <v>19</v>
      </c>
      <c r="B14" s="25">
        <v>9785</v>
      </c>
      <c r="C14" s="25">
        <v>11665</v>
      </c>
      <c r="D14" s="25">
        <f t="shared" si="0"/>
        <v>1880</v>
      </c>
      <c r="E14" s="26">
        <f>D14*100/B14</f>
        <v>19.213081246806336</v>
      </c>
      <c r="F14" s="15"/>
      <c r="G14" s="15"/>
      <c r="H14" s="15"/>
      <c r="I14" s="15"/>
      <c r="J14" s="15"/>
    </row>
    <row r="15" spans="1:10" ht="12" customHeight="1" x14ac:dyDescent="0.25">
      <c r="A15" s="10" t="s">
        <v>20</v>
      </c>
      <c r="B15" s="25">
        <v>3280</v>
      </c>
      <c r="C15" s="25">
        <v>3052</v>
      </c>
      <c r="D15" s="25">
        <f t="shared" si="0"/>
        <v>-228</v>
      </c>
      <c r="E15" s="26">
        <f t="shared" si="1"/>
        <v>-6.9512195121951219</v>
      </c>
      <c r="F15" s="15"/>
      <c r="G15" s="15"/>
      <c r="H15" s="15"/>
      <c r="I15" s="15"/>
      <c r="J15" s="15"/>
    </row>
    <row r="16" spans="1:10" ht="12" customHeight="1" x14ac:dyDescent="0.25">
      <c r="A16" s="10" t="s">
        <v>21</v>
      </c>
      <c r="B16" s="25">
        <v>25989</v>
      </c>
      <c r="C16" s="25">
        <v>26824</v>
      </c>
      <c r="D16" s="25">
        <f t="shared" si="0"/>
        <v>835</v>
      </c>
      <c r="E16" s="26">
        <f t="shared" si="1"/>
        <v>3.212897764438801</v>
      </c>
      <c r="F16" s="15"/>
      <c r="G16" s="33"/>
      <c r="H16" s="15"/>
      <c r="I16" s="15"/>
      <c r="J16" s="15"/>
    </row>
    <row r="17" spans="1:10" ht="12" customHeight="1" x14ac:dyDescent="0.25">
      <c r="A17" s="10" t="s">
        <v>22</v>
      </c>
      <c r="B17" s="25">
        <v>2188</v>
      </c>
      <c r="C17" s="25">
        <v>2756</v>
      </c>
      <c r="D17" s="25">
        <f t="shared" si="0"/>
        <v>568</v>
      </c>
      <c r="E17" s="26">
        <f t="shared" si="1"/>
        <v>25.959780621572211</v>
      </c>
      <c r="F17" s="15"/>
      <c r="G17" s="15"/>
      <c r="H17" s="15"/>
      <c r="I17" s="15"/>
      <c r="J17" s="15"/>
    </row>
    <row r="18" spans="1:10" ht="12" customHeight="1" x14ac:dyDescent="0.25">
      <c r="A18" s="11" t="s">
        <v>15</v>
      </c>
      <c r="B18" s="25"/>
      <c r="C18" s="25"/>
      <c r="D18" s="25"/>
      <c r="E18" s="26"/>
      <c r="F18" s="15"/>
      <c r="G18" s="15"/>
      <c r="H18" s="15"/>
      <c r="I18" s="15"/>
      <c r="J18" s="15"/>
    </row>
    <row r="19" spans="1:10" ht="12" customHeight="1" x14ac:dyDescent="0.25">
      <c r="A19" s="10" t="s">
        <v>25</v>
      </c>
      <c r="B19" s="25">
        <v>8728</v>
      </c>
      <c r="C19" s="25">
        <v>8637</v>
      </c>
      <c r="D19" s="25">
        <f t="shared" si="0"/>
        <v>-91</v>
      </c>
      <c r="E19" s="26">
        <f t="shared" si="1"/>
        <v>-1.042621448212649</v>
      </c>
      <c r="F19" s="15"/>
      <c r="G19" s="15"/>
      <c r="H19" s="15"/>
      <c r="I19" s="15"/>
      <c r="J19" s="15"/>
    </row>
    <row r="20" spans="1:10" ht="12" customHeight="1" x14ac:dyDescent="0.25">
      <c r="A20" s="7"/>
      <c r="B20" s="27"/>
      <c r="C20" s="27"/>
      <c r="D20" s="27"/>
      <c r="E20" s="27"/>
      <c r="F20" s="15"/>
      <c r="G20" s="15"/>
      <c r="H20" s="15"/>
      <c r="I20" s="15"/>
      <c r="J20" s="15"/>
    </row>
    <row r="21" spans="1:10" ht="12" customHeight="1" x14ac:dyDescent="0.25">
      <c r="A21" s="12" t="s">
        <v>14</v>
      </c>
      <c r="B21" s="21">
        <v>1543</v>
      </c>
      <c r="C21" s="21">
        <v>1215</v>
      </c>
      <c r="D21" s="21">
        <f>C21-B21</f>
        <v>-328</v>
      </c>
      <c r="E21" s="24">
        <f>D21*100/B21</f>
        <v>-21.257290991574855</v>
      </c>
    </row>
    <row r="22" spans="1:10" ht="12" customHeight="1" x14ac:dyDescent="0.25">
      <c r="A22" s="13" t="s">
        <v>12</v>
      </c>
      <c r="B22" s="28"/>
      <c r="C22" s="28"/>
      <c r="D22" s="21"/>
      <c r="E22" s="26"/>
    </row>
    <row r="23" spans="1:10" ht="12" customHeight="1" x14ac:dyDescent="0.25">
      <c r="A23" s="10" t="s">
        <v>23</v>
      </c>
      <c r="B23" s="25">
        <v>1005</v>
      </c>
      <c r="C23" s="25">
        <v>877</v>
      </c>
      <c r="D23" s="25">
        <f>C23-B23</f>
        <v>-128</v>
      </c>
      <c r="E23" s="26">
        <f>D23*100/B23</f>
        <v>-12.7363184079602</v>
      </c>
    </row>
    <row r="24" spans="1:10" ht="12" customHeight="1" x14ac:dyDescent="0.25">
      <c r="A24" s="11" t="s">
        <v>15</v>
      </c>
      <c r="B24" s="25"/>
      <c r="C24" s="25"/>
      <c r="D24" s="25"/>
      <c r="E24" s="26"/>
    </row>
    <row r="25" spans="1:10" ht="12" customHeight="1" x14ac:dyDescent="0.25">
      <c r="A25" s="10" t="s">
        <v>24</v>
      </c>
      <c r="B25" s="25">
        <v>538</v>
      </c>
      <c r="C25" s="25">
        <v>338</v>
      </c>
      <c r="D25" s="25">
        <f>C25-B25</f>
        <v>-200</v>
      </c>
      <c r="E25" s="26">
        <f>D25*100/B25</f>
        <v>-37.174721189591075</v>
      </c>
    </row>
    <row r="26" spans="1:10" ht="12" customHeight="1" x14ac:dyDescent="0.25">
      <c r="A26" s="7"/>
      <c r="B26" s="27"/>
      <c r="C26" s="27"/>
      <c r="D26" s="27"/>
      <c r="E26" s="27"/>
    </row>
    <row r="27" spans="1:10" ht="12" customHeight="1" x14ac:dyDescent="0.25">
      <c r="A27" s="14" t="s">
        <v>28</v>
      </c>
      <c r="B27" s="21">
        <v>51513</v>
      </c>
      <c r="C27" s="21">
        <v>54149</v>
      </c>
      <c r="D27" s="21">
        <f>C27-B27</f>
        <v>2636</v>
      </c>
      <c r="E27" s="24">
        <f>D27*100/B27</f>
        <v>5.117154892939646</v>
      </c>
    </row>
    <row r="28" spans="1:10" ht="12" customHeight="1" x14ac:dyDescent="0.25">
      <c r="A28" s="7"/>
      <c r="B28" s="20"/>
      <c r="C28" s="20"/>
      <c r="D28" s="20"/>
      <c r="E28" s="20"/>
    </row>
    <row r="29" spans="1:10" ht="12" customHeight="1" x14ac:dyDescent="0.25">
      <c r="A29" s="46" t="s">
        <v>27</v>
      </c>
      <c r="B29" s="46"/>
      <c r="C29" s="46"/>
      <c r="D29" s="46"/>
      <c r="E29" s="46"/>
    </row>
    <row r="30" spans="1:10" ht="12" customHeight="1" x14ac:dyDescent="0.25">
      <c r="A30" s="7"/>
      <c r="B30" s="20"/>
      <c r="C30" s="20"/>
      <c r="D30" s="20"/>
      <c r="E30" s="20"/>
    </row>
    <row r="31" spans="1:10" ht="12" customHeight="1" x14ac:dyDescent="0.25">
      <c r="A31" s="10" t="s">
        <v>3</v>
      </c>
      <c r="B31" s="25">
        <v>22579</v>
      </c>
      <c r="C31" s="25">
        <v>20462</v>
      </c>
      <c r="D31" s="29">
        <f>C31-B31</f>
        <v>-2117</v>
      </c>
      <c r="E31" s="26">
        <f>D31*100/B31</f>
        <v>-9.3759688205855003</v>
      </c>
    </row>
    <row r="32" spans="1:10" ht="12" customHeight="1" x14ac:dyDescent="0.25">
      <c r="A32" s="10" t="s">
        <v>4</v>
      </c>
      <c r="B32" s="25">
        <v>4985</v>
      </c>
      <c r="C32" s="25">
        <v>6319</v>
      </c>
      <c r="D32" s="29">
        <f t="shared" ref="D32:D43" si="2">C32-B32</f>
        <v>1334</v>
      </c>
      <c r="E32" s="26">
        <f t="shared" ref="E32:E43" si="3">D32*100/B32</f>
        <v>26.760280842527582</v>
      </c>
    </row>
    <row r="33" spans="1:5" ht="12" customHeight="1" x14ac:dyDescent="0.25">
      <c r="A33" s="10" t="s">
        <v>5</v>
      </c>
      <c r="B33" s="25">
        <v>4015</v>
      </c>
      <c r="C33" s="25">
        <v>4954</v>
      </c>
      <c r="D33" s="29">
        <f t="shared" si="2"/>
        <v>939</v>
      </c>
      <c r="E33" s="26">
        <f t="shared" si="3"/>
        <v>23.387297633872976</v>
      </c>
    </row>
    <row r="34" spans="1:5" ht="12" customHeight="1" x14ac:dyDescent="0.25">
      <c r="A34" s="10" t="s">
        <v>6</v>
      </c>
      <c r="B34" s="25">
        <v>2396</v>
      </c>
      <c r="C34" s="25">
        <v>2638</v>
      </c>
      <c r="D34" s="29">
        <f t="shared" si="2"/>
        <v>242</v>
      </c>
      <c r="E34" s="26">
        <f t="shared" si="3"/>
        <v>10.10016694490818</v>
      </c>
    </row>
    <row r="35" spans="1:5" ht="12" customHeight="1" x14ac:dyDescent="0.25">
      <c r="A35" s="10" t="s">
        <v>7</v>
      </c>
      <c r="B35" s="25">
        <v>5665</v>
      </c>
      <c r="C35" s="25">
        <v>8045</v>
      </c>
      <c r="D35" s="29">
        <f t="shared" si="2"/>
        <v>2380</v>
      </c>
      <c r="E35" s="26">
        <f t="shared" si="3"/>
        <v>42.012356575463372</v>
      </c>
    </row>
    <row r="36" spans="1:5" ht="12" customHeight="1" x14ac:dyDescent="0.25">
      <c r="A36" s="10" t="s">
        <v>8</v>
      </c>
      <c r="B36" s="25">
        <v>3062</v>
      </c>
      <c r="C36" s="25">
        <v>3791</v>
      </c>
      <c r="D36" s="29">
        <f t="shared" si="2"/>
        <v>729</v>
      </c>
      <c r="E36" s="26">
        <f t="shared" si="3"/>
        <v>23.80796864794252</v>
      </c>
    </row>
    <row r="37" spans="1:5" ht="12" customHeight="1" x14ac:dyDescent="0.25">
      <c r="A37" s="10" t="s">
        <v>9</v>
      </c>
      <c r="B37" s="25">
        <v>8811</v>
      </c>
      <c r="C37" s="25">
        <v>7940</v>
      </c>
      <c r="D37" s="29">
        <f t="shared" si="2"/>
        <v>-871</v>
      </c>
      <c r="E37" s="26">
        <f t="shared" si="3"/>
        <v>-9.8853705595278623</v>
      </c>
    </row>
    <row r="38" spans="1:5" ht="12" customHeight="1" x14ac:dyDescent="0.25">
      <c r="A38" s="7"/>
      <c r="B38" s="27"/>
      <c r="C38" s="27"/>
      <c r="D38" s="27"/>
      <c r="E38" s="27"/>
    </row>
    <row r="39" spans="1:5" ht="12" customHeight="1" x14ac:dyDescent="0.25">
      <c r="A39" s="8" t="s">
        <v>10</v>
      </c>
      <c r="B39" s="21">
        <v>51513</v>
      </c>
      <c r="C39" s="21">
        <v>54149</v>
      </c>
      <c r="D39" s="30">
        <f t="shared" si="2"/>
        <v>2636</v>
      </c>
      <c r="E39" s="24">
        <f t="shared" si="3"/>
        <v>5.117154892939646</v>
      </c>
    </row>
    <row r="40" spans="1:5" ht="12" customHeight="1" x14ac:dyDescent="0.25">
      <c r="A40" s="7"/>
      <c r="B40" s="27"/>
      <c r="C40" s="27"/>
      <c r="D40" s="27"/>
      <c r="E40" s="27"/>
    </row>
    <row r="41" spans="1:5" ht="12" customHeight="1" x14ac:dyDescent="0.25">
      <c r="A41" s="9" t="s">
        <v>34</v>
      </c>
      <c r="B41" s="25">
        <v>17431</v>
      </c>
      <c r="C41" s="25">
        <v>17436</v>
      </c>
      <c r="D41" s="29">
        <f t="shared" si="2"/>
        <v>5</v>
      </c>
      <c r="E41" s="26">
        <f t="shared" si="3"/>
        <v>2.8684527565830991E-2</v>
      </c>
    </row>
    <row r="42" spans="1:5" ht="12" customHeight="1" x14ac:dyDescent="0.25">
      <c r="A42" s="9" t="s">
        <v>35</v>
      </c>
      <c r="B42" s="25">
        <v>14341</v>
      </c>
      <c r="C42" s="25">
        <v>13582</v>
      </c>
      <c r="D42" s="29">
        <f t="shared" si="2"/>
        <v>-759</v>
      </c>
      <c r="E42" s="26">
        <f t="shared" si="3"/>
        <v>-5.2925179555121682</v>
      </c>
    </row>
    <row r="43" spans="1:5" ht="12" customHeight="1" x14ac:dyDescent="0.25">
      <c r="A43" s="10" t="s">
        <v>11</v>
      </c>
      <c r="B43" s="25">
        <v>34082</v>
      </c>
      <c r="C43" s="25">
        <v>36713</v>
      </c>
      <c r="D43" s="29">
        <f t="shared" si="2"/>
        <v>2631</v>
      </c>
      <c r="E43" s="26">
        <f t="shared" si="3"/>
        <v>7.7196173933454606</v>
      </c>
    </row>
    <row r="44" spans="1:5" ht="12" customHeight="1" x14ac:dyDescent="0.25">
      <c r="A44" s="1" t="s">
        <v>16</v>
      </c>
      <c r="B44" s="1"/>
      <c r="C44" s="1"/>
      <c r="D44" s="31"/>
      <c r="E44" s="31"/>
    </row>
    <row r="45" spans="1:5" ht="12" customHeight="1" x14ac:dyDescent="0.25">
      <c r="A45" s="47" t="s">
        <v>31</v>
      </c>
      <c r="B45" s="47"/>
      <c r="C45" s="47"/>
      <c r="D45" s="47"/>
      <c r="E45" s="47"/>
    </row>
    <row r="46" spans="1:5" ht="27" customHeight="1" x14ac:dyDescent="0.25">
      <c r="A46" s="37" t="s">
        <v>36</v>
      </c>
      <c r="B46" s="37"/>
      <c r="C46" s="37"/>
      <c r="D46" s="37"/>
      <c r="E46" s="37"/>
    </row>
    <row r="47" spans="1:5" ht="12" customHeight="1" x14ac:dyDescent="0.25">
      <c r="A47" s="47" t="s">
        <v>33</v>
      </c>
      <c r="B47" s="47"/>
      <c r="C47" s="47"/>
      <c r="D47" s="47"/>
      <c r="E47" s="47"/>
    </row>
    <row r="48" spans="1:5" ht="12" customHeight="1" x14ac:dyDescent="0.25">
      <c r="A48" s="43" t="s">
        <v>29</v>
      </c>
      <c r="B48" s="43"/>
      <c r="C48" s="43"/>
      <c r="D48" s="43"/>
      <c r="E48" s="43"/>
    </row>
  </sheetData>
  <mergeCells count="12">
    <mergeCell ref="A48:E48"/>
    <mergeCell ref="A1:E1"/>
    <mergeCell ref="A8:E8"/>
    <mergeCell ref="A45:E45"/>
    <mergeCell ref="A47:E47"/>
    <mergeCell ref="A29:E29"/>
    <mergeCell ref="A2:E2"/>
    <mergeCell ref="A4:A6"/>
    <mergeCell ref="A46:E46"/>
    <mergeCell ref="B4:E4"/>
    <mergeCell ref="D5:E5"/>
    <mergeCell ref="B6:D6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PM_BG_2024-2025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2026-02-05T15:11:17Z</dcterms:created>
  <dcterms:modified xsi:type="dcterms:W3CDTF">2026-02-05T15:11:24Z</dcterms:modified>
</cp:coreProperties>
</file>