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40" windowWidth="28830" windowHeight="7200" activeTab="0"/>
  </bookViews>
  <sheets>
    <sheet name="Gesamt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<sst xmlns="http://schemas.openxmlformats.org/spreadsheetml/2006/main" count="336" uniqueCount="180">
  <si>
    <t>Gebiet</t>
  </si>
  <si>
    <t>BAYERN INSGESAMT</t>
  </si>
  <si>
    <t>Regierungsbezirk Oberbayern</t>
  </si>
  <si>
    <t>Kreisfreie Städte</t>
  </si>
  <si>
    <t>161</t>
  </si>
  <si>
    <t>162</t>
  </si>
  <si>
    <t>163</t>
  </si>
  <si>
    <t>Zusammen</t>
  </si>
  <si>
    <t>Landkreise</t>
  </si>
  <si>
    <t>Regierungsbezirk Niederbayern</t>
  </si>
  <si>
    <t>261</t>
  </si>
  <si>
    <t>262</t>
  </si>
  <si>
    <t>263</t>
  </si>
  <si>
    <t>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</si>
  <si>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</si>
  <si>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</si>
  <si>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</si>
  <si>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</si>
  <si>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</si>
  <si>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</si>
  <si>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</si>
  <si>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</si>
  <si>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</si>
  <si>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</si>
  <si>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>Regierungsbezirk Oberfranken</t>
  </si>
  <si>
    <t>461</t>
  </si>
  <si>
    <t>462</t>
  </si>
  <si>
    <t>463</t>
  </si>
  <si>
    <t>464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</si>
  <si>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</si>
  <si>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</si>
  <si>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</si>
  <si>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</si>
  <si>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</si>
  <si>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</si>
  <si>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</si>
  <si>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</si>
  <si>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</si>
  <si>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</si>
  <si>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</si>
  <si>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</si>
  <si>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</si>
  <si>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</si>
  <si>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</si>
  <si>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</si>
  <si>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</si>
  <si>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</si>
  <si>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</si>
  <si>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</si>
  <si>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</si>
  <si>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</si>
  <si>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</si>
  <si>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</si>
  <si>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</si>
  <si>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</si>
  <si>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</si>
  <si>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</si>
  <si>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</si>
  <si>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</si>
  <si>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</si>
  <si>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</si>
  <si>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</si>
  <si>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</si>
  <si>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</si>
  <si>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</si>
  <si>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</si>
  <si>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</si>
  <si>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</si>
  <si>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</si>
  <si>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</si>
  <si>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</si>
  <si>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</si>
  <si>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</si>
  <si>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</si>
  <si>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</si>
  <si>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</si>
  <si>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</si>
  <si>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</si>
  <si>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</si>
  <si>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1 000 EUR</t>
  </si>
  <si>
    <t>Ergebnisse der Statistik über die Personengesellschaften/Gemeinschaften</t>
  </si>
  <si>
    <t>Anzahl</t>
  </si>
  <si>
    <t>Summe der
Einkünfte</t>
  </si>
  <si>
    <t xml:space="preserve">Ingolstadt </t>
  </si>
  <si>
    <t xml:space="preserve">München </t>
  </si>
  <si>
    <t xml:space="preserve">Rosenheim </t>
  </si>
  <si>
    <t xml:space="preserve">Altötting </t>
  </si>
  <si>
    <t xml:space="preserve">Berchtesgadener Land </t>
  </si>
  <si>
    <t xml:space="preserve">Bad Tölz-Wolfratshausen </t>
  </si>
  <si>
    <t xml:space="preserve">Dachau </t>
  </si>
  <si>
    <t xml:space="preserve">Ebersberg </t>
  </si>
  <si>
    <t xml:space="preserve">Eichstätt </t>
  </si>
  <si>
    <t xml:space="preserve">Erding </t>
  </si>
  <si>
    <t xml:space="preserve">Freising </t>
  </si>
  <si>
    <t xml:space="preserve">Fürstenfeldbruck </t>
  </si>
  <si>
    <t xml:space="preserve">Garmisch-Partenkirchen </t>
  </si>
  <si>
    <t xml:space="preserve">Landsberg a.Lech </t>
  </si>
  <si>
    <t xml:space="preserve">Miesbach </t>
  </si>
  <si>
    <t xml:space="preserve">Mühldorf a.Inn </t>
  </si>
  <si>
    <t xml:space="preserve">Neuburg-Schrobenhausen </t>
  </si>
  <si>
    <t xml:space="preserve">Pfaffenhofen a.d.Ilm </t>
  </si>
  <si>
    <t xml:space="preserve">Starnberg </t>
  </si>
  <si>
    <t xml:space="preserve">Traunstein </t>
  </si>
  <si>
    <t xml:space="preserve">Weilheim-Schongau </t>
  </si>
  <si>
    <t xml:space="preserve">Landshut </t>
  </si>
  <si>
    <t xml:space="preserve">Passau </t>
  </si>
  <si>
    <t xml:space="preserve">Straubing </t>
  </si>
  <si>
    <t xml:space="preserve">Deggendorf </t>
  </si>
  <si>
    <t xml:space="preserve">Freyung-Grafenau </t>
  </si>
  <si>
    <t xml:space="preserve">Kelheim </t>
  </si>
  <si>
    <t xml:space="preserve">Regen </t>
  </si>
  <si>
    <t xml:space="preserve">Rottal-Inn </t>
  </si>
  <si>
    <t xml:space="preserve">Straubing-Bogen </t>
  </si>
  <si>
    <t xml:space="preserve">Dingolfing-Landau </t>
  </si>
  <si>
    <t xml:space="preserve">Amberg </t>
  </si>
  <si>
    <t xml:space="preserve">Regensburg </t>
  </si>
  <si>
    <t xml:space="preserve">Weiden i.d.OPf. </t>
  </si>
  <si>
    <t xml:space="preserve">Amberg-Sulzbach </t>
  </si>
  <si>
    <t xml:space="preserve">Cham </t>
  </si>
  <si>
    <t xml:space="preserve">Neumarkt i.d.OPf. </t>
  </si>
  <si>
    <t xml:space="preserve">Neustadt a.d.Waldnaab </t>
  </si>
  <si>
    <t xml:space="preserve">Schwandorf </t>
  </si>
  <si>
    <t xml:space="preserve">Tirschenreuth </t>
  </si>
  <si>
    <t xml:space="preserve">Bamberg </t>
  </si>
  <si>
    <t xml:space="preserve">Bayreuth </t>
  </si>
  <si>
    <t xml:space="preserve">Coburg </t>
  </si>
  <si>
    <t xml:space="preserve">Hof </t>
  </si>
  <si>
    <t xml:space="preserve">Forchheim </t>
  </si>
  <si>
    <t xml:space="preserve">Kronach </t>
  </si>
  <si>
    <t xml:space="preserve">Kulmbach </t>
  </si>
  <si>
    <t xml:space="preserve">Lichtenfels </t>
  </si>
  <si>
    <t xml:space="preserve">Wunsiedel/Fichtelgeb. </t>
  </si>
  <si>
    <t xml:space="preserve">Ansbach </t>
  </si>
  <si>
    <t xml:space="preserve">Erlangen </t>
  </si>
  <si>
    <t xml:space="preserve">Fürth </t>
  </si>
  <si>
    <t xml:space="preserve">Nürnberg </t>
  </si>
  <si>
    <t xml:space="preserve">Schwabach </t>
  </si>
  <si>
    <t xml:space="preserve">Erlangen-Höchstadt </t>
  </si>
  <si>
    <t xml:space="preserve">Nürnberger Land </t>
  </si>
  <si>
    <t xml:space="preserve">Neustadt/Aisch-Bad W. </t>
  </si>
  <si>
    <t xml:space="preserve">Roth </t>
  </si>
  <si>
    <t xml:space="preserve">Aschaffenburg </t>
  </si>
  <si>
    <t xml:space="preserve">Schweinfurt </t>
  </si>
  <si>
    <t xml:space="preserve">Würzburg </t>
  </si>
  <si>
    <t xml:space="preserve">Bad Kissingen </t>
  </si>
  <si>
    <t xml:space="preserve">Rhön-Grabfeld </t>
  </si>
  <si>
    <t xml:space="preserve">Haßberge </t>
  </si>
  <si>
    <t xml:space="preserve">Kitzingen </t>
  </si>
  <si>
    <t xml:space="preserve">Miltenberg </t>
  </si>
  <si>
    <t xml:space="preserve">Main-Spessart </t>
  </si>
  <si>
    <t xml:space="preserve">Augsburg </t>
  </si>
  <si>
    <t xml:space="preserve">Kaufbeuren </t>
  </si>
  <si>
    <t xml:space="preserve">Kempten (Allgäu) </t>
  </si>
  <si>
    <t xml:space="preserve">Memmingen </t>
  </si>
  <si>
    <t xml:space="preserve">Aichach-Friedberg </t>
  </si>
  <si>
    <t xml:space="preserve">Dillingen a.d.Donau </t>
  </si>
  <si>
    <t xml:space="preserve">Günzburg </t>
  </si>
  <si>
    <t xml:space="preserve">Neu-Ulm </t>
  </si>
  <si>
    <t xml:space="preserve">Lindau (Bodensee) </t>
  </si>
  <si>
    <t xml:space="preserve">Ostallgäu </t>
  </si>
  <si>
    <t xml:space="preserve">Unterallgäu </t>
  </si>
  <si>
    <t xml:space="preserve">Donau-Ries </t>
  </si>
  <si>
    <t xml:space="preserve">Oberallgäu </t>
  </si>
  <si>
    <t xml:space="preserve">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</si>
  <si>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</si>
  <si>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</si>
  <si>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</si>
  <si>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</si>
  <si>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</si>
  <si>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</si>
  <si>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</si>
  <si>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Kreis-
schlüs-
sel</t>
  </si>
  <si>
    <t xml:space="preserve">Personengesellschaften/Gemeinschaften und deren Summe </t>
  </si>
  <si>
    <r>
      <rPr>
        <sz val="11"/>
        <rFont val="Arial"/>
        <family val="2"/>
      </rPr>
      <t>Noch:</t>
    </r>
    <r>
      <rPr>
        <b/>
        <sz val="11"/>
        <rFont val="Arial"/>
        <family val="2"/>
      </rPr>
      <t xml:space="preserve"> Personengesellschaften/Gemeinschaften und deren Summe </t>
    </r>
  </si>
  <si>
    <t xml:space="preserve">   </t>
  </si>
  <si>
    <t>Im Allgemeinen ist ohne Rücksicht auf die Endsummen auf- bzw. abgerundet worden. Deshalb können sich bei der Summierung von Einzelangaben geringfügige Abweichungen zu den ausgewiesenen Endsummen ergeben.</t>
  </si>
  <si>
    <t>Personengesellschaften/
Gemeinschaften</t>
  </si>
  <si>
    <t>Weißenburg-Gunzenhaus.</t>
  </si>
  <si>
    <t>der Einkünfte in Bayern 2011 und 2012 nach regionaler Gliederung</t>
  </si>
  <si>
    <t>© Bayerisches Landesamt für Statistik, Fürth 2017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</si>
</sst>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\ ###\ ##0"/>
    <numFmt numFmtId="174" formatCode="##\ ###\ ##0"/>
    <numFmt numFmtId="175" formatCode="[$-407]dddd\,\ d\.\ mmmm\ yyyy"/>
    <numFmt numFmtId="176" formatCode="@\ \."/>
    <numFmt numFmtId="177" formatCode="@* \."/>
    <numFmt numFmtId="178" formatCode="@\ *."/>
    <numFmt numFmtId="179" formatCode="\ #\ ###\ ##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@\ * \."/>
    <numFmt numFmtId="185" formatCode="@\ * &quot;.&quot;"/>
    <numFmt numFmtId="186" formatCode="#\ ##0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#######\ ###\ 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#.0\ ###\ ##0"/>
    <numFmt numFmtId="198" formatCode="##.\ ###\ ##0"/>
    <numFmt numFmtId="199" formatCode="#.\ ###\ ##0"/>
    <numFmt numFmtId="200" formatCode=".\ ###\ ##00;"/>
    <numFmt numFmtId="201" formatCode=".\ ####\ ##00;"/>
    <numFmt numFmtId="202" formatCode=".\ #####\ ##00;"/>
    <numFmt numFmtId="203" formatCode="0.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19"/>
      <name val="Arial"/>
      <family val="2"/>
    </font>
    <font>
      <sz val="8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 horizontal="right" indent="1"/>
    </xf>
    <xf numFmtId="17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3" fontId="2" fillId="0" borderId="14" xfId="0" applyNumberFormat="1" applyFont="1" applyFill="1" applyBorder="1" applyAlignment="1">
      <alignment horizontal="right" indent="1"/>
    </xf>
    <xf numFmtId="0" fontId="0" fillId="0" borderId="15" xfId="0" applyFont="1" applyFill="1" applyBorder="1" applyAlignment="1">
      <alignment horizontal="right" indent="1"/>
    </xf>
    <xf numFmtId="0" fontId="0" fillId="0" borderId="0" xfId="0" applyFont="1" applyFill="1" applyAlignment="1">
      <alignment horizontal="right" indent="1"/>
    </xf>
    <xf numFmtId="174" fontId="2" fillId="0" borderId="0" xfId="0" applyNumberFormat="1" applyFont="1" applyFill="1" applyAlignment="1">
      <alignment horizontal="right" indent="1"/>
    </xf>
    <xf numFmtId="173" fontId="1" fillId="0" borderId="14" xfId="0" applyNumberFormat="1" applyFont="1" applyFill="1" applyBorder="1" applyAlignment="1">
      <alignment horizontal="right" indent="1"/>
    </xf>
    <xf numFmtId="173" fontId="0" fillId="0" borderId="0" xfId="0" applyNumberFormat="1" applyFont="1" applyFill="1" applyAlignment="1">
      <alignment horizontal="right" indent="1"/>
    </xf>
    <xf numFmtId="173" fontId="1" fillId="0" borderId="15" xfId="0" applyNumberFormat="1" applyFont="1" applyFill="1" applyBorder="1" applyAlignment="1">
      <alignment horizontal="right" indent="1"/>
    </xf>
    <xf numFmtId="174" fontId="1" fillId="0" borderId="0" xfId="0" applyNumberFormat="1" applyFont="1" applyFill="1" applyBorder="1" applyAlignment="1">
      <alignment horizontal="right" indent="1"/>
    </xf>
    <xf numFmtId="174" fontId="1" fillId="0" borderId="14" xfId="0" applyNumberFormat="1" applyFont="1" applyFill="1" applyBorder="1" applyAlignment="1">
      <alignment horizontal="right" indent="1"/>
    </xf>
    <xf numFmtId="174" fontId="0" fillId="0" borderId="0" xfId="0" applyNumberFormat="1" applyFont="1" applyFill="1" applyBorder="1" applyAlignment="1">
      <alignment horizontal="right" indent="1"/>
    </xf>
    <xf numFmtId="174" fontId="1" fillId="0" borderId="15" xfId="0" applyNumberFormat="1" applyFont="1" applyFill="1" applyBorder="1" applyAlignment="1">
      <alignment horizontal="right" indent="1"/>
    </xf>
    <xf numFmtId="174" fontId="0" fillId="0" borderId="0" xfId="0" applyNumberFormat="1" applyFont="1" applyFill="1" applyAlignment="1">
      <alignment horizontal="right" indent="1"/>
    </xf>
    <xf numFmtId="49" fontId="10" fillId="0" borderId="0" xfId="0" applyNumberFormat="1" applyFont="1" applyFill="1" applyAlignment="1">
      <alignment horizontal="left"/>
    </xf>
    <xf numFmtId="174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 indent="1"/>
    </xf>
    <xf numFmtId="49" fontId="10" fillId="0" borderId="0" xfId="0" applyNumberFormat="1" applyFont="1" applyFill="1" applyBorder="1" applyAlignment="1">
      <alignment horizontal="left"/>
    </xf>
    <xf numFmtId="173" fontId="2" fillId="0" borderId="16" xfId="0" applyNumberFormat="1" applyFont="1" applyFill="1" applyBorder="1" applyAlignment="1">
      <alignment horizontal="right" indent="1"/>
    </xf>
    <xf numFmtId="173" fontId="11" fillId="0" borderId="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74" fontId="0" fillId="0" borderId="15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178" fontId="0" fillId="0" borderId="0" xfId="0" applyNumberFormat="1" applyFont="1" applyFill="1" applyAlignment="1">
      <alignment horizontal="fill" readingOrder="1"/>
    </xf>
    <xf numFmtId="0" fontId="5" fillId="0" borderId="0" xfId="0" applyFont="1" applyFill="1" applyAlignment="1">
      <alignment horizontal="left" readingOrder="2"/>
    </xf>
    <xf numFmtId="49" fontId="1" fillId="0" borderId="0" xfId="0" applyNumberFormat="1" applyFont="1" applyFill="1" applyAlignment="1">
      <alignment horizontal="right" readingOrder="1"/>
    </xf>
    <xf numFmtId="49" fontId="9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readingOrder="1"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readingOrder="1"/>
    </xf>
    <xf numFmtId="49" fontId="9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readingOrder="1"/>
    </xf>
    <xf numFmtId="0" fontId="5" fillId="0" borderId="19" xfId="0" applyFont="1" applyFill="1" applyBorder="1" applyAlignment="1">
      <alignment/>
    </xf>
    <xf numFmtId="173" fontId="11" fillId="0" borderId="19" xfId="0" applyNumberFormat="1" applyFont="1" applyFill="1" applyBorder="1" applyAlignment="1">
      <alignment horizontal="right" vertical="center" wrapText="1"/>
    </xf>
    <xf numFmtId="173" fontId="1" fillId="0" borderId="12" xfId="0" applyNumberFormat="1" applyFont="1" applyFill="1" applyBorder="1" applyAlignment="1">
      <alignment horizontal="right" indent="1"/>
    </xf>
    <xf numFmtId="174" fontId="1" fillId="0" borderId="13" xfId="0" applyNumberFormat="1" applyFont="1" applyFill="1" applyBorder="1" applyAlignment="1">
      <alignment horizontal="right" indent="1"/>
    </xf>
    <xf numFmtId="174" fontId="1" fillId="0" borderId="12" xfId="0" applyNumberFormat="1" applyFont="1" applyFill="1" applyBorder="1" applyAlignment="1">
      <alignment horizontal="right" indent="1"/>
    </xf>
    <xf numFmtId="178" fontId="0" fillId="0" borderId="0" xfId="0" applyNumberFormat="1" applyFont="1" applyFill="1" applyAlignment="1">
      <alignment horizontal="fill" readingOrder="1"/>
    </xf>
    <xf numFmtId="0" fontId="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74" fontId="0" fillId="0" borderId="0" xfId="0" applyNumberFormat="1" applyFill="1" applyBorder="1" applyAlignment="1">
      <alignment/>
    </xf>
    <xf numFmtId="174" fontId="1" fillId="0" borderId="20" xfId="0" applyNumberFormat="1" applyFont="1" applyFill="1" applyBorder="1" applyAlignment="1">
      <alignment horizontal="right" indent="1"/>
    </xf>
    <xf numFmtId="174" fontId="1" fillId="0" borderId="17" xfId="0" applyNumberFormat="1" applyFont="1" applyFill="1" applyBorder="1" applyAlignment="1">
      <alignment horizontal="right" indent="1"/>
    </xf>
    <xf numFmtId="49" fontId="2" fillId="0" borderId="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74" fontId="0" fillId="0" borderId="2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74" fontId="0" fillId="0" borderId="19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28575</xdr:rowOff>
    </xdr:from>
    <xdr:to>
      <xdr:col>6</xdr:col>
      <xdr:colOff>1057275</xdr:colOff>
      <xdr:row>4</xdr:row>
      <xdr:rowOff>19050</xdr:rowOff>
    </xdr:to>
    <xdr:pic>
      <xdr:nvPicPr>
        <xdr:cNvPr id="1" name="Grafik 9" descr="G:\5_Fotoarchiv\_Logos\LfStaD Logo\Din A3\LfStaD Logo_RGB _25mm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8575"/>
          <a:ext cx="3324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selection activeCell="H7" sqref="H7"/>
    </sheetView>
  </sheetViews>
  <sheetFormatPr defaultColWidth="11.57421875" defaultRowHeight="12.75" customHeight="1"/>
  <cols>
    <col min="1" max="1" width="7.28125" style="45" customWidth="1"/>
    <col min="2" max="2" width="23.140625" style="1" customWidth="1"/>
    <col min="3" max="3" width="0.85546875" style="5" customWidth="1"/>
    <col min="4" max="6" width="14.28125" style="7" customWidth="1"/>
    <col min="7" max="7" width="16.00390625" style="8" customWidth="1"/>
    <col min="8" max="8" width="16.00390625" style="1" customWidth="1"/>
    <col min="9" max="16384" width="11.57421875" style="1" customWidth="1"/>
  </cols>
  <sheetData>
    <row r="1" ht="12.75" customHeight="1">
      <c r="A1" s="2"/>
    </row>
    <row r="2" ht="12.75" customHeight="1">
      <c r="A2" s="2"/>
    </row>
    <row r="3" ht="12.75" customHeight="1">
      <c r="A3" s="2"/>
    </row>
    <row r="6" spans="1:7" ht="13.5" customHeight="1">
      <c r="A6" s="99" t="s">
        <v>172</v>
      </c>
      <c r="B6" s="99"/>
      <c r="C6" s="99"/>
      <c r="D6" s="99"/>
      <c r="E6" s="99"/>
      <c r="F6" s="99"/>
      <c r="G6" s="99"/>
    </row>
    <row r="7" spans="1:7" ht="13.5" customHeight="1">
      <c r="A7" s="99" t="s">
        <v>178</v>
      </c>
      <c r="B7" s="99"/>
      <c r="C7" s="99"/>
      <c r="D7" s="99"/>
      <c r="E7" s="99"/>
      <c r="F7" s="99"/>
      <c r="G7" s="99"/>
    </row>
    <row r="8" spans="1:6" ht="12.75" customHeight="1">
      <c r="A8" s="35"/>
      <c r="B8" s="36"/>
      <c r="C8" s="37"/>
      <c r="D8" s="10"/>
      <c r="E8" s="8"/>
      <c r="F8" s="8"/>
    </row>
    <row r="9" spans="1:7" ht="9" customHeight="1">
      <c r="A9" s="87" t="s">
        <v>171</v>
      </c>
      <c r="B9" s="81" t="s">
        <v>0</v>
      </c>
      <c r="C9" s="82"/>
      <c r="D9" s="91" t="s">
        <v>176</v>
      </c>
      <c r="E9" s="92"/>
      <c r="F9" s="102" t="s">
        <v>82</v>
      </c>
      <c r="G9" s="102"/>
    </row>
    <row r="10" spans="1:7" ht="9" customHeight="1">
      <c r="A10" s="84"/>
      <c r="B10" s="83"/>
      <c r="C10" s="84"/>
      <c r="D10" s="93"/>
      <c r="E10" s="94"/>
      <c r="F10" s="103"/>
      <c r="G10" s="103"/>
    </row>
    <row r="11" spans="1:7" ht="9" customHeight="1">
      <c r="A11" s="84"/>
      <c r="B11" s="83"/>
      <c r="C11" s="84"/>
      <c r="D11" s="93"/>
      <c r="E11" s="94"/>
      <c r="F11" s="103"/>
      <c r="G11" s="103"/>
    </row>
    <row r="12" spans="1:7" ht="9" customHeight="1">
      <c r="A12" s="84"/>
      <c r="B12" s="83"/>
      <c r="C12" s="84"/>
      <c r="D12" s="95"/>
      <c r="E12" s="96"/>
      <c r="F12" s="104"/>
      <c r="G12" s="104"/>
    </row>
    <row r="13" spans="1:8" ht="12.75" customHeight="1">
      <c r="A13" s="84"/>
      <c r="B13" s="83"/>
      <c r="C13" s="84"/>
      <c r="D13" s="11">
        <v>2011</v>
      </c>
      <c r="E13" s="11">
        <v>2012</v>
      </c>
      <c r="F13" s="11">
        <v>2011</v>
      </c>
      <c r="G13" s="11">
        <v>2012</v>
      </c>
      <c r="H13" s="73"/>
    </row>
    <row r="14" spans="1:7" s="38" customFormat="1" ht="12.75" customHeight="1">
      <c r="A14" s="86"/>
      <c r="B14" s="85"/>
      <c r="C14" s="86"/>
      <c r="D14" s="88" t="s">
        <v>81</v>
      </c>
      <c r="E14" s="89"/>
      <c r="F14" s="100" t="s">
        <v>79</v>
      </c>
      <c r="G14" s="100"/>
    </row>
    <row r="15" spans="1:7" s="38" customFormat="1" ht="12.75" customHeight="1">
      <c r="A15" s="39"/>
      <c r="B15" s="39"/>
      <c r="C15" s="39"/>
      <c r="D15" s="12"/>
      <c r="E15" s="12"/>
      <c r="F15" s="12"/>
      <c r="G15" s="28"/>
    </row>
    <row r="16" spans="1:7" ht="12.75" customHeight="1">
      <c r="A16" s="40"/>
      <c r="B16" s="41"/>
      <c r="C16" s="6"/>
      <c r="D16" s="13"/>
      <c r="E16" s="13"/>
      <c r="F16" s="13"/>
      <c r="G16" s="29"/>
    </row>
    <row r="17" spans="1:8" ht="12.75" customHeight="1">
      <c r="A17" s="101"/>
      <c r="B17" s="101"/>
      <c r="C17" s="42"/>
      <c r="D17" s="14"/>
      <c r="E17" s="14"/>
      <c r="F17" s="14"/>
      <c r="G17" s="30"/>
      <c r="H17" s="41"/>
    </row>
    <row r="18" spans="1:7" ht="15" customHeight="1">
      <c r="A18" s="79" t="s">
        <v>1</v>
      </c>
      <c r="B18" s="79"/>
      <c r="C18" s="80"/>
      <c r="D18" s="33">
        <v>198457</v>
      </c>
      <c r="E18" s="15">
        <v>201762</v>
      </c>
      <c r="F18" s="15">
        <v>25622757</v>
      </c>
      <c r="G18" s="15">
        <v>29055431</v>
      </c>
    </row>
    <row r="19" spans="1:8" ht="12.75" customHeight="1">
      <c r="A19" s="90"/>
      <c r="B19" s="90"/>
      <c r="C19" s="43"/>
      <c r="D19" s="16"/>
      <c r="E19" s="16"/>
      <c r="F19" s="16"/>
      <c r="G19" s="44"/>
      <c r="H19" s="41"/>
    </row>
    <row r="20" spans="1:7" ht="12.75" customHeight="1">
      <c r="A20" s="40"/>
      <c r="B20" s="40"/>
      <c r="C20" s="67"/>
      <c r="D20" s="68"/>
      <c r="E20" s="68"/>
      <c r="F20" s="68"/>
      <c r="G20" s="68"/>
    </row>
    <row r="21" spans="4:7" ht="12.75" customHeight="1">
      <c r="D21" s="20"/>
      <c r="E21" s="20"/>
      <c r="F21" s="20"/>
      <c r="G21" s="24"/>
    </row>
    <row r="22" spans="2:7" ht="13.5" customHeight="1">
      <c r="B22" s="74" t="s">
        <v>2</v>
      </c>
      <c r="C22" s="74"/>
      <c r="D22" s="18"/>
      <c r="E22" s="18"/>
      <c r="F22" s="18"/>
      <c r="G22" s="31"/>
    </row>
    <row r="23" spans="4:7" ht="12.75" customHeight="1">
      <c r="D23" s="17"/>
      <c r="E23" s="17"/>
      <c r="F23" s="17"/>
      <c r="G23" s="24"/>
    </row>
    <row r="24" spans="2:7" ht="12.75" customHeight="1">
      <c r="B24" s="46" t="s">
        <v>3</v>
      </c>
      <c r="C24" s="47"/>
      <c r="D24" s="17"/>
      <c r="E24" s="17"/>
      <c r="F24" s="17"/>
      <c r="G24" s="24"/>
    </row>
    <row r="25" spans="1:9" ht="12.75" customHeight="1">
      <c r="A25" s="48" t="s">
        <v>4</v>
      </c>
      <c r="B25" s="49" t="s">
        <v>83</v>
      </c>
      <c r="C25" s="50" t="s">
        <v>163</v>
      </c>
      <c r="D25" s="9">
        <v>1685</v>
      </c>
      <c r="E25" s="9">
        <v>1660</v>
      </c>
      <c r="F25" s="44">
        <v>191796</v>
      </c>
      <c r="G25" s="44">
        <v>190172</v>
      </c>
      <c r="H25" s="41"/>
      <c r="I25" s="41"/>
    </row>
    <row r="26" spans="1:9" ht="12.75" customHeight="1">
      <c r="A26" s="48" t="s">
        <v>5</v>
      </c>
      <c r="B26" s="49" t="s">
        <v>84</v>
      </c>
      <c r="C26" s="50" t="s">
        <v>163</v>
      </c>
      <c r="D26" s="9">
        <v>28058</v>
      </c>
      <c r="E26" s="9">
        <v>28271</v>
      </c>
      <c r="F26" s="44">
        <v>5107957</v>
      </c>
      <c r="G26" s="44">
        <v>3999952</v>
      </c>
      <c r="H26" s="41"/>
      <c r="I26" s="41"/>
    </row>
    <row r="27" spans="1:9" ht="12.75" customHeight="1">
      <c r="A27" s="48" t="s">
        <v>6</v>
      </c>
      <c r="B27" s="49" t="s">
        <v>85</v>
      </c>
      <c r="C27" s="50" t="s">
        <v>163</v>
      </c>
      <c r="D27" s="9">
        <v>1014</v>
      </c>
      <c r="E27" s="9">
        <v>1035</v>
      </c>
      <c r="F27" s="44">
        <v>173837</v>
      </c>
      <c r="G27" s="44">
        <v>169869</v>
      </c>
      <c r="H27" s="41"/>
      <c r="I27" s="41"/>
    </row>
    <row r="28" spans="1:9" ht="12.75" customHeight="1">
      <c r="A28" s="48"/>
      <c r="B28" s="51" t="s">
        <v>7</v>
      </c>
      <c r="C28" s="52"/>
      <c r="D28" s="19">
        <f>SUM(D25:D27)</f>
        <v>30757</v>
      </c>
      <c r="E28" s="19">
        <f>SUM(E25:E27)</f>
        <v>30966</v>
      </c>
      <c r="F28" s="19">
        <f>SUM(F25:F27)</f>
        <v>5473590</v>
      </c>
      <c r="G28" s="19">
        <f>SUM(G25:G27)</f>
        <v>4359993</v>
      </c>
      <c r="H28" s="76"/>
      <c r="I28" s="41"/>
    </row>
    <row r="29" spans="1:9" ht="12.75" customHeight="1">
      <c r="A29" s="48"/>
      <c r="B29" s="53"/>
      <c r="C29" s="54"/>
      <c r="D29" s="20"/>
      <c r="E29" s="20"/>
      <c r="F29" s="20"/>
      <c r="G29" s="24"/>
      <c r="H29" s="41"/>
      <c r="I29" s="41"/>
    </row>
    <row r="30" spans="1:9" ht="12.75" customHeight="1">
      <c r="A30" s="48"/>
      <c r="B30" s="55" t="s">
        <v>8</v>
      </c>
      <c r="C30" s="56"/>
      <c r="D30" s="20"/>
      <c r="E30" s="20"/>
      <c r="F30" s="20"/>
      <c r="G30" s="24"/>
      <c r="H30" s="41"/>
      <c r="I30" s="41"/>
    </row>
    <row r="31" spans="1:9" ht="12.75" customHeight="1">
      <c r="A31" s="57">
        <v>171</v>
      </c>
      <c r="B31" s="49" t="s">
        <v>86</v>
      </c>
      <c r="C31" s="50" t="s">
        <v>174</v>
      </c>
      <c r="D31" s="9">
        <v>1337</v>
      </c>
      <c r="E31" s="9">
        <v>1405</v>
      </c>
      <c r="F31" s="44">
        <v>98067</v>
      </c>
      <c r="G31" s="44">
        <v>104402</v>
      </c>
      <c r="H31" s="41"/>
      <c r="I31" s="41"/>
    </row>
    <row r="32" spans="1:9" ht="12.75" customHeight="1">
      <c r="A32" s="57">
        <v>172</v>
      </c>
      <c r="B32" s="49" t="s">
        <v>87</v>
      </c>
      <c r="C32" s="50" t="s">
        <v>163</v>
      </c>
      <c r="D32" s="9">
        <v>1726</v>
      </c>
      <c r="E32" s="9">
        <v>1755</v>
      </c>
      <c r="F32" s="44">
        <v>119207</v>
      </c>
      <c r="G32" s="44">
        <v>162054</v>
      </c>
      <c r="H32" s="41"/>
      <c r="I32" s="41"/>
    </row>
    <row r="33" spans="1:9" ht="12.75" customHeight="1">
      <c r="A33" s="57">
        <v>173</v>
      </c>
      <c r="B33" s="49" t="s">
        <v>88</v>
      </c>
      <c r="C33" s="50" t="s">
        <v>163</v>
      </c>
      <c r="D33" s="9">
        <v>2200</v>
      </c>
      <c r="E33" s="9">
        <v>2224</v>
      </c>
      <c r="F33" s="44">
        <v>160959</v>
      </c>
      <c r="G33" s="44">
        <v>149317</v>
      </c>
      <c r="H33" s="41"/>
      <c r="I33" s="41"/>
    </row>
    <row r="34" spans="1:9" ht="12.75" customHeight="1">
      <c r="A34" s="57">
        <v>174</v>
      </c>
      <c r="B34" s="49" t="s">
        <v>89</v>
      </c>
      <c r="C34" s="50" t="s">
        <v>163</v>
      </c>
      <c r="D34" s="9">
        <v>2072</v>
      </c>
      <c r="E34" s="9">
        <v>2105</v>
      </c>
      <c r="F34" s="44">
        <v>143549</v>
      </c>
      <c r="G34" s="44">
        <v>130405</v>
      </c>
      <c r="H34" s="41"/>
      <c r="I34" s="41"/>
    </row>
    <row r="35" spans="1:9" ht="12.75" customHeight="1">
      <c r="A35" s="57">
        <v>175</v>
      </c>
      <c r="B35" s="49" t="s">
        <v>90</v>
      </c>
      <c r="C35" s="50" t="s">
        <v>163</v>
      </c>
      <c r="D35" s="9">
        <v>2254</v>
      </c>
      <c r="E35" s="9">
        <v>2286</v>
      </c>
      <c r="F35" s="44">
        <v>149987</v>
      </c>
      <c r="G35" s="44">
        <v>144140</v>
      </c>
      <c r="H35" s="41"/>
      <c r="I35" s="41"/>
    </row>
    <row r="36" spans="1:9" ht="12.75" customHeight="1">
      <c r="A36" s="57">
        <v>176</v>
      </c>
      <c r="B36" s="49" t="s">
        <v>91</v>
      </c>
      <c r="C36" s="50" t="s">
        <v>163</v>
      </c>
      <c r="D36" s="9">
        <v>1461</v>
      </c>
      <c r="E36" s="9">
        <v>1518</v>
      </c>
      <c r="F36" s="44">
        <v>90871</v>
      </c>
      <c r="G36" s="44">
        <v>102288</v>
      </c>
      <c r="H36" s="41"/>
      <c r="I36" s="41"/>
    </row>
    <row r="37" spans="1:9" ht="12.75" customHeight="1">
      <c r="A37" s="57">
        <v>177</v>
      </c>
      <c r="B37" s="49" t="s">
        <v>92</v>
      </c>
      <c r="C37" s="50" t="s">
        <v>163</v>
      </c>
      <c r="D37" s="9">
        <v>1829</v>
      </c>
      <c r="E37" s="9">
        <v>1859</v>
      </c>
      <c r="F37" s="44">
        <v>152623</v>
      </c>
      <c r="G37" s="44">
        <v>174329</v>
      </c>
      <c r="H37" s="41"/>
      <c r="I37" s="41"/>
    </row>
    <row r="38" spans="1:9" ht="12.75" customHeight="1">
      <c r="A38" s="57">
        <v>178</v>
      </c>
      <c r="B38" s="49" t="s">
        <v>93</v>
      </c>
      <c r="C38" s="50" t="s">
        <v>163</v>
      </c>
      <c r="D38" s="9">
        <v>2446</v>
      </c>
      <c r="E38" s="9">
        <v>2492</v>
      </c>
      <c r="F38" s="44">
        <v>139524</v>
      </c>
      <c r="G38" s="44">
        <v>113325</v>
      </c>
      <c r="H38" s="41"/>
      <c r="I38" s="41"/>
    </row>
    <row r="39" spans="1:9" ht="12.75" customHeight="1">
      <c r="A39" s="57">
        <v>179</v>
      </c>
      <c r="B39" s="49" t="s">
        <v>94</v>
      </c>
      <c r="C39" s="50" t="s">
        <v>163</v>
      </c>
      <c r="D39" s="9">
        <v>3234</v>
      </c>
      <c r="E39" s="9">
        <v>3258</v>
      </c>
      <c r="F39" s="44">
        <v>190557</v>
      </c>
      <c r="G39" s="44">
        <v>221350</v>
      </c>
      <c r="H39" s="41"/>
      <c r="I39" s="41"/>
    </row>
    <row r="40" spans="1:9" ht="12.75" customHeight="1">
      <c r="A40" s="57">
        <v>180</v>
      </c>
      <c r="B40" s="49" t="s">
        <v>95</v>
      </c>
      <c r="C40" s="50" t="s">
        <v>163</v>
      </c>
      <c r="D40" s="9">
        <v>1592</v>
      </c>
      <c r="E40" s="9">
        <v>1597</v>
      </c>
      <c r="F40" s="44">
        <v>80115</v>
      </c>
      <c r="G40" s="44">
        <v>89654</v>
      </c>
      <c r="H40" s="41"/>
      <c r="I40" s="41"/>
    </row>
    <row r="41" spans="1:9" ht="12.75" customHeight="1">
      <c r="A41" s="57">
        <v>181</v>
      </c>
      <c r="B41" s="49" t="s">
        <v>96</v>
      </c>
      <c r="C41" s="50" t="s">
        <v>163</v>
      </c>
      <c r="D41" s="9">
        <v>1629</v>
      </c>
      <c r="E41" s="9">
        <v>1698</v>
      </c>
      <c r="F41" s="44">
        <v>80360</v>
      </c>
      <c r="G41" s="44">
        <v>89409</v>
      </c>
      <c r="H41" s="41"/>
      <c r="I41" s="41"/>
    </row>
    <row r="42" spans="1:9" ht="12.75" customHeight="1">
      <c r="A42" s="57">
        <v>182</v>
      </c>
      <c r="B42" s="49" t="s">
        <v>97</v>
      </c>
      <c r="C42" s="50" t="s">
        <v>163</v>
      </c>
      <c r="D42" s="9">
        <v>1940</v>
      </c>
      <c r="E42" s="9">
        <v>2004</v>
      </c>
      <c r="F42" s="44">
        <v>107111</v>
      </c>
      <c r="G42" s="44">
        <v>88483</v>
      </c>
      <c r="H42" s="41"/>
      <c r="I42" s="41"/>
    </row>
    <row r="43" spans="1:9" ht="12.75" customHeight="1">
      <c r="A43" s="57">
        <v>183</v>
      </c>
      <c r="B43" s="49" t="s">
        <v>98</v>
      </c>
      <c r="C43" s="50" t="s">
        <v>163</v>
      </c>
      <c r="D43" s="9">
        <v>1519</v>
      </c>
      <c r="E43" s="9">
        <v>1558</v>
      </c>
      <c r="F43" s="44">
        <v>199744</v>
      </c>
      <c r="G43" s="44">
        <v>224881</v>
      </c>
      <c r="H43" s="41"/>
      <c r="I43" s="41"/>
    </row>
    <row r="44" spans="1:9" ht="12.75" customHeight="1">
      <c r="A44" s="57">
        <v>184</v>
      </c>
      <c r="B44" s="49" t="s">
        <v>84</v>
      </c>
      <c r="C44" s="50" t="s">
        <v>163</v>
      </c>
      <c r="D44" s="9">
        <v>9390</v>
      </c>
      <c r="E44" s="9">
        <v>9587</v>
      </c>
      <c r="F44" s="44">
        <v>4423531</v>
      </c>
      <c r="G44" s="44">
        <v>2864920</v>
      </c>
      <c r="H44" s="41"/>
      <c r="I44" s="41"/>
    </row>
    <row r="45" spans="1:9" ht="12.75" customHeight="1">
      <c r="A45" s="57">
        <v>185</v>
      </c>
      <c r="B45" s="49" t="s">
        <v>99</v>
      </c>
      <c r="C45" s="50" t="s">
        <v>163</v>
      </c>
      <c r="D45" s="9">
        <v>1171</v>
      </c>
      <c r="E45" s="9">
        <v>1203</v>
      </c>
      <c r="F45" s="44">
        <v>65131</v>
      </c>
      <c r="G45" s="44">
        <v>69702</v>
      </c>
      <c r="H45" s="41"/>
      <c r="I45" s="41"/>
    </row>
    <row r="46" spans="1:9" ht="12.75" customHeight="1">
      <c r="A46" s="57">
        <v>186</v>
      </c>
      <c r="B46" s="49" t="s">
        <v>100</v>
      </c>
      <c r="C46" s="50" t="s">
        <v>163</v>
      </c>
      <c r="D46" s="9">
        <v>1533</v>
      </c>
      <c r="E46" s="9">
        <v>1575</v>
      </c>
      <c r="F46" s="44">
        <v>180083</v>
      </c>
      <c r="G46" s="44">
        <v>195371</v>
      </c>
      <c r="H46" s="41"/>
      <c r="I46" s="41"/>
    </row>
    <row r="47" spans="1:9" ht="12.75" customHeight="1">
      <c r="A47" s="57">
        <v>187</v>
      </c>
      <c r="B47" s="49" t="s">
        <v>85</v>
      </c>
      <c r="C47" s="50" t="s">
        <v>163</v>
      </c>
      <c r="D47" s="9">
        <v>3988</v>
      </c>
      <c r="E47" s="9">
        <v>4052</v>
      </c>
      <c r="F47" s="44">
        <v>428984</v>
      </c>
      <c r="G47" s="44">
        <v>471025</v>
      </c>
      <c r="H47" s="41"/>
      <c r="I47" s="41"/>
    </row>
    <row r="48" spans="1:9" ht="12.75" customHeight="1">
      <c r="A48" s="57">
        <v>188</v>
      </c>
      <c r="B48" s="49" t="s">
        <v>101</v>
      </c>
      <c r="C48" s="50" t="s">
        <v>163</v>
      </c>
      <c r="D48" s="9">
        <v>3412</v>
      </c>
      <c r="E48" s="9">
        <v>3445</v>
      </c>
      <c r="F48" s="44">
        <v>568956</v>
      </c>
      <c r="G48" s="44">
        <v>412452</v>
      </c>
      <c r="H48" s="41"/>
      <c r="I48" s="41"/>
    </row>
    <row r="49" spans="1:9" ht="12.75" customHeight="1">
      <c r="A49" s="57">
        <v>189</v>
      </c>
      <c r="B49" s="49" t="s">
        <v>102</v>
      </c>
      <c r="C49" s="50" t="s">
        <v>163</v>
      </c>
      <c r="D49" s="9">
        <v>2751</v>
      </c>
      <c r="E49" s="9">
        <v>2776</v>
      </c>
      <c r="F49" s="44">
        <v>297646</v>
      </c>
      <c r="G49" s="44">
        <v>418135</v>
      </c>
      <c r="H49" s="41"/>
      <c r="I49" s="41"/>
    </row>
    <row r="50" spans="1:9" ht="12.75" customHeight="1">
      <c r="A50" s="57">
        <v>190</v>
      </c>
      <c r="B50" s="49" t="s">
        <v>103</v>
      </c>
      <c r="C50" s="50" t="s">
        <v>163</v>
      </c>
      <c r="D50" s="9">
        <v>1970</v>
      </c>
      <c r="E50" s="9">
        <v>1995</v>
      </c>
      <c r="F50" s="44">
        <v>108051</v>
      </c>
      <c r="G50" s="44">
        <v>113592</v>
      </c>
      <c r="H50" s="34"/>
      <c r="I50" s="41"/>
    </row>
    <row r="51" spans="1:9" ht="12.75" customHeight="1">
      <c r="A51" s="48"/>
      <c r="B51" s="58" t="s">
        <v>7</v>
      </c>
      <c r="C51" s="52"/>
      <c r="D51" s="21">
        <f>SUM(D31:D50)</f>
        <v>49454</v>
      </c>
      <c r="E51" s="21">
        <f>SUM(E31:E50)</f>
        <v>50392</v>
      </c>
      <c r="F51" s="69">
        <f>SUM(F31:F50)</f>
        <v>7785056</v>
      </c>
      <c r="G51" s="69">
        <f>SUM(G31:G50)</f>
        <v>6339234</v>
      </c>
      <c r="H51" s="41"/>
      <c r="I51" s="41"/>
    </row>
    <row r="52" spans="1:9" ht="12.75" customHeight="1">
      <c r="A52" s="48"/>
      <c r="B52" s="59" t="s">
        <v>164</v>
      </c>
      <c r="C52" s="52"/>
      <c r="D52" s="19">
        <f>D51+D28</f>
        <v>80211</v>
      </c>
      <c r="E52" s="19">
        <v>81358</v>
      </c>
      <c r="F52" s="19">
        <v>13258644</v>
      </c>
      <c r="G52" s="19">
        <v>10699226</v>
      </c>
      <c r="H52" s="41"/>
      <c r="I52" s="41"/>
    </row>
    <row r="53" spans="1:9" ht="12.75" customHeight="1">
      <c r="A53" s="48"/>
      <c r="B53" s="58"/>
      <c r="C53" s="52"/>
      <c r="D53" s="22"/>
      <c r="E53" s="22"/>
      <c r="F53" s="22"/>
      <c r="G53" s="22"/>
      <c r="H53" s="41"/>
      <c r="I53" s="41"/>
    </row>
    <row r="54" spans="1:8" ht="12.75" customHeight="1">
      <c r="A54" s="48"/>
      <c r="B54" s="58"/>
      <c r="C54" s="52"/>
      <c r="D54" s="22"/>
      <c r="E54" s="22"/>
      <c r="F54" s="22"/>
      <c r="G54" s="22"/>
      <c r="H54" s="41"/>
    </row>
    <row r="55" spans="1:8" ht="13.5" customHeight="1">
      <c r="A55" s="99" t="s">
        <v>173</v>
      </c>
      <c r="B55" s="99"/>
      <c r="C55" s="99"/>
      <c r="D55" s="99"/>
      <c r="E55" s="99"/>
      <c r="F55" s="99"/>
      <c r="G55" s="99"/>
      <c r="H55" s="41"/>
    </row>
    <row r="56" spans="1:8" ht="13.5" customHeight="1">
      <c r="A56" s="99" t="s">
        <v>178</v>
      </c>
      <c r="B56" s="99"/>
      <c r="C56" s="99"/>
      <c r="D56" s="99"/>
      <c r="E56" s="99"/>
      <c r="F56" s="99"/>
      <c r="G56" s="99"/>
      <c r="H56" s="41"/>
    </row>
    <row r="57" spans="1:8" ht="12.75" customHeight="1">
      <c r="A57" s="35"/>
      <c r="B57" s="36"/>
      <c r="C57" s="37"/>
      <c r="D57" s="10"/>
      <c r="E57" s="10"/>
      <c r="F57" s="10"/>
      <c r="G57" s="10"/>
      <c r="H57" s="41"/>
    </row>
    <row r="58" spans="1:8" ht="9" customHeight="1">
      <c r="A58" s="87" t="s">
        <v>171</v>
      </c>
      <c r="B58" s="81" t="s">
        <v>0</v>
      </c>
      <c r="C58" s="82"/>
      <c r="D58" s="91" t="s">
        <v>176</v>
      </c>
      <c r="E58" s="92"/>
      <c r="F58" s="102" t="s">
        <v>82</v>
      </c>
      <c r="G58" s="102"/>
      <c r="H58" s="41"/>
    </row>
    <row r="59" spans="1:8" ht="9" customHeight="1">
      <c r="A59" s="84"/>
      <c r="B59" s="83"/>
      <c r="C59" s="84"/>
      <c r="D59" s="93"/>
      <c r="E59" s="94"/>
      <c r="F59" s="103"/>
      <c r="G59" s="103"/>
      <c r="H59" s="41"/>
    </row>
    <row r="60" spans="1:8" ht="9" customHeight="1">
      <c r="A60" s="84"/>
      <c r="B60" s="83"/>
      <c r="C60" s="84"/>
      <c r="D60" s="93"/>
      <c r="E60" s="94"/>
      <c r="F60" s="103"/>
      <c r="G60" s="103"/>
      <c r="H60" s="41"/>
    </row>
    <row r="61" spans="1:8" ht="9" customHeight="1">
      <c r="A61" s="84"/>
      <c r="B61" s="83"/>
      <c r="C61" s="84"/>
      <c r="D61" s="95"/>
      <c r="E61" s="96"/>
      <c r="F61" s="104"/>
      <c r="G61" s="104"/>
      <c r="H61" s="41"/>
    </row>
    <row r="62" spans="1:8" ht="12.75" customHeight="1">
      <c r="A62" s="84"/>
      <c r="B62" s="83"/>
      <c r="C62" s="84"/>
      <c r="D62" s="11">
        <v>2011</v>
      </c>
      <c r="E62" s="11">
        <v>2012</v>
      </c>
      <c r="F62" s="11">
        <v>2011</v>
      </c>
      <c r="G62" s="11">
        <v>2012</v>
      </c>
      <c r="H62" s="41"/>
    </row>
    <row r="63" spans="1:8" ht="12.75" customHeight="1">
      <c r="A63" s="86"/>
      <c r="B63" s="85"/>
      <c r="C63" s="86"/>
      <c r="D63" s="88" t="s">
        <v>81</v>
      </c>
      <c r="E63" s="89"/>
      <c r="F63" s="100" t="s">
        <v>79</v>
      </c>
      <c r="G63" s="100"/>
      <c r="H63" s="41"/>
    </row>
    <row r="64" spans="1:8" ht="12.75" customHeight="1">
      <c r="A64" s="39"/>
      <c r="B64" s="39"/>
      <c r="C64" s="39"/>
      <c r="D64" s="12"/>
      <c r="E64" s="12"/>
      <c r="F64" s="12"/>
      <c r="G64" s="28"/>
      <c r="H64" s="41"/>
    </row>
    <row r="65" spans="1:8" ht="12.75" customHeight="1">
      <c r="A65" s="39"/>
      <c r="B65" s="39"/>
      <c r="C65" s="60"/>
      <c r="D65" s="12"/>
      <c r="E65" s="12"/>
      <c r="F65" s="12"/>
      <c r="G65" s="28"/>
      <c r="H65" s="41"/>
    </row>
    <row r="66" spans="2:8" ht="13.5" customHeight="1">
      <c r="B66" s="74" t="s">
        <v>9</v>
      </c>
      <c r="C66" s="74"/>
      <c r="D66" s="18"/>
      <c r="E66" s="18"/>
      <c r="F66" s="18"/>
      <c r="G66" s="31"/>
      <c r="H66" s="41"/>
    </row>
    <row r="67" spans="1:8" ht="12.75" customHeight="1">
      <c r="A67" s="48"/>
      <c r="B67" s="61"/>
      <c r="C67" s="54"/>
      <c r="H67" s="41"/>
    </row>
    <row r="68" spans="1:8" ht="12.75" customHeight="1">
      <c r="A68" s="48"/>
      <c r="B68" s="62" t="s">
        <v>3</v>
      </c>
      <c r="C68" s="56"/>
      <c r="H68" s="41"/>
    </row>
    <row r="69" spans="1:8" ht="12.75" customHeight="1">
      <c r="A69" s="48" t="s">
        <v>10</v>
      </c>
      <c r="B69" s="49" t="s">
        <v>104</v>
      </c>
      <c r="C69" s="5" t="s">
        <v>163</v>
      </c>
      <c r="D69" s="9">
        <v>983</v>
      </c>
      <c r="E69" s="9">
        <v>1007</v>
      </c>
      <c r="F69" s="44">
        <v>102909</v>
      </c>
      <c r="G69" s="44">
        <v>97864</v>
      </c>
      <c r="H69" s="41"/>
    </row>
    <row r="70" spans="1:8" ht="12.75" customHeight="1">
      <c r="A70" s="48" t="s">
        <v>11</v>
      </c>
      <c r="B70" s="49" t="s">
        <v>105</v>
      </c>
      <c r="C70" s="5" t="s">
        <v>163</v>
      </c>
      <c r="D70" s="9">
        <v>936</v>
      </c>
      <c r="E70" s="9">
        <v>945</v>
      </c>
      <c r="F70" s="44">
        <v>78507</v>
      </c>
      <c r="G70" s="44">
        <v>82003</v>
      </c>
      <c r="H70" s="41"/>
    </row>
    <row r="71" spans="1:8" ht="12.75" customHeight="1">
      <c r="A71" s="48" t="s">
        <v>12</v>
      </c>
      <c r="B71" s="49" t="s">
        <v>106</v>
      </c>
      <c r="D71" s="9">
        <v>838</v>
      </c>
      <c r="E71" s="9">
        <v>844</v>
      </c>
      <c r="F71" s="44">
        <v>100468</v>
      </c>
      <c r="G71" s="44">
        <v>98442</v>
      </c>
      <c r="H71" s="41"/>
    </row>
    <row r="72" spans="1:8" ht="12.75" customHeight="1">
      <c r="A72" s="48"/>
      <c r="B72" s="58" t="s">
        <v>7</v>
      </c>
      <c r="C72" s="52"/>
      <c r="D72" s="23">
        <f>SUM(D69:D71)</f>
        <v>2757</v>
      </c>
      <c r="E72" s="23">
        <f>SUM(E69:E71)</f>
        <v>2796</v>
      </c>
      <c r="F72" s="70">
        <f>SUM(F69:F71)</f>
        <v>281884</v>
      </c>
      <c r="G72" s="70">
        <f>SUM(G69:G71)</f>
        <v>278309</v>
      </c>
      <c r="H72" s="41"/>
    </row>
    <row r="73" spans="1:8" ht="12.75" customHeight="1">
      <c r="A73" s="48"/>
      <c r="B73" s="61"/>
      <c r="C73" s="54"/>
      <c r="D73" s="24"/>
      <c r="E73" s="24"/>
      <c r="F73" s="24"/>
      <c r="H73" s="41"/>
    </row>
    <row r="74" spans="1:8" ht="12.75" customHeight="1">
      <c r="A74" s="48"/>
      <c r="B74" s="62" t="s">
        <v>8</v>
      </c>
      <c r="C74" s="56"/>
      <c r="D74" s="24"/>
      <c r="E74" s="24"/>
      <c r="F74" s="24"/>
      <c r="H74" s="41"/>
    </row>
    <row r="75" spans="1:8" ht="12.75" customHeight="1">
      <c r="A75" s="38">
        <v>271</v>
      </c>
      <c r="B75" s="49" t="s">
        <v>107</v>
      </c>
      <c r="C75" s="5" t="s">
        <v>163</v>
      </c>
      <c r="D75" s="9">
        <v>1478</v>
      </c>
      <c r="E75" s="9">
        <v>1523</v>
      </c>
      <c r="F75" s="44">
        <v>123454</v>
      </c>
      <c r="G75" s="44">
        <v>196296</v>
      </c>
      <c r="H75" s="41"/>
    </row>
    <row r="76" spans="1:8" ht="12.75" customHeight="1">
      <c r="A76" s="38">
        <v>272</v>
      </c>
      <c r="B76" s="49" t="s">
        <v>108</v>
      </c>
      <c r="C76" s="5" t="s">
        <v>163</v>
      </c>
      <c r="D76" s="9">
        <v>815</v>
      </c>
      <c r="E76" s="9">
        <v>812</v>
      </c>
      <c r="F76" s="44">
        <v>53570</v>
      </c>
      <c r="G76" s="44">
        <v>54129</v>
      </c>
      <c r="H76" s="41"/>
    </row>
    <row r="77" spans="1:8" ht="12.75" customHeight="1">
      <c r="A77" s="38">
        <v>273</v>
      </c>
      <c r="B77" s="49" t="s">
        <v>109</v>
      </c>
      <c r="C77" s="5" t="s">
        <v>163</v>
      </c>
      <c r="D77" s="9">
        <v>1251</v>
      </c>
      <c r="E77" s="9">
        <v>1303</v>
      </c>
      <c r="F77" s="44">
        <v>95922</v>
      </c>
      <c r="G77" s="44">
        <v>102013</v>
      </c>
      <c r="H77" s="41"/>
    </row>
    <row r="78" spans="1:8" ht="12.75" customHeight="1">
      <c r="A78" s="38">
        <v>274</v>
      </c>
      <c r="B78" s="49" t="s">
        <v>104</v>
      </c>
      <c r="C78" s="6" t="s">
        <v>163</v>
      </c>
      <c r="D78" s="9">
        <v>1938</v>
      </c>
      <c r="E78" s="9">
        <v>2015</v>
      </c>
      <c r="F78" s="44">
        <v>274541</v>
      </c>
      <c r="G78" s="44">
        <v>295344</v>
      </c>
      <c r="H78" s="41"/>
    </row>
    <row r="79" spans="1:8" ht="12.75" customHeight="1">
      <c r="A79" s="38">
        <v>275</v>
      </c>
      <c r="B79" s="49" t="s">
        <v>105</v>
      </c>
      <c r="C79" s="6" t="s">
        <v>163</v>
      </c>
      <c r="D79" s="9">
        <v>2137</v>
      </c>
      <c r="E79" s="9">
        <v>2218</v>
      </c>
      <c r="F79" s="44">
        <v>96718</v>
      </c>
      <c r="G79" s="44">
        <v>146589</v>
      </c>
      <c r="H79" s="41"/>
    </row>
    <row r="80" spans="1:8" ht="12.75" customHeight="1">
      <c r="A80" s="38">
        <v>276</v>
      </c>
      <c r="B80" s="49" t="s">
        <v>110</v>
      </c>
      <c r="C80" s="6" t="s">
        <v>163</v>
      </c>
      <c r="D80" s="9">
        <v>852</v>
      </c>
      <c r="E80" s="9">
        <v>884</v>
      </c>
      <c r="F80" s="44">
        <v>48134</v>
      </c>
      <c r="G80" s="44">
        <v>48209</v>
      </c>
      <c r="H80" s="41"/>
    </row>
    <row r="81" spans="1:8" ht="12.75" customHeight="1">
      <c r="A81" s="38">
        <v>277</v>
      </c>
      <c r="B81" s="49" t="s">
        <v>111</v>
      </c>
      <c r="C81" s="6" t="s">
        <v>163</v>
      </c>
      <c r="D81" s="9">
        <v>1826</v>
      </c>
      <c r="E81" s="9">
        <v>1919</v>
      </c>
      <c r="F81" s="44">
        <v>110271</v>
      </c>
      <c r="G81" s="44">
        <v>60713</v>
      </c>
      <c r="H81" s="41"/>
    </row>
    <row r="82" spans="1:8" ht="12.75" customHeight="1">
      <c r="A82" s="38">
        <v>278</v>
      </c>
      <c r="B82" s="49" t="s">
        <v>112</v>
      </c>
      <c r="C82" s="6" t="s">
        <v>163</v>
      </c>
      <c r="D82" s="9">
        <v>1225</v>
      </c>
      <c r="E82" s="9">
        <v>1260</v>
      </c>
      <c r="F82" s="44">
        <v>88339</v>
      </c>
      <c r="G82" s="44">
        <v>101745</v>
      </c>
      <c r="H82" s="41"/>
    </row>
    <row r="83" spans="1:8" ht="12.75" customHeight="1">
      <c r="A83" s="38">
        <v>279</v>
      </c>
      <c r="B83" s="49" t="s">
        <v>113</v>
      </c>
      <c r="C83" s="6" t="s">
        <v>163</v>
      </c>
      <c r="D83" s="9">
        <v>1263</v>
      </c>
      <c r="E83" s="9">
        <v>1282</v>
      </c>
      <c r="F83" s="44">
        <v>103515</v>
      </c>
      <c r="G83" s="44">
        <v>81371</v>
      </c>
      <c r="H83" s="41"/>
    </row>
    <row r="84" spans="1:8" ht="12.75" customHeight="1">
      <c r="A84" s="48"/>
      <c r="B84" s="58" t="s">
        <v>7</v>
      </c>
      <c r="C84" s="52"/>
      <c r="D84" s="25">
        <f>SUM(D75:D83)</f>
        <v>12785</v>
      </c>
      <c r="E84" s="25">
        <f>SUM(E75:E83)</f>
        <v>13216</v>
      </c>
      <c r="F84" s="71">
        <f>SUM(F75:F83)</f>
        <v>994464</v>
      </c>
      <c r="G84" s="71">
        <f>SUM(G75:G83)</f>
        <v>1086409</v>
      </c>
      <c r="H84" s="41"/>
    </row>
    <row r="85" spans="1:8" ht="12.75" customHeight="1">
      <c r="A85" s="48"/>
      <c r="B85" s="59" t="s">
        <v>165</v>
      </c>
      <c r="C85" s="52"/>
      <c r="D85" s="70">
        <f>D84+D72</f>
        <v>15542</v>
      </c>
      <c r="E85" s="77">
        <v>16012</v>
      </c>
      <c r="F85" s="70">
        <v>1276349</v>
      </c>
      <c r="G85" s="70">
        <v>1364717</v>
      </c>
      <c r="H85" s="41"/>
    </row>
    <row r="86" spans="1:8" ht="12.75" customHeight="1">
      <c r="A86" s="48"/>
      <c r="B86" s="58"/>
      <c r="C86" s="52"/>
      <c r="F86" s="8"/>
      <c r="H86" s="41"/>
    </row>
    <row r="87" spans="1:8" ht="12.75" customHeight="1">
      <c r="A87" s="48"/>
      <c r="B87" s="58"/>
      <c r="C87" s="52"/>
      <c r="D87" s="24"/>
      <c r="E87" s="24"/>
      <c r="F87" s="24"/>
      <c r="H87" s="41"/>
    </row>
    <row r="88" spans="1:8" ht="13.5" customHeight="1">
      <c r="A88" s="63"/>
      <c r="B88" s="75" t="s">
        <v>13</v>
      </c>
      <c r="C88" s="74"/>
      <c r="D88" s="18"/>
      <c r="E88" s="18"/>
      <c r="F88" s="31"/>
      <c r="H88" s="41"/>
    </row>
    <row r="89" spans="1:8" ht="12.75" customHeight="1">
      <c r="A89" s="48"/>
      <c r="B89" s="61"/>
      <c r="C89" s="54"/>
      <c r="D89" s="26"/>
      <c r="E89" s="26"/>
      <c r="F89" s="24"/>
      <c r="H89" s="41"/>
    </row>
    <row r="90" spans="1:8" ht="12.75" customHeight="1">
      <c r="A90" s="48"/>
      <c r="B90" s="62" t="s">
        <v>3</v>
      </c>
      <c r="C90" s="56"/>
      <c r="D90" s="26"/>
      <c r="E90" s="26"/>
      <c r="F90" s="24"/>
      <c r="H90" s="41"/>
    </row>
    <row r="91" spans="1:8" ht="12.75" customHeight="1">
      <c r="A91" s="48" t="s">
        <v>14</v>
      </c>
      <c r="B91" s="49" t="s">
        <v>114</v>
      </c>
      <c r="C91" s="5" t="s">
        <v>163</v>
      </c>
      <c r="D91" s="9">
        <v>604</v>
      </c>
      <c r="E91" s="9">
        <v>600</v>
      </c>
      <c r="F91" s="44">
        <v>93811</v>
      </c>
      <c r="G91" s="44">
        <v>78271</v>
      </c>
      <c r="H91" s="41"/>
    </row>
    <row r="92" spans="1:8" ht="12.75" customHeight="1">
      <c r="A92" s="48" t="s">
        <v>15</v>
      </c>
      <c r="B92" s="49" t="s">
        <v>115</v>
      </c>
      <c r="C92" s="5" t="s">
        <v>163</v>
      </c>
      <c r="D92" s="9">
        <v>2420</v>
      </c>
      <c r="E92" s="9">
        <v>2479</v>
      </c>
      <c r="F92" s="44">
        <v>329474</v>
      </c>
      <c r="G92" s="44">
        <v>302625</v>
      </c>
      <c r="H92" s="41"/>
    </row>
    <row r="93" spans="1:8" ht="12.75" customHeight="1">
      <c r="A93" s="48" t="s">
        <v>16</v>
      </c>
      <c r="B93" s="49" t="s">
        <v>116</v>
      </c>
      <c r="C93" s="5" t="s">
        <v>163</v>
      </c>
      <c r="D93" s="9">
        <v>786</v>
      </c>
      <c r="E93" s="9">
        <v>804</v>
      </c>
      <c r="F93" s="44">
        <v>24258</v>
      </c>
      <c r="G93" s="44">
        <v>41565</v>
      </c>
      <c r="H93" s="41"/>
    </row>
    <row r="94" spans="1:8" ht="12.75" customHeight="1">
      <c r="A94" s="48"/>
      <c r="B94" s="58" t="s">
        <v>7</v>
      </c>
      <c r="C94" s="52"/>
      <c r="D94" s="23">
        <f>SUM(D91:D93)</f>
        <v>3810</v>
      </c>
      <c r="E94" s="23">
        <f>SUM(E91:E93)</f>
        <v>3883</v>
      </c>
      <c r="F94" s="70">
        <f>SUM(F91:F93)</f>
        <v>447543</v>
      </c>
      <c r="G94" s="70">
        <f>SUM(G91:G93)</f>
        <v>422461</v>
      </c>
      <c r="H94" s="41"/>
    </row>
    <row r="95" spans="1:8" ht="12.75" customHeight="1">
      <c r="A95" s="48"/>
      <c r="B95" s="61"/>
      <c r="C95" s="54"/>
      <c r="D95" s="26"/>
      <c r="E95" s="26"/>
      <c r="F95" s="24"/>
      <c r="H95" s="41"/>
    </row>
    <row r="96" spans="1:8" ht="12.75" customHeight="1">
      <c r="A96" s="48"/>
      <c r="B96" s="62" t="s">
        <v>8</v>
      </c>
      <c r="C96" s="56"/>
      <c r="D96" s="26"/>
      <c r="E96" s="26"/>
      <c r="F96" s="24"/>
      <c r="H96" s="41"/>
    </row>
    <row r="97" spans="1:8" ht="12.75" customHeight="1">
      <c r="A97" s="48" t="s">
        <v>17</v>
      </c>
      <c r="B97" s="49" t="s">
        <v>117</v>
      </c>
      <c r="C97" s="5" t="s">
        <v>163</v>
      </c>
      <c r="D97" s="9">
        <v>1033</v>
      </c>
      <c r="E97" s="9">
        <v>1093</v>
      </c>
      <c r="F97" s="44">
        <v>68922</v>
      </c>
      <c r="G97" s="44">
        <v>74641</v>
      </c>
      <c r="H97" s="41"/>
    </row>
    <row r="98" spans="1:8" ht="12.75" customHeight="1">
      <c r="A98" s="48" t="s">
        <v>18</v>
      </c>
      <c r="B98" s="49" t="s">
        <v>118</v>
      </c>
      <c r="C98" s="5" t="s">
        <v>163</v>
      </c>
      <c r="D98" s="9">
        <v>1352</v>
      </c>
      <c r="E98" s="9">
        <v>1363</v>
      </c>
      <c r="F98" s="44">
        <v>158844</v>
      </c>
      <c r="G98" s="44">
        <v>157231</v>
      </c>
      <c r="H98" s="41"/>
    </row>
    <row r="99" spans="1:8" ht="12.75" customHeight="1">
      <c r="A99" s="48" t="s">
        <v>19</v>
      </c>
      <c r="B99" s="49" t="s">
        <v>119</v>
      </c>
      <c r="C99" s="5" t="s">
        <v>163</v>
      </c>
      <c r="D99" s="9">
        <v>1578</v>
      </c>
      <c r="E99" s="9">
        <v>1638</v>
      </c>
      <c r="F99" s="44">
        <v>117580</v>
      </c>
      <c r="G99" s="44">
        <v>90691</v>
      </c>
      <c r="H99" s="41"/>
    </row>
    <row r="100" spans="1:8" ht="12.75" customHeight="1">
      <c r="A100" s="48" t="s">
        <v>20</v>
      </c>
      <c r="B100" s="49" t="s">
        <v>120</v>
      </c>
      <c r="C100" s="6" t="s">
        <v>163</v>
      </c>
      <c r="D100" s="9">
        <v>883</v>
      </c>
      <c r="E100" s="9">
        <v>899</v>
      </c>
      <c r="F100" s="44">
        <v>74364</v>
      </c>
      <c r="G100" s="44">
        <v>63417</v>
      </c>
      <c r="H100" s="41"/>
    </row>
    <row r="101" spans="1:8" ht="12.75" customHeight="1">
      <c r="A101" s="48" t="s">
        <v>21</v>
      </c>
      <c r="B101" s="49" t="s">
        <v>115</v>
      </c>
      <c r="C101" s="6" t="s">
        <v>163</v>
      </c>
      <c r="D101" s="9">
        <v>1766</v>
      </c>
      <c r="E101" s="9">
        <v>1835</v>
      </c>
      <c r="F101" s="44">
        <v>151541</v>
      </c>
      <c r="G101" s="44">
        <v>154928</v>
      </c>
      <c r="H101" s="41"/>
    </row>
    <row r="102" spans="1:8" ht="12.75" customHeight="1">
      <c r="A102" s="48" t="s">
        <v>22</v>
      </c>
      <c r="B102" s="49" t="s">
        <v>121</v>
      </c>
      <c r="C102" s="6" t="s">
        <v>163</v>
      </c>
      <c r="D102" s="9">
        <v>1488</v>
      </c>
      <c r="E102" s="9">
        <v>1547</v>
      </c>
      <c r="F102" s="44">
        <v>283113</v>
      </c>
      <c r="G102" s="44">
        <v>308675</v>
      </c>
      <c r="H102" s="41"/>
    </row>
    <row r="103" spans="1:8" ht="12.75" customHeight="1">
      <c r="A103" s="48" t="s">
        <v>23</v>
      </c>
      <c r="B103" s="49" t="s">
        <v>122</v>
      </c>
      <c r="C103" s="6" t="s">
        <v>163</v>
      </c>
      <c r="D103" s="9">
        <v>826</v>
      </c>
      <c r="E103" s="9">
        <v>839</v>
      </c>
      <c r="F103" s="44">
        <v>68812</v>
      </c>
      <c r="G103" s="44">
        <v>70921</v>
      </c>
      <c r="H103" s="41"/>
    </row>
    <row r="104" spans="1:8" ht="12.75" customHeight="1">
      <c r="A104" s="48"/>
      <c r="B104" s="58" t="s">
        <v>7</v>
      </c>
      <c r="C104" s="52"/>
      <c r="D104" s="25">
        <f>SUM(D97:D103)</f>
        <v>8926</v>
      </c>
      <c r="E104" s="25">
        <f>SUM(E97:E103)</f>
        <v>9214</v>
      </c>
      <c r="F104" s="71">
        <f>SUM(F97:F103)</f>
        <v>923176</v>
      </c>
      <c r="G104" s="71">
        <f>SUM(G97:G103)</f>
        <v>920504</v>
      </c>
      <c r="H104" s="41"/>
    </row>
    <row r="105" spans="1:8" ht="12.75" customHeight="1">
      <c r="A105" s="48"/>
      <c r="B105" s="59" t="s">
        <v>166</v>
      </c>
      <c r="C105" s="52"/>
      <c r="D105" s="70">
        <f>D104+D94</f>
        <v>12736</v>
      </c>
      <c r="E105" s="78">
        <v>13097</v>
      </c>
      <c r="F105" s="23">
        <f>F104+F94</f>
        <v>1370719</v>
      </c>
      <c r="G105" s="23">
        <v>1342964</v>
      </c>
      <c r="H105" s="41"/>
    </row>
    <row r="106" spans="1:8" ht="12.75" customHeight="1">
      <c r="A106" s="64"/>
      <c r="B106" s="61"/>
      <c r="C106" s="54"/>
      <c r="G106" s="24"/>
      <c r="H106" s="41"/>
    </row>
    <row r="107" spans="1:8" ht="12.75" customHeight="1">
      <c r="A107" s="64"/>
      <c r="B107" s="61"/>
      <c r="C107" s="54"/>
      <c r="D107" s="26"/>
      <c r="E107" s="26"/>
      <c r="F107" s="26"/>
      <c r="G107" s="24"/>
      <c r="H107" s="41"/>
    </row>
    <row r="108" spans="1:8" ht="13.5" customHeight="1">
      <c r="A108" s="99" t="s">
        <v>173</v>
      </c>
      <c r="B108" s="99"/>
      <c r="C108" s="99"/>
      <c r="D108" s="99"/>
      <c r="E108" s="99"/>
      <c r="F108" s="99"/>
      <c r="G108" s="99"/>
      <c r="H108" s="41"/>
    </row>
    <row r="109" spans="1:8" ht="13.5" customHeight="1">
      <c r="A109" s="99" t="s">
        <v>178</v>
      </c>
      <c r="B109" s="99"/>
      <c r="C109" s="99"/>
      <c r="D109" s="99"/>
      <c r="E109" s="99"/>
      <c r="F109" s="99"/>
      <c r="G109" s="99"/>
      <c r="H109" s="41"/>
    </row>
    <row r="110" spans="1:8" ht="12.75" customHeight="1">
      <c r="A110" s="35"/>
      <c r="B110" s="36"/>
      <c r="C110" s="37"/>
      <c r="D110" s="10"/>
      <c r="E110" s="10"/>
      <c r="F110" s="10"/>
      <c r="G110" s="10"/>
      <c r="H110" s="41"/>
    </row>
    <row r="111" spans="1:8" ht="9" customHeight="1">
      <c r="A111" s="87" t="s">
        <v>171</v>
      </c>
      <c r="B111" s="81" t="s">
        <v>0</v>
      </c>
      <c r="C111" s="82"/>
      <c r="D111" s="91" t="s">
        <v>176</v>
      </c>
      <c r="E111" s="92"/>
      <c r="F111" s="102" t="s">
        <v>82</v>
      </c>
      <c r="G111" s="102"/>
      <c r="H111" s="41"/>
    </row>
    <row r="112" spans="1:8" ht="9" customHeight="1">
      <c r="A112" s="84"/>
      <c r="B112" s="83"/>
      <c r="C112" s="84"/>
      <c r="D112" s="93"/>
      <c r="E112" s="94"/>
      <c r="F112" s="103"/>
      <c r="G112" s="103"/>
      <c r="H112" s="41"/>
    </row>
    <row r="113" spans="1:8" ht="9" customHeight="1">
      <c r="A113" s="84"/>
      <c r="B113" s="83"/>
      <c r="C113" s="84"/>
      <c r="D113" s="93"/>
      <c r="E113" s="94"/>
      <c r="F113" s="103"/>
      <c r="G113" s="103"/>
      <c r="H113" s="41"/>
    </row>
    <row r="114" spans="1:8" ht="9" customHeight="1">
      <c r="A114" s="84"/>
      <c r="B114" s="83"/>
      <c r="C114" s="84"/>
      <c r="D114" s="95"/>
      <c r="E114" s="96"/>
      <c r="F114" s="104"/>
      <c r="G114" s="104"/>
      <c r="H114" s="41"/>
    </row>
    <row r="115" spans="1:8" ht="12.75" customHeight="1">
      <c r="A115" s="84"/>
      <c r="B115" s="83"/>
      <c r="C115" s="84"/>
      <c r="D115" s="11">
        <v>2011</v>
      </c>
      <c r="E115" s="11">
        <v>2012</v>
      </c>
      <c r="F115" s="11">
        <v>2011</v>
      </c>
      <c r="G115" s="11">
        <v>2012</v>
      </c>
      <c r="H115" s="41"/>
    </row>
    <row r="116" spans="1:8" ht="12.75" customHeight="1">
      <c r="A116" s="86"/>
      <c r="B116" s="85"/>
      <c r="C116" s="86"/>
      <c r="D116" s="88" t="s">
        <v>81</v>
      </c>
      <c r="E116" s="89"/>
      <c r="F116" s="100" t="s">
        <v>79</v>
      </c>
      <c r="G116" s="100"/>
      <c r="H116" s="41"/>
    </row>
    <row r="117" spans="1:8" ht="12.75" customHeight="1">
      <c r="A117" s="39"/>
      <c r="B117" s="39"/>
      <c r="C117" s="39"/>
      <c r="D117" s="12"/>
      <c r="E117" s="12"/>
      <c r="F117" s="12"/>
      <c r="G117" s="28"/>
      <c r="H117" s="41"/>
    </row>
    <row r="118" spans="1:8" ht="12.75" customHeight="1">
      <c r="A118" s="39"/>
      <c r="B118" s="39"/>
      <c r="C118" s="60"/>
      <c r="D118" s="12"/>
      <c r="E118" s="12"/>
      <c r="F118" s="12"/>
      <c r="G118" s="28"/>
      <c r="H118" s="41"/>
    </row>
    <row r="119" spans="1:8" ht="13.5" customHeight="1">
      <c r="A119" s="63"/>
      <c r="B119" s="75" t="s">
        <v>24</v>
      </c>
      <c r="C119" s="74"/>
      <c r="D119" s="18"/>
      <c r="E119" s="18"/>
      <c r="F119" s="18"/>
      <c r="G119" s="31"/>
      <c r="H119" s="41"/>
    </row>
    <row r="120" spans="1:8" ht="12.75" customHeight="1">
      <c r="A120" s="63"/>
      <c r="B120" s="63"/>
      <c r="C120" s="65"/>
      <c r="D120" s="18"/>
      <c r="E120" s="18"/>
      <c r="F120" s="18"/>
      <c r="G120" s="31"/>
      <c r="H120" s="41"/>
    </row>
    <row r="121" spans="1:8" ht="12.75" customHeight="1">
      <c r="A121" s="48"/>
      <c r="B121" s="62" t="s">
        <v>3</v>
      </c>
      <c r="C121" s="56"/>
      <c r="D121" s="24"/>
      <c r="E121" s="24"/>
      <c r="F121" s="24"/>
      <c r="G121" s="24"/>
      <c r="H121" s="41"/>
    </row>
    <row r="122" spans="1:8" ht="12.75" customHeight="1">
      <c r="A122" s="48" t="s">
        <v>25</v>
      </c>
      <c r="B122" s="49" t="s">
        <v>123</v>
      </c>
      <c r="C122" s="5" t="s">
        <v>163</v>
      </c>
      <c r="D122" s="9">
        <v>1511</v>
      </c>
      <c r="E122" s="9">
        <v>1516</v>
      </c>
      <c r="F122" s="44">
        <v>103747</v>
      </c>
      <c r="G122" s="44">
        <v>110715</v>
      </c>
      <c r="H122" s="41"/>
    </row>
    <row r="123" spans="1:8" ht="12.75" customHeight="1">
      <c r="A123" s="48" t="s">
        <v>26</v>
      </c>
      <c r="B123" s="49" t="s">
        <v>124</v>
      </c>
      <c r="C123" s="5" t="s">
        <v>163</v>
      </c>
      <c r="D123" s="9">
        <v>1214</v>
      </c>
      <c r="E123" s="9">
        <v>1235</v>
      </c>
      <c r="F123" s="44">
        <v>84653</v>
      </c>
      <c r="G123" s="44">
        <v>100707</v>
      </c>
      <c r="H123" s="41"/>
    </row>
    <row r="124" spans="1:8" ht="12.75" customHeight="1">
      <c r="A124" s="48" t="s">
        <v>27</v>
      </c>
      <c r="B124" s="49" t="s">
        <v>125</v>
      </c>
      <c r="C124" s="5" t="s">
        <v>163</v>
      </c>
      <c r="D124" s="9">
        <v>727</v>
      </c>
      <c r="E124" s="9">
        <v>732</v>
      </c>
      <c r="F124" s="44">
        <v>330358</v>
      </c>
      <c r="G124" s="44">
        <v>247386</v>
      </c>
      <c r="H124" s="41"/>
    </row>
    <row r="125" spans="1:8" ht="12.75" customHeight="1">
      <c r="A125" s="48" t="s">
        <v>28</v>
      </c>
      <c r="B125" s="49" t="s">
        <v>126</v>
      </c>
      <c r="C125" s="6" t="s">
        <v>163</v>
      </c>
      <c r="D125" s="9">
        <v>896</v>
      </c>
      <c r="E125" s="9">
        <v>886</v>
      </c>
      <c r="F125" s="44">
        <v>54850</v>
      </c>
      <c r="G125" s="44">
        <v>58003</v>
      </c>
      <c r="H125" s="41"/>
    </row>
    <row r="126" spans="1:8" ht="12.75" customHeight="1">
      <c r="A126" s="48"/>
      <c r="B126" s="58" t="s">
        <v>7</v>
      </c>
      <c r="C126" s="52"/>
      <c r="D126" s="23">
        <f>SUM(D122:D125)</f>
        <v>4348</v>
      </c>
      <c r="E126" s="23">
        <f>SUM(E122:E125)</f>
        <v>4369</v>
      </c>
      <c r="F126" s="70">
        <f>SUM(F122:F125)</f>
        <v>573608</v>
      </c>
      <c r="G126" s="70">
        <f>SUM(G122:G125)</f>
        <v>516811</v>
      </c>
      <c r="H126" s="41"/>
    </row>
    <row r="127" spans="1:8" ht="12.75" customHeight="1">
      <c r="A127" s="48"/>
      <c r="B127" s="58"/>
      <c r="C127" s="52"/>
      <c r="D127" s="26"/>
      <c r="E127" s="26"/>
      <c r="F127" s="24"/>
      <c r="H127" s="41"/>
    </row>
    <row r="128" spans="1:8" ht="12.75" customHeight="1">
      <c r="A128" s="48"/>
      <c r="B128" s="62" t="s">
        <v>8</v>
      </c>
      <c r="C128" s="56"/>
      <c r="D128" s="26"/>
      <c r="E128" s="26"/>
      <c r="F128" s="24"/>
      <c r="H128" s="41"/>
    </row>
    <row r="129" spans="1:8" ht="12.75" customHeight="1">
      <c r="A129" s="48" t="s">
        <v>29</v>
      </c>
      <c r="B129" s="49" t="s">
        <v>123</v>
      </c>
      <c r="C129" s="5" t="s">
        <v>163</v>
      </c>
      <c r="D129" s="9">
        <v>1704</v>
      </c>
      <c r="E129" s="9">
        <v>1785</v>
      </c>
      <c r="F129" s="44">
        <v>105071</v>
      </c>
      <c r="G129" s="44">
        <v>103095</v>
      </c>
      <c r="H129" s="41"/>
    </row>
    <row r="130" spans="1:8" ht="12.75" customHeight="1">
      <c r="A130" s="48" t="s">
        <v>30</v>
      </c>
      <c r="B130" s="49" t="s">
        <v>124</v>
      </c>
      <c r="C130" s="5" t="s">
        <v>163</v>
      </c>
      <c r="D130" s="9">
        <v>1172</v>
      </c>
      <c r="E130" s="9">
        <v>1192</v>
      </c>
      <c r="F130" s="44">
        <v>73586</v>
      </c>
      <c r="G130" s="44">
        <v>73017</v>
      </c>
      <c r="H130" s="41"/>
    </row>
    <row r="131" spans="1:8" ht="12.75" customHeight="1">
      <c r="A131" s="48" t="s">
        <v>31</v>
      </c>
      <c r="B131" s="49" t="s">
        <v>125</v>
      </c>
      <c r="C131" s="5" t="s">
        <v>163</v>
      </c>
      <c r="D131" s="9">
        <v>1096</v>
      </c>
      <c r="E131" s="9">
        <v>1091</v>
      </c>
      <c r="F131" s="44">
        <v>120285</v>
      </c>
      <c r="G131" s="44">
        <v>136284</v>
      </c>
      <c r="H131" s="41"/>
    </row>
    <row r="132" spans="1:8" ht="12.75" customHeight="1">
      <c r="A132" s="48" t="s">
        <v>32</v>
      </c>
      <c r="B132" s="49" t="s">
        <v>127</v>
      </c>
      <c r="C132" s="6" t="s">
        <v>163</v>
      </c>
      <c r="D132" s="9">
        <v>1356</v>
      </c>
      <c r="E132" s="9">
        <v>1398</v>
      </c>
      <c r="F132" s="44">
        <v>51751</v>
      </c>
      <c r="G132" s="44">
        <v>48014</v>
      </c>
      <c r="H132" s="41"/>
    </row>
    <row r="133" spans="1:8" ht="12.75" customHeight="1">
      <c r="A133" s="48" t="s">
        <v>33</v>
      </c>
      <c r="B133" s="49" t="s">
        <v>126</v>
      </c>
      <c r="C133" s="6" t="s">
        <v>163</v>
      </c>
      <c r="D133" s="9">
        <v>1592</v>
      </c>
      <c r="E133" s="9">
        <v>1562</v>
      </c>
      <c r="F133" s="44">
        <v>158508</v>
      </c>
      <c r="G133" s="44">
        <v>155364</v>
      </c>
      <c r="H133" s="41"/>
    </row>
    <row r="134" spans="1:8" ht="12.75" customHeight="1">
      <c r="A134" s="48" t="s">
        <v>34</v>
      </c>
      <c r="B134" s="49" t="s">
        <v>128</v>
      </c>
      <c r="C134" s="6" t="s">
        <v>163</v>
      </c>
      <c r="D134" s="9">
        <v>883</v>
      </c>
      <c r="E134" s="9">
        <v>889</v>
      </c>
      <c r="F134" s="44">
        <v>156258</v>
      </c>
      <c r="G134" s="44">
        <v>71986</v>
      </c>
      <c r="H134" s="41"/>
    </row>
    <row r="135" spans="1:8" ht="12.75" customHeight="1">
      <c r="A135" s="48" t="s">
        <v>35</v>
      </c>
      <c r="B135" s="49" t="s">
        <v>129</v>
      </c>
      <c r="C135" s="6" t="s">
        <v>163</v>
      </c>
      <c r="D135" s="9">
        <v>1168</v>
      </c>
      <c r="E135" s="9">
        <v>1185</v>
      </c>
      <c r="F135" s="44">
        <v>52021</v>
      </c>
      <c r="G135" s="44">
        <v>67912</v>
      </c>
      <c r="H135" s="41"/>
    </row>
    <row r="136" spans="1:8" ht="12.75" customHeight="1">
      <c r="A136" s="48" t="s">
        <v>36</v>
      </c>
      <c r="B136" s="49" t="s">
        <v>130</v>
      </c>
      <c r="C136" s="6" t="s">
        <v>163</v>
      </c>
      <c r="D136" s="9">
        <v>965</v>
      </c>
      <c r="E136" s="9">
        <v>960</v>
      </c>
      <c r="F136" s="44">
        <v>62844</v>
      </c>
      <c r="G136" s="44">
        <v>95158</v>
      </c>
      <c r="H136" s="41"/>
    </row>
    <row r="137" spans="1:8" ht="12.75" customHeight="1">
      <c r="A137" s="48" t="s">
        <v>37</v>
      </c>
      <c r="B137" s="49" t="s">
        <v>131</v>
      </c>
      <c r="C137" s="6" t="s">
        <v>163</v>
      </c>
      <c r="D137" s="9">
        <v>1022</v>
      </c>
      <c r="E137" s="9">
        <v>1020</v>
      </c>
      <c r="F137" s="44">
        <v>82271</v>
      </c>
      <c r="G137" s="44">
        <v>85693</v>
      </c>
      <c r="H137" s="41"/>
    </row>
    <row r="138" spans="1:8" ht="12.75" customHeight="1">
      <c r="A138" s="48"/>
      <c r="B138" s="58" t="s">
        <v>7</v>
      </c>
      <c r="C138" s="52"/>
      <c r="D138" s="25">
        <f>SUM(D129:D137)</f>
        <v>10958</v>
      </c>
      <c r="E138" s="25">
        <f>SUM(E129:E137)</f>
        <v>11082</v>
      </c>
      <c r="F138" s="71">
        <f>SUM(F129:F137)</f>
        <v>862595</v>
      </c>
      <c r="G138" s="71">
        <f>SUM(G129:G137)</f>
        <v>836523</v>
      </c>
      <c r="H138" s="41"/>
    </row>
    <row r="139" spans="1:8" ht="12.75" customHeight="1">
      <c r="A139" s="48"/>
      <c r="B139" s="59" t="s">
        <v>167</v>
      </c>
      <c r="C139" s="52"/>
      <c r="D139" s="23">
        <f>D138+D126</f>
        <v>15306</v>
      </c>
      <c r="E139" s="23">
        <v>15451</v>
      </c>
      <c r="F139" s="70">
        <f>F138+F126</f>
        <v>1436203</v>
      </c>
      <c r="G139" s="70">
        <v>1353335</v>
      </c>
      <c r="H139" s="41"/>
    </row>
    <row r="140" spans="1:8" ht="12.75" customHeight="1">
      <c r="A140" s="48"/>
      <c r="B140" s="61"/>
      <c r="C140" s="54"/>
      <c r="D140" s="26"/>
      <c r="E140" s="26"/>
      <c r="F140" s="24"/>
      <c r="H140" s="41"/>
    </row>
    <row r="141" spans="1:8" ht="12.75" customHeight="1">
      <c r="A141" s="48"/>
      <c r="B141" s="61"/>
      <c r="C141" s="54"/>
      <c r="D141" s="26"/>
      <c r="E141" s="26"/>
      <c r="F141" s="24"/>
      <c r="H141" s="41"/>
    </row>
    <row r="142" spans="1:8" ht="13.5" customHeight="1">
      <c r="A142" s="63"/>
      <c r="B142" s="75" t="s">
        <v>38</v>
      </c>
      <c r="C142" s="74"/>
      <c r="D142" s="18"/>
      <c r="E142" s="18"/>
      <c r="F142" s="31"/>
      <c r="H142" s="41"/>
    </row>
    <row r="143" spans="1:8" ht="12.75" customHeight="1">
      <c r="A143" s="48"/>
      <c r="B143" s="61"/>
      <c r="C143" s="54"/>
      <c r="D143" s="26"/>
      <c r="E143" s="26"/>
      <c r="F143" s="24"/>
      <c r="H143" s="41"/>
    </row>
    <row r="144" spans="1:8" ht="12.75" customHeight="1">
      <c r="A144" s="48"/>
      <c r="B144" s="62" t="s">
        <v>3</v>
      </c>
      <c r="C144" s="56"/>
      <c r="D144" s="26"/>
      <c r="E144" s="26"/>
      <c r="F144" s="24"/>
      <c r="H144" s="41"/>
    </row>
    <row r="145" spans="1:8" ht="12.75" customHeight="1">
      <c r="A145" s="48" t="s">
        <v>39</v>
      </c>
      <c r="B145" s="66" t="s">
        <v>132</v>
      </c>
      <c r="C145" s="5" t="s">
        <v>163</v>
      </c>
      <c r="D145" s="9">
        <v>616</v>
      </c>
      <c r="E145" s="9">
        <v>618</v>
      </c>
      <c r="F145" s="44">
        <v>42702</v>
      </c>
      <c r="G145" s="44">
        <v>44950</v>
      </c>
      <c r="H145" s="41"/>
    </row>
    <row r="146" spans="1:8" ht="12.75" customHeight="1">
      <c r="A146" s="48" t="s">
        <v>40</v>
      </c>
      <c r="B146" s="66" t="s">
        <v>133</v>
      </c>
      <c r="C146" s="5" t="s">
        <v>163</v>
      </c>
      <c r="D146" s="9">
        <v>1889</v>
      </c>
      <c r="E146" s="9">
        <v>1866</v>
      </c>
      <c r="F146" s="44">
        <v>131222</v>
      </c>
      <c r="G146" s="44">
        <v>121415</v>
      </c>
      <c r="H146" s="41"/>
    </row>
    <row r="147" spans="1:8" ht="12.75" customHeight="1">
      <c r="A147" s="48" t="s">
        <v>41</v>
      </c>
      <c r="B147" s="66" t="s">
        <v>134</v>
      </c>
      <c r="C147" s="5" t="s">
        <v>163</v>
      </c>
      <c r="D147" s="9">
        <v>1802</v>
      </c>
      <c r="E147" s="9">
        <v>1793</v>
      </c>
      <c r="F147" s="44">
        <v>238545</v>
      </c>
      <c r="G147" s="44">
        <v>220803</v>
      </c>
      <c r="H147" s="41"/>
    </row>
    <row r="148" spans="1:8" ht="12.75" customHeight="1">
      <c r="A148" s="48" t="s">
        <v>42</v>
      </c>
      <c r="B148" s="66" t="s">
        <v>135</v>
      </c>
      <c r="C148" s="6" t="s">
        <v>163</v>
      </c>
      <c r="D148" s="9">
        <v>8042</v>
      </c>
      <c r="E148" s="9">
        <v>8063</v>
      </c>
      <c r="F148" s="44">
        <v>1127379</v>
      </c>
      <c r="G148" s="44">
        <v>1216981</v>
      </c>
      <c r="H148" s="41"/>
    </row>
    <row r="149" spans="1:8" ht="12.75" customHeight="1">
      <c r="A149" s="48" t="s">
        <v>43</v>
      </c>
      <c r="B149" s="66" t="s">
        <v>136</v>
      </c>
      <c r="C149" s="6" t="s">
        <v>163</v>
      </c>
      <c r="D149" s="9">
        <v>637</v>
      </c>
      <c r="E149" s="9">
        <v>638</v>
      </c>
      <c r="F149" s="44">
        <v>104087</v>
      </c>
      <c r="G149" s="44">
        <v>200512</v>
      </c>
      <c r="H149" s="41"/>
    </row>
    <row r="150" spans="1:8" ht="12.75" customHeight="1">
      <c r="A150" s="48"/>
      <c r="B150" s="58" t="s">
        <v>7</v>
      </c>
      <c r="C150" s="52"/>
      <c r="D150" s="23">
        <f>SUM(D145:D149)</f>
        <v>12986</v>
      </c>
      <c r="E150" s="23">
        <f>SUM(E145:E149)</f>
        <v>12978</v>
      </c>
      <c r="F150" s="70">
        <f>SUM(F145:F149)</f>
        <v>1643935</v>
      </c>
      <c r="G150" s="70">
        <f>SUM(G145:G149)</f>
        <v>1804661</v>
      </c>
      <c r="H150" s="41"/>
    </row>
    <row r="151" spans="1:8" ht="12.75" customHeight="1">
      <c r="A151" s="48"/>
      <c r="B151" s="58"/>
      <c r="C151" s="52"/>
      <c r="D151" s="24"/>
      <c r="E151" s="24"/>
      <c r="F151" s="24"/>
      <c r="H151" s="41"/>
    </row>
    <row r="152" spans="1:8" ht="12.75" customHeight="1">
      <c r="A152" s="48"/>
      <c r="B152" s="62" t="s">
        <v>8</v>
      </c>
      <c r="C152" s="56"/>
      <c r="D152" s="26"/>
      <c r="E152" s="26"/>
      <c r="F152" s="24"/>
      <c r="H152" s="41"/>
    </row>
    <row r="153" spans="1:8" ht="12.75" customHeight="1">
      <c r="A153" s="48" t="s">
        <v>44</v>
      </c>
      <c r="B153" s="49" t="s">
        <v>132</v>
      </c>
      <c r="C153" s="5" t="s">
        <v>163</v>
      </c>
      <c r="D153" s="9">
        <v>2853</v>
      </c>
      <c r="E153" s="9">
        <v>2913</v>
      </c>
      <c r="F153" s="44">
        <v>190098</v>
      </c>
      <c r="G153" s="44">
        <v>208721</v>
      </c>
      <c r="H153" s="41"/>
    </row>
    <row r="154" spans="1:8" ht="12.75" customHeight="1">
      <c r="A154" s="48" t="s">
        <v>45</v>
      </c>
      <c r="B154" s="49" t="s">
        <v>137</v>
      </c>
      <c r="C154" s="5" t="s">
        <v>163</v>
      </c>
      <c r="D154" s="9">
        <v>1669</v>
      </c>
      <c r="E154" s="9">
        <v>1686</v>
      </c>
      <c r="F154" s="44">
        <v>1164626</v>
      </c>
      <c r="G154" s="44">
        <v>6511257</v>
      </c>
      <c r="H154" s="41"/>
    </row>
    <row r="155" spans="1:8" ht="12.75" customHeight="1">
      <c r="A155" s="48" t="s">
        <v>46</v>
      </c>
      <c r="B155" s="49" t="s">
        <v>134</v>
      </c>
      <c r="C155" s="5" t="s">
        <v>163</v>
      </c>
      <c r="D155" s="9">
        <v>1586</v>
      </c>
      <c r="E155" s="9">
        <v>1603</v>
      </c>
      <c r="F155" s="44">
        <v>172184</v>
      </c>
      <c r="G155" s="44">
        <v>137506</v>
      </c>
      <c r="H155" s="41"/>
    </row>
    <row r="156" spans="1:8" ht="12.75" customHeight="1">
      <c r="A156" s="48" t="s">
        <v>47</v>
      </c>
      <c r="B156" s="49" t="s">
        <v>138</v>
      </c>
      <c r="C156" s="6" t="s">
        <v>163</v>
      </c>
      <c r="D156" s="9">
        <v>2301</v>
      </c>
      <c r="E156" s="9">
        <v>2337</v>
      </c>
      <c r="F156" s="44">
        <v>339041</v>
      </c>
      <c r="G156" s="44">
        <v>314928</v>
      </c>
      <c r="H156" s="41"/>
    </row>
    <row r="157" spans="1:8" ht="12.75" customHeight="1">
      <c r="A157" s="48" t="s">
        <v>48</v>
      </c>
      <c r="B157" s="49" t="s">
        <v>139</v>
      </c>
      <c r="C157" s="6" t="s">
        <v>163</v>
      </c>
      <c r="D157" s="9">
        <v>1839</v>
      </c>
      <c r="E157" s="9">
        <v>1893</v>
      </c>
      <c r="F157" s="44">
        <v>84440</v>
      </c>
      <c r="G157" s="44">
        <v>93026</v>
      </c>
      <c r="H157" s="41"/>
    </row>
    <row r="158" spans="1:8" ht="12.75" customHeight="1">
      <c r="A158" s="48" t="s">
        <v>49</v>
      </c>
      <c r="B158" s="49" t="s">
        <v>140</v>
      </c>
      <c r="C158" s="6" t="s">
        <v>163</v>
      </c>
      <c r="D158" s="9">
        <v>1654</v>
      </c>
      <c r="E158" s="9">
        <v>1686</v>
      </c>
      <c r="F158" s="44">
        <v>150712</v>
      </c>
      <c r="G158" s="44">
        <v>135386</v>
      </c>
      <c r="H158" s="41"/>
    </row>
    <row r="159" spans="1:8" ht="12.75" customHeight="1">
      <c r="A159" s="48" t="s">
        <v>50</v>
      </c>
      <c r="B159" s="72" t="s">
        <v>177</v>
      </c>
      <c r="C159" s="6" t="s">
        <v>163</v>
      </c>
      <c r="D159" s="9">
        <v>1457</v>
      </c>
      <c r="E159" s="9">
        <v>1499</v>
      </c>
      <c r="F159" s="44">
        <v>99427</v>
      </c>
      <c r="G159" s="44">
        <v>122588</v>
      </c>
      <c r="H159" s="41"/>
    </row>
    <row r="160" spans="1:8" ht="12.75" customHeight="1">
      <c r="A160" s="48"/>
      <c r="B160" s="58" t="s">
        <v>7</v>
      </c>
      <c r="C160" s="52"/>
      <c r="D160" s="25">
        <f>SUM(D153:D159)</f>
        <v>13359</v>
      </c>
      <c r="E160" s="25">
        <f>SUM(E153:E159)</f>
        <v>13617</v>
      </c>
      <c r="F160" s="71">
        <f>SUM(F153:F159)</f>
        <v>2200528</v>
      </c>
      <c r="G160" s="71">
        <f>SUM(G153:G159)</f>
        <v>7523412</v>
      </c>
      <c r="H160" s="41"/>
    </row>
    <row r="161" spans="1:8" ht="12.75" customHeight="1">
      <c r="A161" s="48"/>
      <c r="B161" s="59" t="s">
        <v>168</v>
      </c>
      <c r="C161" s="52"/>
      <c r="D161" s="23">
        <f>D160+D150</f>
        <v>26345</v>
      </c>
      <c r="E161" s="23">
        <v>26595</v>
      </c>
      <c r="F161" s="23">
        <v>3844464</v>
      </c>
      <c r="G161" s="23">
        <v>9328073</v>
      </c>
      <c r="H161" s="41"/>
    </row>
    <row r="162" spans="1:8" ht="12.75" customHeight="1">
      <c r="A162" s="48"/>
      <c r="B162" s="58"/>
      <c r="C162" s="52"/>
      <c r="D162" s="22"/>
      <c r="E162" s="22"/>
      <c r="F162" s="22"/>
      <c r="G162" s="22"/>
      <c r="H162" s="41"/>
    </row>
    <row r="163" spans="1:7" ht="13.5" customHeight="1">
      <c r="A163" s="48"/>
      <c r="B163" s="58"/>
      <c r="C163" s="52"/>
      <c r="D163" s="22"/>
      <c r="E163" s="22"/>
      <c r="F163" s="22"/>
      <c r="G163" s="22"/>
    </row>
    <row r="164" spans="1:7" ht="13.5" customHeight="1">
      <c r="A164" s="99" t="s">
        <v>173</v>
      </c>
      <c r="B164" s="99"/>
      <c r="C164" s="99"/>
      <c r="D164" s="99"/>
      <c r="E164" s="99"/>
      <c r="F164" s="99"/>
      <c r="G164" s="99"/>
    </row>
    <row r="165" spans="1:7" ht="12.75" customHeight="1">
      <c r="A165" s="99" t="s">
        <v>178</v>
      </c>
      <c r="B165" s="99"/>
      <c r="C165" s="99"/>
      <c r="D165" s="99"/>
      <c r="E165" s="99"/>
      <c r="F165" s="99"/>
      <c r="G165" s="99"/>
    </row>
    <row r="166" spans="1:7" ht="12.75" customHeight="1">
      <c r="A166" s="35"/>
      <c r="B166" s="36"/>
      <c r="C166" s="37"/>
      <c r="D166" s="10"/>
      <c r="E166" s="10"/>
      <c r="F166" s="10"/>
      <c r="G166" s="10"/>
    </row>
    <row r="167" spans="1:7" ht="9" customHeight="1">
      <c r="A167" s="87" t="s">
        <v>171</v>
      </c>
      <c r="B167" s="81" t="s">
        <v>0</v>
      </c>
      <c r="C167" s="82"/>
      <c r="D167" s="91" t="s">
        <v>176</v>
      </c>
      <c r="E167" s="92"/>
      <c r="F167" s="102" t="s">
        <v>82</v>
      </c>
      <c r="G167" s="102"/>
    </row>
    <row r="168" spans="1:7" ht="9" customHeight="1">
      <c r="A168" s="84"/>
      <c r="B168" s="83"/>
      <c r="C168" s="84"/>
      <c r="D168" s="93"/>
      <c r="E168" s="94"/>
      <c r="F168" s="103"/>
      <c r="G168" s="103"/>
    </row>
    <row r="169" spans="1:7" ht="9" customHeight="1">
      <c r="A169" s="84"/>
      <c r="B169" s="83"/>
      <c r="C169" s="84"/>
      <c r="D169" s="93"/>
      <c r="E169" s="94"/>
      <c r="F169" s="103"/>
      <c r="G169" s="103"/>
    </row>
    <row r="170" spans="1:7" ht="9" customHeight="1">
      <c r="A170" s="84"/>
      <c r="B170" s="83"/>
      <c r="C170" s="84"/>
      <c r="D170" s="95"/>
      <c r="E170" s="96"/>
      <c r="F170" s="104"/>
      <c r="G170" s="104"/>
    </row>
    <row r="171" spans="1:7" ht="12.75" customHeight="1">
      <c r="A171" s="84"/>
      <c r="B171" s="83"/>
      <c r="C171" s="84"/>
      <c r="D171" s="11">
        <v>2011</v>
      </c>
      <c r="E171" s="11">
        <v>2012</v>
      </c>
      <c r="F171" s="11">
        <v>2011</v>
      </c>
      <c r="G171" s="11">
        <v>2012</v>
      </c>
    </row>
    <row r="172" spans="1:7" ht="12.75" customHeight="1">
      <c r="A172" s="86"/>
      <c r="B172" s="85"/>
      <c r="C172" s="86"/>
      <c r="D172" s="88" t="s">
        <v>81</v>
      </c>
      <c r="E172" s="89"/>
      <c r="F172" s="100" t="s">
        <v>79</v>
      </c>
      <c r="G172" s="100"/>
    </row>
    <row r="173" spans="1:7" ht="12.75" customHeight="1">
      <c r="A173" s="39"/>
      <c r="B173" s="39"/>
      <c r="C173" s="60"/>
      <c r="D173" s="12"/>
      <c r="E173" s="12"/>
      <c r="F173" s="12"/>
      <c r="G173" s="28"/>
    </row>
    <row r="174" spans="1:7" ht="13.5" customHeight="1">
      <c r="A174" s="63"/>
      <c r="B174" s="75" t="s">
        <v>51</v>
      </c>
      <c r="C174" s="74"/>
      <c r="D174" s="18"/>
      <c r="E174" s="18"/>
      <c r="F174" s="18"/>
      <c r="G174" s="31"/>
    </row>
    <row r="175" spans="1:7" ht="12.75" customHeight="1">
      <c r="A175" s="48"/>
      <c r="B175" s="61"/>
      <c r="C175" s="54"/>
      <c r="D175" s="26"/>
      <c r="E175" s="26"/>
      <c r="F175" s="26"/>
      <c r="G175" s="24"/>
    </row>
    <row r="176" spans="1:7" ht="12.75" customHeight="1">
      <c r="A176" s="48"/>
      <c r="B176" s="62" t="s">
        <v>3</v>
      </c>
      <c r="C176" s="56"/>
      <c r="D176" s="26"/>
      <c r="E176" s="26"/>
      <c r="F176" s="26"/>
      <c r="G176" s="24"/>
    </row>
    <row r="177" spans="1:8" ht="12.75" customHeight="1">
      <c r="A177" s="48" t="s">
        <v>52</v>
      </c>
      <c r="B177" s="49" t="s">
        <v>141</v>
      </c>
      <c r="C177" s="5" t="s">
        <v>163</v>
      </c>
      <c r="D177" s="9">
        <v>1486</v>
      </c>
      <c r="E177" s="9">
        <v>1495</v>
      </c>
      <c r="F177" s="44">
        <v>185975</v>
      </c>
      <c r="G177" s="44">
        <v>195797</v>
      </c>
      <c r="H177" s="41"/>
    </row>
    <row r="178" spans="1:8" ht="12.75" customHeight="1">
      <c r="A178" s="48" t="s">
        <v>53</v>
      </c>
      <c r="B178" s="49" t="s">
        <v>142</v>
      </c>
      <c r="C178" s="5" t="s">
        <v>163</v>
      </c>
      <c r="D178" s="9">
        <v>899</v>
      </c>
      <c r="E178" s="9">
        <v>889</v>
      </c>
      <c r="F178" s="44">
        <v>127109</v>
      </c>
      <c r="G178" s="44">
        <v>128409</v>
      </c>
      <c r="H178" s="41"/>
    </row>
    <row r="179" spans="1:8" ht="12.75" customHeight="1">
      <c r="A179" s="48" t="s">
        <v>54</v>
      </c>
      <c r="B179" s="49" t="s">
        <v>143</v>
      </c>
      <c r="C179" s="5" t="s">
        <v>163</v>
      </c>
      <c r="D179" s="9">
        <v>2536</v>
      </c>
      <c r="E179" s="9">
        <v>2561</v>
      </c>
      <c r="F179" s="44">
        <v>220267</v>
      </c>
      <c r="G179" s="44">
        <v>237677</v>
      </c>
      <c r="H179" s="41"/>
    </row>
    <row r="180" spans="1:8" ht="12.75" customHeight="1">
      <c r="A180" s="48"/>
      <c r="B180" s="58" t="s">
        <v>7</v>
      </c>
      <c r="C180" s="52"/>
      <c r="D180" s="23">
        <f>SUM(D177:D179)</f>
        <v>4921</v>
      </c>
      <c r="E180" s="23">
        <f>SUM(E177:E179)</f>
        <v>4945</v>
      </c>
      <c r="F180" s="70">
        <f>SUM(F177:F179)</f>
        <v>533351</v>
      </c>
      <c r="G180" s="70">
        <f>SUM(G177:G179)</f>
        <v>561883</v>
      </c>
      <c r="H180" s="41"/>
    </row>
    <row r="181" spans="1:8" ht="12.75" customHeight="1">
      <c r="A181" s="48"/>
      <c r="B181" s="61"/>
      <c r="C181" s="54"/>
      <c r="D181" s="26"/>
      <c r="E181" s="26"/>
      <c r="F181" s="24"/>
      <c r="H181" s="41"/>
    </row>
    <row r="182" spans="1:8" ht="12.75" customHeight="1">
      <c r="A182" s="48"/>
      <c r="B182" s="62" t="s">
        <v>8</v>
      </c>
      <c r="C182" s="56"/>
      <c r="D182" s="26"/>
      <c r="E182" s="26"/>
      <c r="F182" s="24"/>
      <c r="H182" s="41"/>
    </row>
    <row r="183" spans="1:8" ht="12.75" customHeight="1">
      <c r="A183" s="48" t="s">
        <v>55</v>
      </c>
      <c r="B183" s="49" t="s">
        <v>141</v>
      </c>
      <c r="C183" s="5" t="s">
        <v>163</v>
      </c>
      <c r="D183" s="9">
        <v>2283</v>
      </c>
      <c r="E183" s="9">
        <v>2288</v>
      </c>
      <c r="F183" s="44">
        <v>227012</v>
      </c>
      <c r="G183" s="44">
        <v>240985</v>
      </c>
      <c r="H183" s="41"/>
    </row>
    <row r="184" spans="1:8" ht="12.75" customHeight="1">
      <c r="A184" s="48" t="s">
        <v>56</v>
      </c>
      <c r="B184" s="49" t="s">
        <v>144</v>
      </c>
      <c r="C184" s="5" t="s">
        <v>163</v>
      </c>
      <c r="D184" s="9">
        <v>1311</v>
      </c>
      <c r="E184" s="9">
        <v>1338</v>
      </c>
      <c r="F184" s="44">
        <v>132001</v>
      </c>
      <c r="G184" s="44">
        <v>128622</v>
      </c>
      <c r="H184" s="41"/>
    </row>
    <row r="185" spans="1:8" ht="12.75" customHeight="1">
      <c r="A185" s="48" t="s">
        <v>57</v>
      </c>
      <c r="B185" s="49" t="s">
        <v>145</v>
      </c>
      <c r="C185" s="5" t="s">
        <v>163</v>
      </c>
      <c r="D185" s="9">
        <v>1291</v>
      </c>
      <c r="E185" s="9">
        <v>1311</v>
      </c>
      <c r="F185" s="44">
        <v>127916</v>
      </c>
      <c r="G185" s="44">
        <v>99063</v>
      </c>
      <c r="H185" s="41"/>
    </row>
    <row r="186" spans="1:8" ht="12.75" customHeight="1">
      <c r="A186" s="48" t="s">
        <v>58</v>
      </c>
      <c r="B186" s="49" t="s">
        <v>146</v>
      </c>
      <c r="C186" s="6" t="s">
        <v>163</v>
      </c>
      <c r="D186" s="9">
        <v>1103</v>
      </c>
      <c r="E186" s="9">
        <v>1156</v>
      </c>
      <c r="F186" s="44">
        <v>68715</v>
      </c>
      <c r="G186" s="44">
        <v>72821</v>
      </c>
      <c r="H186" s="41"/>
    </row>
    <row r="187" spans="1:8" ht="12.75" customHeight="1">
      <c r="A187" s="48" t="s">
        <v>59</v>
      </c>
      <c r="B187" s="49" t="s">
        <v>147</v>
      </c>
      <c r="C187" s="6" t="s">
        <v>163</v>
      </c>
      <c r="D187" s="9">
        <v>1402</v>
      </c>
      <c r="E187" s="9">
        <v>1442</v>
      </c>
      <c r="F187" s="44">
        <v>67108</v>
      </c>
      <c r="G187" s="44">
        <v>270696</v>
      </c>
      <c r="H187" s="41"/>
    </row>
    <row r="188" spans="1:8" ht="12.75" customHeight="1">
      <c r="A188" s="48" t="s">
        <v>60</v>
      </c>
      <c r="B188" s="49" t="s">
        <v>148</v>
      </c>
      <c r="C188" s="6" t="s">
        <v>163</v>
      </c>
      <c r="D188" s="9">
        <v>1703</v>
      </c>
      <c r="E188" s="9">
        <v>1744</v>
      </c>
      <c r="F188" s="44">
        <v>160000</v>
      </c>
      <c r="G188" s="44">
        <v>159696</v>
      </c>
      <c r="H188" s="41"/>
    </row>
    <row r="189" spans="1:8" ht="12.75" customHeight="1">
      <c r="A189" s="48" t="s">
        <v>61</v>
      </c>
      <c r="B189" s="49" t="s">
        <v>149</v>
      </c>
      <c r="C189" s="6" t="s">
        <v>163</v>
      </c>
      <c r="D189" s="9">
        <v>1832</v>
      </c>
      <c r="E189" s="9">
        <v>1820</v>
      </c>
      <c r="F189" s="44">
        <v>122218</v>
      </c>
      <c r="G189" s="44">
        <v>111774</v>
      </c>
      <c r="H189" s="41"/>
    </row>
    <row r="190" spans="1:8" ht="12.75" customHeight="1">
      <c r="A190" s="48" t="s">
        <v>62</v>
      </c>
      <c r="B190" s="49" t="s">
        <v>142</v>
      </c>
      <c r="C190" s="6" t="s">
        <v>163</v>
      </c>
      <c r="D190" s="9">
        <v>1536</v>
      </c>
      <c r="E190" s="9">
        <v>1591</v>
      </c>
      <c r="F190" s="44">
        <v>-176</v>
      </c>
      <c r="G190" s="44">
        <v>43355</v>
      </c>
      <c r="H190" s="41"/>
    </row>
    <row r="191" spans="1:8" ht="12.75" customHeight="1">
      <c r="A191" s="48" t="s">
        <v>63</v>
      </c>
      <c r="B191" s="49" t="s">
        <v>143</v>
      </c>
      <c r="C191" s="6" t="s">
        <v>163</v>
      </c>
      <c r="D191" s="9">
        <v>2227</v>
      </c>
      <c r="E191" s="9">
        <v>2268</v>
      </c>
      <c r="F191" s="44">
        <v>191435</v>
      </c>
      <c r="G191" s="44">
        <v>221354</v>
      </c>
      <c r="H191" s="41"/>
    </row>
    <row r="192" spans="1:8" ht="12.75" customHeight="1">
      <c r="A192" s="48"/>
      <c r="B192" s="58" t="s">
        <v>7</v>
      </c>
      <c r="C192" s="52"/>
      <c r="D192" s="25">
        <f>SUM(D183:D191)</f>
        <v>14688</v>
      </c>
      <c r="E192" s="25">
        <f>SUM(E183:E191)</f>
        <v>14958</v>
      </c>
      <c r="F192" s="71">
        <f>SUM(F183:F191)</f>
        <v>1096229</v>
      </c>
      <c r="G192" s="71">
        <f>SUM(G183:G191)</f>
        <v>1348366</v>
      </c>
      <c r="H192" s="41"/>
    </row>
    <row r="193" spans="1:8" ht="12.75" customHeight="1">
      <c r="A193" s="48"/>
      <c r="B193" s="59" t="s">
        <v>169</v>
      </c>
      <c r="C193" s="52"/>
      <c r="D193" s="23">
        <f>D192+D180</f>
        <v>19609</v>
      </c>
      <c r="E193" s="23">
        <v>19903</v>
      </c>
      <c r="F193" s="23">
        <v>1629579</v>
      </c>
      <c r="G193" s="23">
        <v>1910250</v>
      </c>
      <c r="H193" s="41"/>
    </row>
    <row r="194" spans="1:8" ht="12.75" customHeight="1">
      <c r="A194" s="48"/>
      <c r="B194" s="61"/>
      <c r="C194" s="54"/>
      <c r="D194" s="26"/>
      <c r="E194" s="26"/>
      <c r="F194" s="24"/>
      <c r="H194" s="41"/>
    </row>
    <row r="195" spans="1:8" ht="13.5" customHeight="1">
      <c r="A195" s="63"/>
      <c r="B195" s="75" t="s">
        <v>64</v>
      </c>
      <c r="C195" s="74"/>
      <c r="D195" s="18"/>
      <c r="E195" s="18"/>
      <c r="F195" s="31"/>
      <c r="H195" s="41"/>
    </row>
    <row r="196" spans="1:8" ht="12.75" customHeight="1">
      <c r="A196" s="48"/>
      <c r="B196" s="61"/>
      <c r="C196" s="54"/>
      <c r="D196" s="26"/>
      <c r="E196" s="26"/>
      <c r="F196" s="24"/>
      <c r="H196" s="41"/>
    </row>
    <row r="197" spans="1:8" ht="12.75" customHeight="1">
      <c r="A197" s="48"/>
      <c r="B197" s="62" t="s">
        <v>3</v>
      </c>
      <c r="C197" s="56"/>
      <c r="D197" s="26"/>
      <c r="E197" s="26"/>
      <c r="F197" s="24"/>
      <c r="H197" s="41"/>
    </row>
    <row r="198" spans="1:8" ht="12.75" customHeight="1">
      <c r="A198" s="48" t="s">
        <v>65</v>
      </c>
      <c r="B198" s="49" t="s">
        <v>150</v>
      </c>
      <c r="C198" s="5" t="s">
        <v>163</v>
      </c>
      <c r="D198" s="9">
        <v>3827</v>
      </c>
      <c r="E198" s="9">
        <v>3828</v>
      </c>
      <c r="F198" s="44">
        <v>320702</v>
      </c>
      <c r="G198" s="44">
        <v>343094</v>
      </c>
      <c r="H198" s="41"/>
    </row>
    <row r="199" spans="1:8" ht="12.75" customHeight="1">
      <c r="A199" s="48" t="s">
        <v>66</v>
      </c>
      <c r="B199" s="49" t="s">
        <v>151</v>
      </c>
      <c r="C199" s="5" t="s">
        <v>163</v>
      </c>
      <c r="D199" s="9">
        <v>698</v>
      </c>
      <c r="E199" s="9">
        <v>701</v>
      </c>
      <c r="F199" s="44">
        <v>52521</v>
      </c>
      <c r="G199" s="44">
        <v>74901</v>
      </c>
      <c r="H199" s="41"/>
    </row>
    <row r="200" spans="1:8" ht="12.75" customHeight="1">
      <c r="A200" s="48" t="s">
        <v>67</v>
      </c>
      <c r="B200" s="49" t="s">
        <v>152</v>
      </c>
      <c r="C200" s="5" t="s">
        <v>163</v>
      </c>
      <c r="D200" s="9">
        <v>1088</v>
      </c>
      <c r="E200" s="9">
        <v>1107</v>
      </c>
      <c r="F200" s="44">
        <v>271549</v>
      </c>
      <c r="G200" s="44">
        <v>214805</v>
      </c>
      <c r="H200" s="41"/>
    </row>
    <row r="201" spans="1:8" ht="12.75" customHeight="1">
      <c r="A201" s="48" t="s">
        <v>68</v>
      </c>
      <c r="B201" s="49" t="s">
        <v>153</v>
      </c>
      <c r="C201" s="6" t="s">
        <v>163</v>
      </c>
      <c r="D201" s="9">
        <v>768</v>
      </c>
      <c r="E201" s="9">
        <v>787</v>
      </c>
      <c r="F201" s="44">
        <v>171721</v>
      </c>
      <c r="G201" s="44">
        <v>155953</v>
      </c>
      <c r="H201" s="41"/>
    </row>
    <row r="202" spans="1:8" ht="12.75" customHeight="1">
      <c r="A202" s="48"/>
      <c r="B202" s="58" t="s">
        <v>7</v>
      </c>
      <c r="C202" s="52"/>
      <c r="D202" s="23">
        <f>SUM(D198:D201)</f>
        <v>6381</v>
      </c>
      <c r="E202" s="23">
        <f>SUM(E198:E201)</f>
        <v>6423</v>
      </c>
      <c r="F202" s="70">
        <f>SUM(F198:F201)</f>
        <v>816493</v>
      </c>
      <c r="G202" s="70">
        <f>SUM(G198:G201)</f>
        <v>788753</v>
      </c>
      <c r="H202" s="41"/>
    </row>
    <row r="203" spans="1:8" ht="12.75" customHeight="1">
      <c r="A203" s="48"/>
      <c r="B203" s="61"/>
      <c r="C203" s="54"/>
      <c r="D203" s="26"/>
      <c r="E203" s="26"/>
      <c r="F203" s="24"/>
      <c r="H203" s="41"/>
    </row>
    <row r="204" spans="1:8" ht="12.75" customHeight="1">
      <c r="A204" s="48"/>
      <c r="B204" s="62" t="s">
        <v>8</v>
      </c>
      <c r="C204" s="56"/>
      <c r="D204" s="26"/>
      <c r="E204" s="26"/>
      <c r="F204" s="24"/>
      <c r="H204" s="41"/>
    </row>
    <row r="205" spans="1:8" ht="12.75" customHeight="1">
      <c r="A205" s="48" t="s">
        <v>69</v>
      </c>
      <c r="B205" s="49" t="s">
        <v>154</v>
      </c>
      <c r="C205" s="5" t="s">
        <v>163</v>
      </c>
      <c r="D205" s="9">
        <v>2058</v>
      </c>
      <c r="E205" s="9">
        <v>2118</v>
      </c>
      <c r="F205" s="44">
        <v>181239</v>
      </c>
      <c r="G205" s="44">
        <v>176230</v>
      </c>
      <c r="H205" s="41"/>
    </row>
    <row r="206" spans="1:8" ht="12.75" customHeight="1">
      <c r="A206" s="48" t="s">
        <v>70</v>
      </c>
      <c r="B206" s="49" t="s">
        <v>150</v>
      </c>
      <c r="C206" s="5" t="s">
        <v>163</v>
      </c>
      <c r="D206" s="9">
        <v>3697</v>
      </c>
      <c r="E206" s="9">
        <v>3810</v>
      </c>
      <c r="F206" s="44">
        <v>378793</v>
      </c>
      <c r="G206" s="44">
        <v>558327</v>
      </c>
      <c r="H206" s="41"/>
    </row>
    <row r="207" spans="1:8" ht="12.75" customHeight="1">
      <c r="A207" s="48" t="s">
        <v>71</v>
      </c>
      <c r="B207" s="49" t="s">
        <v>155</v>
      </c>
      <c r="C207" s="5" t="s">
        <v>163</v>
      </c>
      <c r="D207" s="9">
        <v>1344</v>
      </c>
      <c r="E207" s="9">
        <v>1387</v>
      </c>
      <c r="F207" s="44">
        <v>129412</v>
      </c>
      <c r="G207" s="44">
        <v>129644</v>
      </c>
      <c r="H207" s="41"/>
    </row>
    <row r="208" spans="1:8" ht="12.75" customHeight="1">
      <c r="A208" s="48" t="s">
        <v>72</v>
      </c>
      <c r="B208" s="49" t="s">
        <v>156</v>
      </c>
      <c r="C208" s="6" t="s">
        <v>163</v>
      </c>
      <c r="D208" s="9">
        <v>1755</v>
      </c>
      <c r="E208" s="9">
        <v>1822</v>
      </c>
      <c r="F208" s="44">
        <v>182328</v>
      </c>
      <c r="G208" s="44">
        <v>189185</v>
      </c>
      <c r="H208" s="41"/>
    </row>
    <row r="209" spans="1:8" ht="12.75" customHeight="1">
      <c r="A209" s="48" t="s">
        <v>73</v>
      </c>
      <c r="B209" s="49" t="s">
        <v>157</v>
      </c>
      <c r="C209" s="6" t="s">
        <v>163</v>
      </c>
      <c r="D209" s="9">
        <v>2249</v>
      </c>
      <c r="E209" s="9">
        <v>2303</v>
      </c>
      <c r="F209" s="44">
        <v>205195</v>
      </c>
      <c r="G209" s="44">
        <v>208612</v>
      </c>
      <c r="H209" s="41"/>
    </row>
    <row r="210" spans="1:8" ht="12.75" customHeight="1">
      <c r="A210" s="48" t="s">
        <v>74</v>
      </c>
      <c r="B210" s="49" t="s">
        <v>158</v>
      </c>
      <c r="C210" s="6" t="s">
        <v>163</v>
      </c>
      <c r="D210" s="9">
        <v>1534</v>
      </c>
      <c r="E210" s="9">
        <v>1567</v>
      </c>
      <c r="F210" s="44">
        <v>121943</v>
      </c>
      <c r="G210" s="44">
        <v>133269</v>
      </c>
      <c r="H210" s="41"/>
    </row>
    <row r="211" spans="1:8" ht="12.75" customHeight="1">
      <c r="A211" s="48" t="s">
        <v>75</v>
      </c>
      <c r="B211" s="49" t="s">
        <v>159</v>
      </c>
      <c r="C211" s="6" t="s">
        <v>163</v>
      </c>
      <c r="D211" s="9">
        <v>2291</v>
      </c>
      <c r="E211" s="9">
        <v>2324</v>
      </c>
      <c r="F211" s="44">
        <v>163670</v>
      </c>
      <c r="G211" s="44">
        <v>174270</v>
      </c>
      <c r="H211" s="41"/>
    </row>
    <row r="212" spans="1:8" ht="12.75" customHeight="1">
      <c r="A212" s="48" t="s">
        <v>76</v>
      </c>
      <c r="B212" s="49" t="s">
        <v>160</v>
      </c>
      <c r="C212" s="6" t="s">
        <v>163</v>
      </c>
      <c r="D212" s="9">
        <v>2306</v>
      </c>
      <c r="E212" s="9">
        <v>2385</v>
      </c>
      <c r="F212" s="44">
        <v>217013</v>
      </c>
      <c r="G212" s="44">
        <v>256958</v>
      </c>
      <c r="H212" s="41"/>
    </row>
    <row r="213" spans="1:8" ht="12.75" customHeight="1">
      <c r="A213" s="48" t="s">
        <v>77</v>
      </c>
      <c r="B213" s="49" t="s">
        <v>161</v>
      </c>
      <c r="C213" s="6" t="s">
        <v>163</v>
      </c>
      <c r="D213" s="9">
        <v>2242</v>
      </c>
      <c r="E213" s="9">
        <v>2281</v>
      </c>
      <c r="F213" s="44">
        <v>241900</v>
      </c>
      <c r="G213" s="44">
        <v>262063</v>
      </c>
      <c r="H213" s="41"/>
    </row>
    <row r="214" spans="1:8" ht="12.75" customHeight="1">
      <c r="A214" s="48" t="s">
        <v>78</v>
      </c>
      <c r="B214" s="49" t="s">
        <v>162</v>
      </c>
      <c r="C214" s="6" t="s">
        <v>163</v>
      </c>
      <c r="D214" s="9">
        <v>2851</v>
      </c>
      <c r="E214" s="9">
        <v>2926</v>
      </c>
      <c r="F214" s="44">
        <v>168813</v>
      </c>
      <c r="G214" s="44">
        <v>179555</v>
      </c>
      <c r="H214" s="41"/>
    </row>
    <row r="215" spans="1:8" ht="12.75" customHeight="1">
      <c r="A215" s="48"/>
      <c r="B215" s="58" t="s">
        <v>7</v>
      </c>
      <c r="C215" s="52"/>
      <c r="D215" s="25">
        <f>SUM(D205:D214)</f>
        <v>22327</v>
      </c>
      <c r="E215" s="25">
        <f>SUM(E205:E214)</f>
        <v>22923</v>
      </c>
      <c r="F215" s="71">
        <f>SUM(F205:F214)</f>
        <v>1990306</v>
      </c>
      <c r="G215" s="71">
        <f>SUM(G205:G214)</f>
        <v>2268113</v>
      </c>
      <c r="H215" s="41"/>
    </row>
    <row r="216" spans="1:8" ht="12.75" customHeight="1">
      <c r="A216" s="48"/>
      <c r="B216" s="59" t="s">
        <v>170</v>
      </c>
      <c r="C216" s="52"/>
      <c r="D216" s="23">
        <f>D215+D202</f>
        <v>28708</v>
      </c>
      <c r="E216" s="23">
        <v>29346</v>
      </c>
      <c r="F216" s="23">
        <f>F215+F202</f>
        <v>2806799</v>
      </c>
      <c r="G216" s="23">
        <v>3056866</v>
      </c>
      <c r="H216" s="76"/>
    </row>
    <row r="217" spans="1:7" ht="12.75" customHeight="1">
      <c r="A217" s="48"/>
      <c r="B217" s="59"/>
      <c r="C217" s="52"/>
      <c r="D217" s="22"/>
      <c r="E217" s="22"/>
      <c r="F217" s="22"/>
      <c r="G217" s="22"/>
    </row>
    <row r="218" spans="1:7" ht="12.75" customHeight="1">
      <c r="A218" s="97" t="s">
        <v>175</v>
      </c>
      <c r="B218" s="98"/>
      <c r="C218" s="98"/>
      <c r="D218" s="98"/>
      <c r="E218" s="98"/>
      <c r="F218" s="98"/>
      <c r="G218" s="98"/>
    </row>
    <row r="219" spans="1:7" ht="12.75" customHeight="1">
      <c r="A219" s="98"/>
      <c r="B219" s="98"/>
      <c r="C219" s="98"/>
      <c r="D219" s="98"/>
      <c r="E219" s="98"/>
      <c r="F219" s="98"/>
      <c r="G219" s="98"/>
    </row>
    <row r="220" spans="1:7" ht="9" customHeight="1">
      <c r="A220" s="27"/>
      <c r="B220" s="27"/>
      <c r="C220" s="27"/>
      <c r="D220" s="27"/>
      <c r="E220" s="27"/>
      <c r="F220" s="27"/>
      <c r="G220" s="32"/>
    </row>
    <row r="221" spans="1:3" ht="12.75" customHeight="1">
      <c r="A221" s="3" t="s">
        <v>179</v>
      </c>
      <c r="B221" s="61"/>
      <c r="C221" s="54"/>
    </row>
    <row r="222" ht="12.75" customHeight="1">
      <c r="A222" s="3" t="s">
        <v>80</v>
      </c>
    </row>
  </sheetData>
  <sheetProtection/>
  <mergeCells count="36">
    <mergeCell ref="F58:G61"/>
    <mergeCell ref="D111:E114"/>
    <mergeCell ref="F111:G114"/>
    <mergeCell ref="A56:G56"/>
    <mergeCell ref="A109:G109"/>
    <mergeCell ref="D63:E63"/>
    <mergeCell ref="A108:G108"/>
    <mergeCell ref="F172:G172"/>
    <mergeCell ref="A6:G6"/>
    <mergeCell ref="A7:G7"/>
    <mergeCell ref="A9:A14"/>
    <mergeCell ref="F116:G116"/>
    <mergeCell ref="B9:C14"/>
    <mergeCell ref="F167:G170"/>
    <mergeCell ref="D9:E12"/>
    <mergeCell ref="F9:G12"/>
    <mergeCell ref="D58:E61"/>
    <mergeCell ref="A218:G219"/>
    <mergeCell ref="A164:G164"/>
    <mergeCell ref="A165:G165"/>
    <mergeCell ref="F63:G63"/>
    <mergeCell ref="A17:B17"/>
    <mergeCell ref="D14:E14"/>
    <mergeCell ref="F14:G14"/>
    <mergeCell ref="A58:A63"/>
    <mergeCell ref="B58:C63"/>
    <mergeCell ref="A55:G55"/>
    <mergeCell ref="A18:C18"/>
    <mergeCell ref="B167:C172"/>
    <mergeCell ref="A111:A116"/>
    <mergeCell ref="D116:E116"/>
    <mergeCell ref="A19:B19"/>
    <mergeCell ref="A167:A172"/>
    <mergeCell ref="D172:E172"/>
    <mergeCell ref="B111:C116"/>
    <mergeCell ref="D167:E170"/>
  </mergeCells>
  <printOptions horizontalCentered="1"/>
  <pageMargins left="0.5511811023622047" right="0.4724409448818898" top="0.5905511811023623" bottom="0.7874015748031497" header="0" footer="0"/>
  <pageSetup horizontalDpi="600" verticalDpi="600" orientation="portrait" pageOrder="overThenDown" paperSize="9" r:id="rId2"/>
  <headerFooter alignWithMargins="0">
    <oddFooter>&amp;R&amp;8
</oddFooter>
  </headerFooter>
  <rowBreaks count="3" manualBreakCount="3">
    <brk id="53" max="255" man="1"/>
    <brk id="106" max="255" man="1"/>
    <brk id="1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Kragler, Bernard (LfStaD)</dc:creator>
  <cp:keywords/>
  <dc:description/>
  <cp:lastModifiedBy>Hirsch, Dieter (LfStaD)</cp:lastModifiedBy>
  <cp:lastPrinted>2016-02-26T15:04:41Z</cp:lastPrinted>
  <dcterms:created xsi:type="dcterms:W3CDTF">2005-09-13T06:15:55Z</dcterms:created>
  <dcterms:modified xsi:type="dcterms:W3CDTF">2017-09-04T09:15:15Z</dcterms:modified>
  <cp:category/>
  <cp:version/>
  <cp:contentType/>
  <cp:contentStatus/>
</cp:coreProperties>
</file>