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108" windowWidth="14400" windowHeight="11640" tabRatio="603" activeTab="0"/>
  </bookViews>
  <sheets>
    <sheet name="Seite 6 bis 7" sheetId="1" r:id="rId1"/>
    <sheet name="Seite 8 bis 10" sheetId="2" r:id="rId2"/>
    <sheet name="Seite 11 bis 13" sheetId="3" r:id="rId3"/>
    <sheet name="Seite 14 bis 16" sheetId="4" r:id="rId4"/>
    <sheet name="Seite 17 bis 19" sheetId="5" r:id="rId5"/>
  </sheets>
  <externalReferences>
    <externalReference r:id="rId8"/>
    <externalReference r:id="rId9"/>
    <externalReference r:id="rId10"/>
  </externalReferences>
  <definedNames>
    <definedName name="_xlnm.Print_Area" localSheetId="2">'Seite 11 bis 13'!$A$2:$AA$58</definedName>
    <definedName name="_xlnm.Print_Area" localSheetId="3">'Seite 14 bis 16'!$A$1:$AA$56</definedName>
    <definedName name="_xlnm.Print_Area" localSheetId="1">'Seite 8 bis 10'!$A$1:$AA$62</definedName>
    <definedName name="Seite10" localSheetId="3">'Seite 14 bis 16'!$A$1:$P$55</definedName>
    <definedName name="Seite10" localSheetId="4">'Seite 17 bis 19'!$A$1:$P$55</definedName>
    <definedName name="Seite10" localSheetId="0">'[1]Seite 10 bis 11'!$A$1:$N$74</definedName>
    <definedName name="Seite10">#REF!</definedName>
    <definedName name="Seite11" localSheetId="3">'Seite 14 bis 16'!$Q$1:$AA$55</definedName>
    <definedName name="Seite11" localSheetId="4">'Seite 17 bis 19'!$Q$1:$AA$55</definedName>
    <definedName name="Seite11" localSheetId="0">'[1]Seite 10 bis 11'!$O$1:$AC$74</definedName>
    <definedName name="Seite11">#REF!</definedName>
    <definedName name="Seite11a" localSheetId="3">'Seite 14 bis 16'!#REF!</definedName>
    <definedName name="Seite11a" localSheetId="4">'Seite 17 bis 19'!#REF!</definedName>
    <definedName name="Seite11a" localSheetId="0">'[1]Seite 10 bis 11'!$AD$1:$AF$74</definedName>
    <definedName name="Seite11a">#REF!</definedName>
    <definedName name="Seite4">#REF!</definedName>
    <definedName name="Seite5">#REF!</definedName>
    <definedName name="Seite6" localSheetId="0">'[1]Seite 6 bis 7'!$A$1:$N$60</definedName>
    <definedName name="Seite6" localSheetId="1">'Seite 8 bis 10'!$A$2:$P$61</definedName>
    <definedName name="Seite6">#REF!</definedName>
    <definedName name="Seite7" localSheetId="0">'[1]Seite 6 bis 7'!$O$1:$AC$60</definedName>
    <definedName name="Seite7" localSheetId="1">'Seite 8 bis 10'!$Q$2:$AA$61</definedName>
    <definedName name="Seite7">#REF!</definedName>
    <definedName name="Seite7a" localSheetId="2">'[3]Seite 6 bis 7'!#REF!</definedName>
    <definedName name="Seite7a" localSheetId="3">'[3]Seite 6 bis 7'!#REF!</definedName>
    <definedName name="Seite7a" localSheetId="4">'[3]Seite 6 bis 7'!#REF!</definedName>
    <definedName name="Seite7a" localSheetId="0">'[2]Seite 6 bis 7'!#REF!</definedName>
    <definedName name="Seite7a" localSheetId="1">'Seite 8 bis 10'!#REF!</definedName>
    <definedName name="Seite7a">#REF!</definedName>
    <definedName name="Seite8" localSheetId="2">'Seite 11 bis 13'!$A$2:$P$58</definedName>
    <definedName name="Seite8" localSheetId="0">'[1]Seite 8 bis 9'!$A$1:$N$70</definedName>
    <definedName name="Seite8">#REF!</definedName>
    <definedName name="Seite9" localSheetId="2">'Seite 11 bis 13'!$Q$2:$AA$58</definedName>
    <definedName name="Seite9" localSheetId="0">'[1]Seite 8 bis 9'!$O$1:$AC$70</definedName>
    <definedName name="Seite9">#REF!</definedName>
    <definedName name="Seite9a" localSheetId="2">'Seite 11 bis 13'!#REF!</definedName>
    <definedName name="Seite9a" localSheetId="0">'[1]Seite 8 bis 9'!$AD$1:$AF$70</definedName>
    <definedName name="Seite9a">#REF!</definedName>
  </definedNames>
  <calcPr fullCalcOnLoad="1"/>
</workbook>
</file>

<file path=xl/sharedStrings.xml><?xml version="1.0" encoding="utf-8"?>
<sst xmlns="http://schemas.openxmlformats.org/spreadsheetml/2006/main" count="1486" uniqueCount="212">
  <si>
    <t>Fruchtart</t>
  </si>
  <si>
    <t>Ertrag</t>
  </si>
  <si>
    <t>Ernte-</t>
  </si>
  <si>
    <t>je ha</t>
  </si>
  <si>
    <t>menge</t>
  </si>
  <si>
    <t>ha</t>
  </si>
  <si>
    <t>dt</t>
  </si>
  <si>
    <t>t</t>
  </si>
  <si>
    <t>%</t>
  </si>
  <si>
    <t>Brotgetreidearten zusammen</t>
  </si>
  <si>
    <t>Hafer</t>
  </si>
  <si>
    <t>Triticale</t>
  </si>
  <si>
    <t>Hülsenfrüchte</t>
  </si>
  <si>
    <t>Hackfrüchte</t>
  </si>
  <si>
    <t>Zuckerrüben</t>
  </si>
  <si>
    <t>Sommer-</t>
  </si>
  <si>
    <t>Grasanbau</t>
  </si>
  <si>
    <t>auf dem</t>
  </si>
  <si>
    <t>Ertrag in dt je ha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</si>
  <si>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</si>
  <si>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</si>
  <si>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</si>
  <si>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</si>
  <si>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</si>
  <si>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</si>
  <si>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</si>
  <si>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</si>
  <si>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</si>
  <si>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</si>
  <si>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</si>
  <si>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</si>
  <si>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</si>
  <si>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</si>
  <si>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</si>
  <si>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</si>
  <si>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</si>
  <si>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</si>
  <si>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</si>
  <si>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</si>
  <si>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</si>
  <si>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</si>
  <si>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</si>
  <si>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</si>
  <si>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</si>
  <si>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</si>
  <si>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</si>
  <si>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</si>
  <si>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</si>
  <si>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</si>
  <si>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</si>
  <si>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</si>
  <si>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</si>
  <si>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</si>
  <si>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</si>
  <si>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</si>
  <si>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</si>
  <si>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</si>
  <si>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</si>
  <si>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</si>
  <si>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</si>
  <si>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</si>
  <si>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</si>
  <si>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</si>
  <si>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</si>
  <si>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</si>
  <si>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</si>
  <si>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</si>
  <si>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</si>
  <si>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</si>
  <si>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</si>
  <si>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</si>
  <si>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</si>
  <si>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</si>
  <si>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</si>
  <si>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</si>
  <si>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</si>
  <si>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</si>
  <si>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</si>
  <si>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</si>
  <si>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</si>
  <si>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</si>
  <si>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</si>
  <si>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</si>
  <si>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</si>
  <si>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</si>
  <si>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</si>
  <si>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</si>
  <si>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</si>
  <si>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</si>
  <si>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</si>
  <si>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</si>
  <si>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</si>
  <si>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</si>
  <si>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</si>
  <si>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</si>
  <si>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</si>
  <si>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</si>
  <si>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</si>
  <si>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Haßberge</t>
  </si>
  <si>
    <t>Kitzingen</t>
  </si>
  <si>
    <t>Main-Spessart</t>
  </si>
  <si>
    <t>Miltenberg</t>
  </si>
  <si>
    <t>Rhön-Grabfeld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</si>
  <si>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</si>
  <si>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</si>
  <si>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</si>
  <si>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</si>
  <si>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</si>
  <si>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</si>
  <si>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</si>
  <si>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Donau-Ries</t>
  </si>
  <si>
    <t>Günzburg</t>
  </si>
  <si>
    <t>Lindau (Bodensee)</t>
  </si>
  <si>
    <t>Neu-Ulm</t>
  </si>
  <si>
    <t>Oberallgäu</t>
  </si>
  <si>
    <t>Ostallgäu</t>
  </si>
  <si>
    <t>Unterallgäu</t>
  </si>
  <si>
    <t>Gebiet</t>
  </si>
  <si>
    <t>Fläche</t>
  </si>
  <si>
    <t>im Vergleich mit dem Vorjahr und</t>
  </si>
  <si>
    <t>Bad Windsheim</t>
  </si>
  <si>
    <t xml:space="preserve">Neustadt a.d.Aisch- </t>
  </si>
  <si>
    <t>Futter- und  Industrie-
getreidearten zusammen</t>
  </si>
  <si>
    <t>(einschl. Lieschkolbenschrot)</t>
  </si>
  <si>
    <t>Winter-</t>
  </si>
  <si>
    <t>weizen</t>
  </si>
  <si>
    <t>gerste</t>
  </si>
  <si>
    <t>Körner</t>
  </si>
  <si>
    <t>raps</t>
  </si>
  <si>
    <t>Zucker-</t>
  </si>
  <si>
    <t>rüben</t>
  </si>
  <si>
    <t>-</t>
  </si>
  <si>
    <t>Grünmais,</t>
  </si>
  <si>
    <t xml:space="preserve">  Weizen zusammen   </t>
  </si>
  <si>
    <t xml:space="preserve">  davon Winterweizen (einschl. Dinkel und Einkorn) </t>
  </si>
  <si>
    <t xml:space="preserve">  Roggen und Wintermenggetreide </t>
  </si>
  <si>
    <t xml:space="preserve">  Gerste zusammen </t>
  </si>
  <si>
    <t xml:space="preserve">  davon  Wintergerste</t>
  </si>
  <si>
    <t xml:space="preserve">  Hafer</t>
  </si>
  <si>
    <t xml:space="preserve">  Sommermenggetreide</t>
  </si>
  <si>
    <t xml:space="preserve">  Triticale</t>
  </si>
  <si>
    <t xml:space="preserve">  (einschl. Corn-Cob-Mix) </t>
  </si>
  <si>
    <t xml:space="preserve"> Erbsen (ohne Frischerbsen)</t>
  </si>
  <si>
    <t xml:space="preserve"> Ackerbohnen</t>
  </si>
  <si>
    <t xml:space="preserve">  Raps und Rübsen zusammen</t>
  </si>
  <si>
    <t xml:space="preserve">  davon  Winterraps</t>
  </si>
  <si>
    <t xml:space="preserve">  Körnersonnenblumen</t>
  </si>
  <si>
    <t>Kartoffeln</t>
  </si>
  <si>
    <t>Luzerne, Mischungen ab 80% Leguminosen)</t>
  </si>
  <si>
    <t xml:space="preserve">Feldgras/Grasanbau auf dem Ackerland (einschl. </t>
  </si>
  <si>
    <t xml:space="preserve">Mischungen mit überwiegendem Grasanteil) </t>
  </si>
  <si>
    <t>getreide</t>
  </si>
  <si>
    <t>Erbsen</t>
  </si>
  <si>
    <t>(ohne</t>
  </si>
  <si>
    <t>Frisch-</t>
  </si>
  <si>
    <t>erbsen)</t>
  </si>
  <si>
    <t xml:space="preserve"> </t>
  </si>
  <si>
    <t>Feldgras/</t>
  </si>
  <si>
    <r>
      <t xml:space="preserve">
Wiesen </t>
    </r>
    <r>
      <rPr>
        <vertAlign val="superscript"/>
        <sz val="10"/>
        <rFont val="Arial"/>
        <family val="2"/>
      </rPr>
      <t>6)</t>
    </r>
  </si>
  <si>
    <r>
      <t xml:space="preserve">
Weiden </t>
    </r>
    <r>
      <rPr>
        <vertAlign val="superscript"/>
        <sz val="10"/>
        <rFont val="Arial"/>
        <family val="2"/>
      </rPr>
      <t>6)</t>
    </r>
  </si>
  <si>
    <t>meng-</t>
  </si>
  <si>
    <t>Roggen u.</t>
  </si>
  <si>
    <t>Schl.
Nr.</t>
  </si>
  <si>
    <r>
      <t>1)</t>
    </r>
    <r>
      <rPr>
        <sz val="8"/>
        <rFont val="Arial"/>
        <family val="2"/>
      </rPr>
      <t xml:space="preserve"> Ohne Hartweizen (Durum). </t>
    </r>
  </si>
  <si>
    <r>
      <t xml:space="preserve">mais 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</si>
  <si>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Corn-Cob-Mix. </t>
    </r>
  </si>
  <si>
    <r>
      <t xml:space="preserve">Silomais </t>
    </r>
    <r>
      <rPr>
        <vertAlign val="superscript"/>
        <sz val="10"/>
        <rFont val="Arial"/>
        <family val="2"/>
      </rPr>
      <t>1) 2)</t>
    </r>
  </si>
  <si>
    <r>
      <t xml:space="preserve">Wiesen </t>
    </r>
    <r>
      <rPr>
        <vertAlign val="superscript"/>
        <sz val="10"/>
        <rFont val="Arial"/>
        <family val="2"/>
      </rPr>
      <t>3)</t>
    </r>
  </si>
  <si>
    <r>
      <t>Weiden</t>
    </r>
    <r>
      <rPr>
        <vertAlign val="superscript"/>
        <sz val="10"/>
        <rFont val="Arial"/>
        <family val="2"/>
      </rPr>
      <t xml:space="preserve"> 3) 4)</t>
    </r>
  </si>
  <si>
    <r>
      <t xml:space="preserve">Ackerland </t>
    </r>
    <r>
      <rPr>
        <vertAlign val="superscript"/>
        <sz val="10"/>
        <rFont val="Arial"/>
        <family val="2"/>
      </rPr>
      <t>3)</t>
    </r>
  </si>
  <si>
    <r>
      <t xml:space="preserve">Weiden </t>
    </r>
    <r>
      <rPr>
        <vertAlign val="superscript"/>
        <sz val="10"/>
        <rFont val="Arial"/>
        <family val="2"/>
      </rPr>
      <t>3) 4)</t>
    </r>
  </si>
  <si>
    <t>Getreide zur Ganzpflanzenernte</t>
  </si>
  <si>
    <t xml:space="preserve"> Süßlupinen</t>
  </si>
  <si>
    <t>2. Durchschnittliche Hektarerträge von Feldfrüchten und Grünland in den Regierungsbezirken</t>
  </si>
  <si>
    <t>Noch: 2. Durchschnittliche Hektarerträge von Feldfrüchten und Grünland in den Regierungsbezirken</t>
  </si>
  <si>
    <t xml:space="preserve"> 1. Anbau und Ernte der Feldfrüchte und </t>
  </si>
  <si>
    <t xml:space="preserve">   Sommerweizen   </t>
  </si>
  <si>
    <t xml:space="preserve">   Hartweizen (Durum) </t>
  </si>
  <si>
    <t xml:space="preserve">    Sommergerste</t>
  </si>
  <si>
    <t xml:space="preserve">    Sommerraps, Winter- und </t>
  </si>
  <si>
    <t xml:space="preserve">    Sommerrübsen</t>
  </si>
  <si>
    <t>bzw. Erntemengen von allen Schnitten (einschl. Weidefutter) in Trockenmasse (Gewicht in Heu reduziert um 15% Restfeuchtigkeit).-</t>
  </si>
  <si>
    <t>2010 nicht möglich.</t>
  </si>
  <si>
    <t xml:space="preserve">    davon Wiesen</t>
  </si>
  <si>
    <t xml:space="preserve">            Weiden</t>
  </si>
  <si>
    <t>__________________</t>
  </si>
  <si>
    <r>
      <t>Getreide zur Körnergewinnung</t>
    </r>
    <r>
      <rPr>
        <b/>
        <vertAlign val="superscript"/>
        <sz val="10"/>
        <rFont val="Arial"/>
        <family val="2"/>
      </rPr>
      <t>1)</t>
    </r>
  </si>
  <si>
    <r>
      <t>Getreide insgesamt (</t>
    </r>
    <r>
      <rPr>
        <b/>
        <u val="single"/>
        <sz val="10"/>
        <rFont val="Arial"/>
        <family val="2"/>
      </rPr>
      <t>ohne</t>
    </r>
    <r>
      <rPr>
        <b/>
        <sz val="10"/>
        <rFont val="Arial"/>
        <family val="2"/>
      </rPr>
      <t xml:space="preserve"> Körnermais)   </t>
    </r>
  </si>
  <si>
    <r>
      <t xml:space="preserve">  Körnermais/Mais zum Ausreifen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</si>
  <si>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r>
      <t>Getreide insgesamt (</t>
    </r>
    <r>
      <rPr>
        <b/>
        <u val="single"/>
        <sz val="10"/>
        <rFont val="Arial"/>
        <family val="2"/>
      </rPr>
      <t>einschl.</t>
    </r>
    <r>
      <rPr>
        <b/>
        <sz val="10"/>
        <rFont val="Arial"/>
        <family val="2"/>
      </rPr>
      <t xml:space="preserve"> Körnermais)  </t>
    </r>
  </si>
  <si>
    <r>
      <t>Ölfrüchte</t>
    </r>
    <r>
      <rPr>
        <b/>
        <vertAlign val="superscript"/>
        <sz val="10"/>
        <rFont val="Arial"/>
        <family val="2"/>
      </rPr>
      <t>2)</t>
    </r>
  </si>
  <si>
    <r>
      <t>Grünmais, Silomais</t>
    </r>
    <r>
      <rPr>
        <b/>
        <vertAlign val="superscript"/>
        <sz val="10"/>
        <rFont val="Arial"/>
        <family val="2"/>
      </rPr>
      <t>3)</t>
    </r>
  </si>
  <si>
    <r>
      <t>Raufutter insgesamt</t>
    </r>
    <r>
      <rPr>
        <b/>
        <vertAlign val="superscript"/>
        <sz val="10"/>
        <rFont val="Arial"/>
        <family val="2"/>
      </rPr>
      <t xml:space="preserve"> 4) 5)</t>
    </r>
  </si>
  <si>
    <r>
      <t xml:space="preserve">1) </t>
    </r>
    <r>
      <rPr>
        <sz val="8"/>
        <rFont val="Arial"/>
        <family val="2"/>
      </rPr>
      <t>Normiert auf einen Feuchtigkeitsgehalt von 14 %.-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Normiert auf einen Feuchtigkeitsgehalt von 9 %.-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Mit 35% Trockenmasse angegeben.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Erträge </t>
    </r>
  </si>
  <si>
    <r>
      <rPr>
        <vertAlign val="superscript"/>
        <sz val="8"/>
        <rFont val="Arial"/>
        <family val="2"/>
      </rPr>
      <t xml:space="preserve"> 5)</t>
    </r>
    <r>
      <rPr>
        <sz val="8"/>
        <rFont val="Arial"/>
        <family val="2"/>
      </rPr>
      <t xml:space="preserve"> Da bei den Weiden neben den Mähweiden ab 2010 auch die Dauerweiden und Almen enthalten sind, ist ein Vergleich mit den Jahren vor</t>
    </r>
  </si>
  <si>
    <t xml:space="preserve">Leguminosen zur Ganzpflanzenernte (z.B. Klee, </t>
  </si>
  <si>
    <t>Körner-</t>
  </si>
  <si>
    <r>
      <t xml:space="preserve">   </t>
    </r>
    <r>
      <rPr>
        <b/>
        <sz val="10"/>
        <rFont val="Arial"/>
        <family val="2"/>
      </rPr>
      <t>Dauergrünland zusammen</t>
    </r>
    <r>
      <rPr>
        <b/>
        <vertAlign val="super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)</t>
    </r>
  </si>
  <si>
    <t>/</t>
  </si>
  <si>
    <t xml:space="preserve">/ </t>
  </si>
  <si>
    <t xml:space="preserve">/  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</si>
  <si>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Lieschkolbenschrot.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Ertrag in Grünmasse (35% Trockenmasse).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Ertrag in Trockenmasse. </t>
    </r>
    <r>
      <rPr>
        <vertAlign val="superscript"/>
        <sz val="8"/>
        <rFont val="Arial"/>
        <family val="2"/>
      </rPr>
      <t xml:space="preserve"> 
4)</t>
    </r>
    <r>
      <rPr>
        <sz val="8"/>
        <rFont val="Arial"/>
        <family val="2"/>
      </rPr>
      <t xml:space="preserve"> Einschl. Mähweiden und Almen.</t>
    </r>
  </si>
  <si>
    <t>Durchschnitt 2011 bis 2016</t>
  </si>
  <si>
    <t>Veränderung 2017 gegenüber</t>
  </si>
  <si>
    <t>des Grünlandes in Bayern 2017 nach Fruchtarten</t>
  </si>
  <si>
    <t>dem Durchschnitt der Jahre 2011 bis 2016</t>
  </si>
  <si>
    <t>Berechnung intern</t>
  </si>
  <si>
    <t>2011/2016</t>
  </si>
  <si>
    <t>Erntemenge</t>
  </si>
  <si>
    <t>sowie den kreisfreien Städten und Landkreisen Bayerns 2017 nach Fruchtarten</t>
  </si>
  <si>
    <t>.</t>
  </si>
  <si>
    <r>
      <t xml:space="preserve">            (einschl. Mähweiden und Almen)</t>
    </r>
    <r>
      <rPr>
        <vertAlign val="superscript"/>
        <sz val="10"/>
        <rFont val="Arial"/>
        <family val="2"/>
      </rPr>
      <t xml:space="preserve">5) </t>
    </r>
    <r>
      <rPr>
        <vertAlign val="subscript"/>
        <sz val="14"/>
        <rFont val="Arial"/>
        <family val="2"/>
      </rPr>
      <t>………….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</si>
</sst>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&quot;    &quot;"/>
    <numFmt numFmtId="169" formatCode="#\ ###\ ##0"/>
    <numFmt numFmtId="170" formatCode="General\ \ ;\-\ General\ \ ;\ \-\ \ ;@\ *."/>
    <numFmt numFmtId="171" formatCode="#\ ###\ ##0\ \ ;\-\ #\ ###\ ##0\ \ ;0\ \ ;@"/>
    <numFmt numFmtId="172" formatCode="#\ ##0.0\ \ "/>
    <numFmt numFmtId="173" formatCode="#\ ###\ ##0,,\ \ ;\-#\ ###\ ##0,,\ \ ;\-\ \ "/>
    <numFmt numFmtId="174" formatCode="#\ ##0.0&quot;   &quot;"/>
    <numFmt numFmtId="175" formatCode="0&quot;   &quot;"/>
    <numFmt numFmtId="176" formatCode="0&quot;  &quot;"/>
    <numFmt numFmtId="177" formatCode="#\ ##0\ \ ;\-#\ ##0\ \ ;\-\ \ ;@\ *."/>
    <numFmt numFmtId="178" formatCode="0.0"/>
    <numFmt numFmtId="179" formatCode="@*."/>
    <numFmt numFmtId="180" formatCode="0.0&quot;  &quot;"/>
    <numFmt numFmtId="181" formatCode="#\ ###0.0\ \ ;\-\ #\ ##0.0\ \ ;0.0\ \ ;"/>
    <numFmt numFmtId="182" formatCode="#\ ##0.0&quot;  &quot;;\-&quot;  &quot;\."/>
    <numFmt numFmtId="183" formatCode="#\ ##0.0&quot;  &quot;;\-\ \ \."/>
    <numFmt numFmtId="184" formatCode="0.000000"/>
    <numFmt numFmtId="185" formatCode="@\ *."/>
    <numFmt numFmtId="186" formatCode="General\ \ ;\-General\ \ ;\-\ \ ;@\ *.\ \ "/>
    <numFmt numFmtId="187" formatCode="0.0&quot;   &quot;"/>
    <numFmt numFmtId="188" formatCode="#,##0&quot;  &quot;"/>
    <numFmt numFmtId="189" formatCode="0.0\ \ \ "/>
    <numFmt numFmtId="190" formatCode="#,##0.0&quot;  &quot;"/>
    <numFmt numFmtId="191" formatCode="#\ ###\ ##0.0\ \ ;\-\ #\ ###\ ##0\ \ ;0\ \ ;@"/>
    <numFmt numFmtId="192" formatCode="#,##0.0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.00"/>
    <numFmt numFmtId="198" formatCode="#\ ##0.0"/>
    <numFmt numFmtId="199" formatCode="#\ ##0.00"/>
    <numFmt numFmtId="200" formatCode="#\ ##0"/>
    <numFmt numFmtId="201" formatCode="0.0000000"/>
    <numFmt numFmtId="202" formatCode="0.00000"/>
    <numFmt numFmtId="203" formatCode="0.0000"/>
    <numFmt numFmtId="204" formatCode="0.000"/>
    <numFmt numFmtId="205" formatCode="0000"/>
    <numFmt numFmtId="206" formatCode="00000000\ \ "/>
    <numFmt numFmtId="207" formatCode="#####0\ \ "/>
    <numFmt numFmtId="208" formatCode="0\ \ "/>
    <numFmt numFmtId="209" formatCode="##\ ###\ ##0\ "/>
    <numFmt numFmtId="210" formatCode="0.0%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0.000000000"/>
    <numFmt numFmtId="216" formatCode="0.000000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6"/>
      <name val="Jahrbuch"/>
      <family val="2"/>
    </font>
    <font>
      <sz val="1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family val="0"/>
    </font>
    <font>
      <b/>
      <i/>
      <sz val="10"/>
      <name val="Helv"/>
      <family val="0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Univers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12"/>
      <name val="Times New Roman"/>
      <family val="1"/>
    </font>
    <font>
      <b/>
      <sz val="12"/>
      <color indexed="17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vertAlign val="subscript"/>
      <sz val="14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57" fillId="11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7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57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7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7" fillId="1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7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7" fillId="2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7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8" fillId="27" borderId="1" applyNumberFormat="0" applyAlignment="0" applyProtection="0"/>
    <xf numFmtId="0" fontId="20" fillId="28" borderId="2" applyNumberFormat="0" applyAlignment="0" applyProtection="0"/>
    <xf numFmtId="0" fontId="20" fillId="28" borderId="2" applyNumberFormat="0" applyAlignment="0" applyProtection="0"/>
    <xf numFmtId="0" fontId="49" fillId="27" borderId="3" applyNumberFormat="0" applyAlignment="0" applyProtection="0"/>
    <xf numFmtId="0" fontId="30" fillId="28" borderId="4" applyNumberFormat="0" applyAlignment="0" applyProtection="0"/>
    <xf numFmtId="0" fontId="30" fillId="28" borderId="4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9" fillId="13" borderId="3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174" fontId="6" fillId="0" borderId="0">
      <alignment/>
      <protection/>
    </xf>
    <xf numFmtId="187" fontId="28" fillId="0" borderId="0">
      <alignment/>
      <protection/>
    </xf>
    <xf numFmtId="0" fontId="47" fillId="1" borderId="5">
      <alignment/>
      <protection/>
    </xf>
    <xf numFmtId="0" fontId="60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6" fillId="0" borderId="0">
      <alignment vertical="center"/>
      <protection/>
    </xf>
    <xf numFmtId="0" fontId="62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2" fillId="11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11" borderId="0" applyNumberFormat="0" applyBorder="0" applyAlignment="0" applyProtection="0"/>
    <xf numFmtId="0" fontId="62" fillId="29" borderId="0" applyNumberFormat="0" applyBorder="0" applyAlignment="0" applyProtection="0"/>
    <xf numFmtId="0" fontId="9" fillId="0" borderId="0" applyNumberFormat="0" applyFill="0" applyBorder="0" applyAlignment="0" applyProtection="0"/>
    <xf numFmtId="173" fontId="5" fillId="0" borderId="0">
      <alignment vertical="center"/>
      <protection/>
    </xf>
    <xf numFmtId="207" fontId="46" fillId="0" borderId="0">
      <alignment horizontal="right"/>
      <protection/>
    </xf>
    <xf numFmtId="167" fontId="0" fillId="0" borderId="0" applyFont="0" applyFill="0" applyBorder="0" applyAlignment="0" applyProtection="0"/>
    <xf numFmtId="0" fontId="38" fillId="28" borderId="8" applyNumberFormat="0" applyAlignment="0">
      <protection/>
    </xf>
    <xf numFmtId="205" fontId="45" fillId="0" borderId="9">
      <alignment horizontal="center"/>
      <protection/>
    </xf>
    <xf numFmtId="0" fontId="50" fillId="3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0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50" fillId="30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10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208" fontId="1" fillId="0" borderId="12" applyFont="0" applyBorder="0">
      <alignment horizontal="right"/>
      <protection/>
    </xf>
    <xf numFmtId="0" fontId="44" fillId="0" borderId="0">
      <alignment horizontal="left"/>
      <protection/>
    </xf>
    <xf numFmtId="0" fontId="45" fillId="0" borderId="0" applyBorder="0">
      <alignment horizontal="center"/>
      <protection/>
    </xf>
    <xf numFmtId="0" fontId="6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70" fontId="5" fillId="0" borderId="0">
      <alignment vertical="center"/>
      <protection/>
    </xf>
    <xf numFmtId="170" fontId="5" fillId="0" borderId="0">
      <alignment vertical="center"/>
      <protection/>
    </xf>
    <xf numFmtId="186" fontId="16" fillId="0" borderId="13">
      <alignment horizontal="right" vertical="center"/>
      <protection locked="0"/>
    </xf>
    <xf numFmtId="0" fontId="5" fillId="0" borderId="0">
      <alignment vertical="center"/>
      <protection/>
    </xf>
    <xf numFmtId="170" fontId="5" fillId="0" borderId="0">
      <alignment vertical="center"/>
      <protection/>
    </xf>
    <xf numFmtId="170" fontId="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53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54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9" fontId="28" fillId="0" borderId="22" applyAlignment="0">
      <protection/>
    </xf>
    <xf numFmtId="206" fontId="0" fillId="0" borderId="0">
      <alignment/>
      <protection/>
    </xf>
    <xf numFmtId="0" fontId="66" fillId="32" borderId="23" applyNumberFormat="0" applyAlignment="0" applyProtection="0"/>
    <xf numFmtId="0" fontId="27" fillId="33" borderId="24" applyNumberFormat="0" applyAlignment="0" applyProtection="0"/>
    <xf numFmtId="0" fontId="27" fillId="33" borderId="24" applyNumberFormat="0" applyAlignment="0" applyProtection="0"/>
  </cellStyleXfs>
  <cellXfs count="36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4" fontId="1" fillId="0" borderId="0" xfId="80" applyFont="1" applyBorder="1" applyAlignment="1">
      <alignment vertical="center"/>
      <protection/>
    </xf>
    <xf numFmtId="174" fontId="1" fillId="0" borderId="0" xfId="80" applyFont="1" applyAlignment="1">
      <alignment vertical="center"/>
      <protection/>
    </xf>
    <xf numFmtId="174" fontId="1" fillId="0" borderId="0" xfId="80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4" fontId="1" fillId="0" borderId="0" xfId="80" applyFont="1" applyFill="1" applyAlignment="1">
      <alignment vertical="center"/>
      <protection/>
    </xf>
    <xf numFmtId="174" fontId="1" fillId="0" borderId="0" xfId="80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4" fontId="0" fillId="0" borderId="0" xfId="80" applyFont="1" applyAlignment="1">
      <alignment horizontal="centerContinuous" vertical="center"/>
      <protection/>
    </xf>
    <xf numFmtId="174" fontId="0" fillId="0" borderId="0" xfId="80" applyFont="1" applyBorder="1" applyAlignment="1">
      <alignment horizontal="centerContinuous" vertical="center"/>
      <protection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89" applyFont="1" applyBorder="1" applyAlignment="1">
      <alignment vertical="center"/>
      <protection/>
    </xf>
    <xf numFmtId="177" fontId="0" fillId="0" borderId="13" xfId="89" applyFont="1" applyBorder="1" applyAlignment="1">
      <alignment vertical="center"/>
      <protection/>
    </xf>
    <xf numFmtId="176" fontId="0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7" fontId="0" fillId="0" borderId="0" xfId="89" applyFont="1" applyAlignment="1">
      <alignment vertical="center"/>
      <protection/>
    </xf>
    <xf numFmtId="176" fontId="1" fillId="0" borderId="1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0" fontId="3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4" fontId="4" fillId="0" borderId="0" xfId="80" applyFont="1" applyBorder="1" applyAlignment="1">
      <alignment vertical="center"/>
      <protection/>
    </xf>
    <xf numFmtId="174" fontId="4" fillId="0" borderId="0" xfId="80" applyFont="1" applyAlignment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175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13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89" applyFont="1" applyFill="1" applyAlignment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77" fontId="0" fillId="0" borderId="0" xfId="89" applyFont="1" applyFill="1" applyAlignment="1" quotePrefix="1">
      <alignment horizontal="left" vertical="center"/>
      <protection/>
    </xf>
    <xf numFmtId="176" fontId="1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6" fontId="1" fillId="0" borderId="13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"/>
    </xf>
    <xf numFmtId="174" fontId="0" fillId="0" borderId="0" xfId="80" applyFont="1" applyFill="1" applyAlignment="1">
      <alignment vertical="center"/>
      <protection/>
    </xf>
    <xf numFmtId="174" fontId="0" fillId="0" borderId="0" xfId="80" applyFont="1" applyFill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3" fillId="0" borderId="0" xfId="272" applyFont="1" applyBorder="1">
      <alignment/>
      <protection/>
    </xf>
    <xf numFmtId="0" fontId="13" fillId="0" borderId="0" xfId="272" applyFont="1">
      <alignment/>
      <protection/>
    </xf>
    <xf numFmtId="0" fontId="13" fillId="0" borderId="0" xfId="272" applyFont="1" applyAlignment="1">
      <alignment/>
      <protection/>
    </xf>
    <xf numFmtId="172" fontId="13" fillId="0" borderId="0" xfId="272" applyNumberFormat="1" applyFont="1" applyFill="1" applyAlignment="1" applyProtection="1">
      <alignment vertical="center"/>
      <protection locked="0"/>
    </xf>
    <xf numFmtId="0" fontId="14" fillId="0" borderId="0" xfId="272" applyFont="1">
      <alignment/>
      <protection/>
    </xf>
    <xf numFmtId="0" fontId="13" fillId="0" borderId="0" xfId="272" applyFont="1" applyFill="1" applyBorder="1">
      <alignment/>
      <protection/>
    </xf>
    <xf numFmtId="0" fontId="13" fillId="0" borderId="0" xfId="272" applyFont="1" applyFill="1">
      <alignment/>
      <protection/>
    </xf>
    <xf numFmtId="169" fontId="13" fillId="0" borderId="0" xfId="272" applyNumberFormat="1" applyFont="1" applyFill="1" applyAlignment="1" applyProtection="1">
      <alignment vertical="center"/>
      <protection locked="0"/>
    </xf>
    <xf numFmtId="169" fontId="13" fillId="0" borderId="0" xfId="272" applyNumberFormat="1" applyFont="1" applyFill="1">
      <alignment/>
      <protection/>
    </xf>
    <xf numFmtId="171" fontId="13" fillId="0" borderId="0" xfId="272" applyNumberFormat="1" applyFont="1" applyFill="1" applyBorder="1" applyProtection="1">
      <alignment/>
      <protection/>
    </xf>
    <xf numFmtId="172" fontId="13" fillId="0" borderId="0" xfId="272" applyNumberFormat="1" applyFont="1" applyFill="1" applyBorder="1" applyProtection="1">
      <alignment/>
      <protection locked="0"/>
    </xf>
    <xf numFmtId="171" fontId="13" fillId="0" borderId="0" xfId="272" applyNumberFormat="1" applyFont="1" applyFill="1" applyProtection="1">
      <alignment/>
      <protection locked="0"/>
    </xf>
    <xf numFmtId="0" fontId="7" fillId="0" borderId="0" xfId="272" applyFont="1">
      <alignment/>
      <protection/>
    </xf>
    <xf numFmtId="0" fontId="0" fillId="0" borderId="3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0" fillId="0" borderId="0" xfId="272" applyFont="1">
      <alignment/>
      <protection/>
    </xf>
    <xf numFmtId="0" fontId="0" fillId="0" borderId="0" xfId="272" applyFont="1" applyFill="1">
      <alignment/>
      <protection/>
    </xf>
    <xf numFmtId="0" fontId="0" fillId="0" borderId="0" xfId="272" applyFont="1" applyAlignment="1">
      <alignment/>
      <protection/>
    </xf>
    <xf numFmtId="0" fontId="0" fillId="0" borderId="0" xfId="272" applyFont="1" applyAlignment="1" applyProtection="1">
      <alignment/>
      <protection locked="0"/>
    </xf>
    <xf numFmtId="0" fontId="0" fillId="0" borderId="0" xfId="272" applyFont="1" applyFill="1" applyAlignment="1" applyProtection="1">
      <alignment/>
      <protection locked="0"/>
    </xf>
    <xf numFmtId="0" fontId="1" fillId="0" borderId="0" xfId="272" applyFont="1" applyFill="1" applyAlignment="1" applyProtection="1">
      <alignment horizontal="right"/>
      <protection locked="0"/>
    </xf>
    <xf numFmtId="0" fontId="1" fillId="0" borderId="0" xfId="272" applyFont="1" applyFill="1" applyAlignment="1" applyProtection="1">
      <alignment/>
      <protection locked="0"/>
    </xf>
    <xf numFmtId="0" fontId="0" fillId="0" borderId="0" xfId="272" applyFont="1" applyFill="1" applyAlignment="1">
      <alignment/>
      <protection/>
    </xf>
    <xf numFmtId="0" fontId="0" fillId="0" borderId="0" xfId="272" applyFont="1" applyAlignment="1" applyProtection="1">
      <alignment vertical="center"/>
      <protection locked="0"/>
    </xf>
    <xf numFmtId="184" fontId="0" fillId="0" borderId="0" xfId="272" applyNumberFormat="1" applyFont="1" applyFill="1" applyAlignment="1" applyProtection="1">
      <alignment vertical="center"/>
      <protection locked="0"/>
    </xf>
    <xf numFmtId="0" fontId="0" fillId="0" borderId="0" xfId="272" applyFont="1" applyFill="1" applyAlignment="1" applyProtection="1">
      <alignment vertical="center"/>
      <protection locked="0"/>
    </xf>
    <xf numFmtId="0" fontId="1" fillId="0" borderId="0" xfId="272" applyFont="1" applyFill="1" applyAlignment="1" applyProtection="1">
      <alignment vertical="center"/>
      <protection locked="0"/>
    </xf>
    <xf numFmtId="0" fontId="1" fillId="0" borderId="0" xfId="272" applyFont="1" applyFill="1" applyAlignment="1" applyProtection="1">
      <alignment horizontal="right" vertical="center"/>
      <protection locked="0"/>
    </xf>
    <xf numFmtId="0" fontId="0" fillId="0" borderId="0" xfId="272" applyFont="1" applyFill="1" applyAlignment="1">
      <alignment vertical="center"/>
      <protection/>
    </xf>
    <xf numFmtId="0" fontId="0" fillId="0" borderId="0" xfId="272" applyFont="1" applyFill="1" applyBorder="1" applyAlignment="1" applyProtection="1">
      <alignment vertical="center"/>
      <protection locked="0"/>
    </xf>
    <xf numFmtId="0" fontId="1" fillId="0" borderId="0" xfId="272" applyFont="1" applyFill="1" applyBorder="1" applyAlignment="1" applyProtection="1">
      <alignment vertical="center"/>
      <protection locked="0"/>
    </xf>
    <xf numFmtId="0" fontId="0" fillId="0" borderId="0" xfId="272" applyFont="1" applyFill="1" applyBorder="1" applyAlignment="1" applyProtection="1" quotePrefix="1">
      <alignment horizontal="right" vertical="center"/>
      <protection locked="0"/>
    </xf>
    <xf numFmtId="0" fontId="0" fillId="0" borderId="27" xfId="272" applyFont="1" applyBorder="1" applyAlignment="1" applyProtection="1">
      <alignment vertical="center"/>
      <protection locked="0"/>
    </xf>
    <xf numFmtId="0" fontId="0" fillId="0" borderId="31" xfId="272" applyFont="1" applyBorder="1" applyAlignment="1" applyProtection="1">
      <alignment vertical="center"/>
      <protection locked="0"/>
    </xf>
    <xf numFmtId="0" fontId="0" fillId="0" borderId="27" xfId="272" applyFont="1" applyFill="1" applyBorder="1" applyAlignment="1" applyProtection="1">
      <alignment horizontal="center" vertical="center"/>
      <protection locked="0"/>
    </xf>
    <xf numFmtId="0" fontId="0" fillId="0" borderId="33" xfId="272" applyFont="1" applyFill="1" applyBorder="1" applyAlignment="1" applyProtection="1">
      <alignment horizontal="centerContinuous" vertical="center"/>
      <protection locked="0"/>
    </xf>
    <xf numFmtId="0" fontId="0" fillId="0" borderId="0" xfId="272" applyFont="1" applyBorder="1" applyAlignment="1" applyProtection="1">
      <alignment vertical="center"/>
      <protection locked="0"/>
    </xf>
    <xf numFmtId="0" fontId="0" fillId="0" borderId="13" xfId="272" applyFont="1" applyBorder="1" applyAlignment="1" applyProtection="1">
      <alignment vertical="center"/>
      <protection locked="0"/>
    </xf>
    <xf numFmtId="0" fontId="0" fillId="0" borderId="0" xfId="272" applyFont="1" applyFill="1" applyBorder="1" applyAlignment="1" applyProtection="1">
      <alignment horizontal="center" vertical="center"/>
      <protection locked="0"/>
    </xf>
    <xf numFmtId="0" fontId="0" fillId="0" borderId="26" xfId="272" applyFont="1" applyFill="1" applyBorder="1" applyAlignment="1" applyProtection="1">
      <alignment horizontal="center" vertical="center"/>
      <protection locked="0"/>
    </xf>
    <xf numFmtId="0" fontId="0" fillId="0" borderId="32" xfId="272" applyFont="1" applyFill="1" applyBorder="1" applyAlignment="1" applyProtection="1">
      <alignment horizontal="center" vertical="center"/>
      <protection locked="0"/>
    </xf>
    <xf numFmtId="0" fontId="0" fillId="0" borderId="33" xfId="272" applyFont="1" applyFill="1" applyBorder="1" applyAlignment="1" applyProtection="1">
      <alignment horizontal="center" vertical="center"/>
      <protection locked="0"/>
    </xf>
    <xf numFmtId="0" fontId="0" fillId="0" borderId="34" xfId="272" applyFont="1" applyFill="1" applyBorder="1" applyAlignment="1" applyProtection="1">
      <alignment horizontal="center" vertical="center"/>
      <protection locked="0"/>
    </xf>
    <xf numFmtId="0" fontId="0" fillId="0" borderId="26" xfId="272" applyFont="1" applyFill="1" applyBorder="1" applyAlignment="1" applyProtection="1">
      <alignment horizontal="centerContinuous" vertical="center"/>
      <protection locked="0"/>
    </xf>
    <xf numFmtId="0" fontId="0" fillId="0" borderId="0" xfId="272" applyFont="1" applyBorder="1" applyAlignment="1" applyProtection="1">
      <alignment horizontal="center" vertical="center"/>
      <protection locked="0"/>
    </xf>
    <xf numFmtId="0" fontId="0" fillId="0" borderId="13" xfId="272" applyFont="1" applyBorder="1" applyAlignment="1" applyProtection="1">
      <alignment horizontal="center" vertical="center"/>
      <protection locked="0"/>
    </xf>
    <xf numFmtId="0" fontId="0" fillId="0" borderId="13" xfId="272" applyFont="1" applyFill="1" applyBorder="1" applyAlignment="1" applyProtection="1">
      <alignment horizontal="center" vertical="center"/>
      <protection locked="0"/>
    </xf>
    <xf numFmtId="0" fontId="0" fillId="0" borderId="26" xfId="272" applyFont="1" applyBorder="1" applyAlignment="1" applyProtection="1">
      <alignment vertical="center"/>
      <protection locked="0"/>
    </xf>
    <xf numFmtId="0" fontId="0" fillId="0" borderId="32" xfId="272" applyFont="1" applyBorder="1" applyAlignment="1" applyProtection="1">
      <alignment vertical="center"/>
      <protection locked="0"/>
    </xf>
    <xf numFmtId="0" fontId="0" fillId="0" borderId="5" xfId="272" applyFont="1" applyFill="1" applyBorder="1" applyAlignment="1" applyProtection="1">
      <alignment horizontal="center" vertical="center"/>
      <protection locked="0"/>
    </xf>
    <xf numFmtId="0" fontId="0" fillId="0" borderId="0" xfId="272" applyFont="1" applyFill="1" applyBorder="1" applyAlignment="1" applyProtection="1">
      <alignment horizontal="centerContinuous" vertical="center"/>
      <protection locked="0"/>
    </xf>
    <xf numFmtId="49" fontId="1" fillId="0" borderId="0" xfId="436" applyNumberFormat="1" applyFont="1" applyAlignment="1">
      <alignment horizontal="left" vertical="center"/>
      <protection/>
    </xf>
    <xf numFmtId="49" fontId="1" fillId="0" borderId="13" xfId="436" applyNumberFormat="1" applyFont="1" applyBorder="1" applyAlignment="1">
      <alignment horizontal="left" vertical="center"/>
      <protection/>
    </xf>
    <xf numFmtId="185" fontId="0" fillId="0" borderId="0" xfId="436" applyNumberFormat="1" applyFont="1" applyBorder="1" applyAlignment="1" applyProtection="1">
      <alignment horizontal="left" indent="1"/>
      <protection locked="0"/>
    </xf>
    <xf numFmtId="185" fontId="0" fillId="0" borderId="13" xfId="436" applyNumberFormat="1" applyFont="1" applyBorder="1" applyAlignment="1" applyProtection="1">
      <alignment horizontal="left" indent="1"/>
      <protection locked="0"/>
    </xf>
    <xf numFmtId="172" fontId="0" fillId="0" borderId="0" xfId="272" applyNumberFormat="1" applyFont="1" applyFill="1" applyBorder="1" applyAlignment="1" applyProtection="1">
      <alignment vertical="center"/>
      <protection locked="0"/>
    </xf>
    <xf numFmtId="169" fontId="0" fillId="0" borderId="0" xfId="272" applyNumberFormat="1" applyFont="1" applyFill="1" applyBorder="1" applyAlignment="1" applyProtection="1">
      <alignment vertical="center"/>
      <protection locked="0"/>
    </xf>
    <xf numFmtId="181" fontId="0" fillId="0" borderId="0" xfId="272" applyNumberFormat="1" applyFont="1" applyFill="1" applyAlignment="1">
      <alignment vertical="center"/>
      <protection/>
    </xf>
    <xf numFmtId="181" fontId="0" fillId="0" borderId="0" xfId="272" applyNumberFormat="1" applyFont="1" applyFill="1" applyBorder="1" applyAlignment="1">
      <alignment vertical="center"/>
      <protection/>
    </xf>
    <xf numFmtId="185" fontId="0" fillId="0" borderId="0" xfId="436" applyNumberFormat="1" applyFont="1" applyBorder="1" applyAlignment="1" applyProtection="1">
      <alignment horizontal="left" indent="4"/>
      <protection locked="0"/>
    </xf>
    <xf numFmtId="185" fontId="0" fillId="0" borderId="13" xfId="436" applyNumberFormat="1" applyFont="1" applyBorder="1" applyAlignment="1" applyProtection="1">
      <alignment horizontal="left" indent="4"/>
      <protection locked="0"/>
    </xf>
    <xf numFmtId="49" fontId="0" fillId="0" borderId="0" xfId="436" applyNumberFormat="1" applyFont="1" applyBorder="1" applyAlignment="1" applyProtection="1">
      <alignment horizontal="right" vertical="center"/>
      <protection locked="0"/>
    </xf>
    <xf numFmtId="49" fontId="0" fillId="0" borderId="13" xfId="436" applyNumberFormat="1" applyFont="1" applyBorder="1" applyAlignment="1" applyProtection="1">
      <alignment horizontal="right" vertical="center"/>
      <protection locked="0"/>
    </xf>
    <xf numFmtId="49" fontId="0" fillId="0" borderId="0" xfId="272" applyNumberFormat="1" applyFont="1" applyBorder="1" applyAlignment="1" applyProtection="1">
      <alignment horizontal="right" vertical="center" wrapText="1"/>
      <protection locked="0"/>
    </xf>
    <xf numFmtId="49" fontId="0" fillId="0" borderId="13" xfId="272" applyNumberFormat="1" applyFont="1" applyBorder="1" applyAlignment="1" applyProtection="1">
      <alignment horizontal="right" vertical="center" wrapText="1"/>
      <protection locked="0"/>
    </xf>
    <xf numFmtId="171" fontId="0" fillId="0" borderId="0" xfId="272" applyNumberFormat="1" applyFont="1" applyFill="1" applyBorder="1" applyAlignment="1" applyProtection="1">
      <alignment vertical="center"/>
      <protection locked="0"/>
    </xf>
    <xf numFmtId="49" fontId="1" fillId="0" borderId="0" xfId="436" applyNumberFormat="1" applyFont="1" applyBorder="1" applyAlignment="1" applyProtection="1">
      <alignment horizontal="right" vertical="center" wrapText="1"/>
      <protection locked="0"/>
    </xf>
    <xf numFmtId="49" fontId="1" fillId="0" borderId="13" xfId="436" applyNumberFormat="1" applyFont="1" applyBorder="1" applyAlignment="1" applyProtection="1">
      <alignment horizontal="right" vertical="center" wrapText="1"/>
      <protection locked="0"/>
    </xf>
    <xf numFmtId="0" fontId="0" fillId="0" borderId="0" xfId="436" applyNumberFormat="1" applyFont="1" applyBorder="1" applyAlignment="1" applyProtection="1">
      <alignment horizontal="left" wrapText="1" indent="1"/>
      <protection locked="0"/>
    </xf>
    <xf numFmtId="185" fontId="0" fillId="0" borderId="13" xfId="436" applyNumberFormat="1" applyFont="1" applyBorder="1" applyAlignment="1" applyProtection="1">
      <alignment horizontal="left" wrapText="1" indent="1"/>
      <protection locked="0"/>
    </xf>
    <xf numFmtId="185" fontId="0" fillId="0" borderId="0" xfId="436" applyNumberFormat="1" applyFont="1" applyBorder="1" applyAlignment="1" applyProtection="1">
      <alignment horizontal="left" wrapText="1" indent="1"/>
      <protection locked="0"/>
    </xf>
    <xf numFmtId="49" fontId="1" fillId="0" borderId="0" xfId="436" applyNumberFormat="1" applyFont="1" applyAlignment="1">
      <alignment horizontal="right" vertical="center" wrapText="1"/>
      <protection/>
    </xf>
    <xf numFmtId="49" fontId="1" fillId="0" borderId="13" xfId="436" applyNumberFormat="1" applyFont="1" applyBorder="1" applyAlignment="1">
      <alignment horizontal="right" vertical="center" wrapText="1"/>
      <protection/>
    </xf>
    <xf numFmtId="0" fontId="1" fillId="0" borderId="0" xfId="436" applyNumberFormat="1" applyFont="1" applyAlignment="1">
      <alignment horizontal="left" vertical="center"/>
      <protection/>
    </xf>
    <xf numFmtId="0" fontId="1" fillId="0" borderId="13" xfId="436" applyNumberFormat="1" applyFont="1" applyBorder="1" applyAlignment="1">
      <alignment horizontal="left" vertical="center"/>
      <protection/>
    </xf>
    <xf numFmtId="0" fontId="0" fillId="0" borderId="13" xfId="436" applyFont="1" applyBorder="1" applyAlignment="1" applyProtection="1">
      <alignment horizontal="left" indent="1"/>
      <protection locked="0"/>
    </xf>
    <xf numFmtId="0" fontId="0" fillId="0" borderId="0" xfId="436" applyFont="1" applyAlignment="1">
      <alignment horizontal="left" indent="1"/>
      <protection/>
    </xf>
    <xf numFmtId="0" fontId="0" fillId="0" borderId="13" xfId="436" applyFont="1" applyBorder="1" applyAlignment="1">
      <alignment horizontal="left" indent="1"/>
      <protection/>
    </xf>
    <xf numFmtId="0" fontId="0" fillId="0" borderId="0" xfId="436" applyNumberFormat="1" applyFont="1" applyBorder="1" applyAlignment="1" applyProtection="1">
      <alignment horizontal="left" indent="4"/>
      <protection locked="0"/>
    </xf>
    <xf numFmtId="0" fontId="0" fillId="0" borderId="13" xfId="436" applyNumberFormat="1" applyFont="1" applyBorder="1" applyAlignment="1" applyProtection="1">
      <alignment horizontal="left" indent="4"/>
      <protection locked="0"/>
    </xf>
    <xf numFmtId="185" fontId="0" fillId="0" borderId="0" xfId="436" applyNumberFormat="1" applyFont="1" applyAlignment="1">
      <alignment horizontal="left" indent="1"/>
      <protection/>
    </xf>
    <xf numFmtId="0" fontId="1" fillId="0" borderId="0" xfId="272" applyFont="1" applyBorder="1" applyAlignment="1" applyProtection="1">
      <alignment vertical="center"/>
      <protection locked="0"/>
    </xf>
    <xf numFmtId="0" fontId="1" fillId="0" borderId="13" xfId="272" applyFont="1" applyBorder="1" applyAlignment="1" applyProtection="1">
      <alignment vertical="center"/>
      <protection locked="0"/>
    </xf>
    <xf numFmtId="185" fontId="0" fillId="0" borderId="0" xfId="436" applyNumberFormat="1" applyFont="1" applyBorder="1" applyAlignment="1" applyProtection="1">
      <alignment horizontal="left" vertical="center" indent="1"/>
      <protection locked="0"/>
    </xf>
    <xf numFmtId="0" fontId="0" fillId="0" borderId="13" xfId="436" applyFont="1" applyBorder="1" applyAlignment="1" applyProtection="1">
      <alignment horizontal="left" vertical="center" indent="1"/>
      <protection locked="0"/>
    </xf>
    <xf numFmtId="185" fontId="1" fillId="0" borderId="0" xfId="436" applyNumberFormat="1" applyFont="1" applyBorder="1" applyAlignment="1" applyProtection="1">
      <alignment horizontal="center" vertical="center"/>
      <protection locked="0"/>
    </xf>
    <xf numFmtId="0" fontId="0" fillId="0" borderId="0" xfId="436" applyNumberFormat="1" applyFont="1" applyAlignment="1">
      <alignment horizontal="left" indent="1"/>
      <protection/>
    </xf>
    <xf numFmtId="49" fontId="0" fillId="0" borderId="0" xfId="436" applyNumberFormat="1" applyFont="1" applyAlignment="1">
      <alignment horizontal="left" vertical="center"/>
      <protection/>
    </xf>
    <xf numFmtId="185" fontId="0" fillId="0" borderId="0" xfId="436" applyNumberFormat="1" applyFont="1" applyAlignment="1">
      <alignment horizontal="left" vertical="center"/>
      <protection/>
    </xf>
    <xf numFmtId="0" fontId="0" fillId="0" borderId="0" xfId="436" applyNumberFormat="1" applyFont="1" applyAlignment="1">
      <alignment horizontal="left" vertical="center" indent="1"/>
      <protection/>
    </xf>
    <xf numFmtId="0" fontId="0" fillId="0" borderId="0" xfId="272" applyFont="1" applyAlignment="1">
      <alignment horizontal="left"/>
      <protection/>
    </xf>
    <xf numFmtId="171" fontId="0" fillId="0" borderId="0" xfId="272" applyNumberFormat="1" applyFont="1" applyFill="1" applyBorder="1" applyAlignment="1" applyProtection="1">
      <alignment vertical="center"/>
      <protection/>
    </xf>
    <xf numFmtId="0" fontId="0" fillId="0" borderId="0" xfId="272" applyFont="1" applyFill="1" applyBorder="1">
      <alignment/>
      <protection/>
    </xf>
    <xf numFmtId="0" fontId="7" fillId="0" borderId="0" xfId="272" applyFont="1" applyProtection="1">
      <alignment/>
      <protection locked="0"/>
    </xf>
    <xf numFmtId="169" fontId="7" fillId="0" borderId="0" xfId="272" applyNumberFormat="1" applyFont="1" applyFill="1" applyBorder="1" applyAlignment="1" applyProtection="1">
      <alignment vertical="center"/>
      <protection locked="0"/>
    </xf>
    <xf numFmtId="172" fontId="7" fillId="0" borderId="0" xfId="272" applyNumberFormat="1" applyFont="1" applyFill="1" applyBorder="1" applyAlignment="1" applyProtection="1">
      <alignment vertical="center"/>
      <protection locked="0"/>
    </xf>
    <xf numFmtId="171" fontId="7" fillId="0" borderId="0" xfId="272" applyNumberFormat="1" applyFont="1" applyFill="1" applyBorder="1" applyAlignment="1" applyProtection="1">
      <alignment vertical="center"/>
      <protection/>
    </xf>
    <xf numFmtId="169" fontId="7" fillId="0" borderId="0" xfId="272" applyNumberFormat="1" applyFont="1" applyFill="1" applyAlignment="1" applyProtection="1">
      <alignment vertical="center"/>
      <protection locked="0"/>
    </xf>
    <xf numFmtId="172" fontId="7" fillId="0" borderId="0" xfId="272" applyNumberFormat="1" applyFont="1" applyFill="1" applyAlignment="1" applyProtection="1">
      <alignment vertical="center"/>
      <protection locked="0"/>
    </xf>
    <xf numFmtId="171" fontId="7" fillId="0" borderId="0" xfId="272" applyNumberFormat="1" applyFont="1" applyFill="1" applyAlignment="1" applyProtection="1">
      <alignment vertical="center"/>
      <protection locked="0"/>
    </xf>
    <xf numFmtId="0" fontId="7" fillId="0" borderId="0" xfId="272" applyFont="1" applyFill="1" applyAlignment="1">
      <alignment vertical="center"/>
      <protection/>
    </xf>
    <xf numFmtId="0" fontId="7" fillId="0" borderId="0" xfId="272" applyFont="1" applyFill="1">
      <alignment/>
      <protection/>
    </xf>
    <xf numFmtId="181" fontId="7" fillId="0" borderId="0" xfId="272" applyNumberFormat="1" applyFont="1" applyFill="1" applyAlignment="1">
      <alignment vertical="center"/>
      <protection/>
    </xf>
    <xf numFmtId="181" fontId="7" fillId="0" borderId="0" xfId="272" applyNumberFormat="1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center" vertical="center"/>
    </xf>
    <xf numFmtId="10" fontId="13" fillId="0" borderId="0" xfId="272" applyNumberFormat="1" applyFont="1" applyFill="1">
      <alignment/>
      <protection/>
    </xf>
    <xf numFmtId="210" fontId="13" fillId="0" borderId="0" xfId="272" applyNumberFormat="1" applyFont="1" applyFill="1" applyAlignment="1" applyProtection="1">
      <alignment vertical="center"/>
      <protection locked="0"/>
    </xf>
    <xf numFmtId="171" fontId="13" fillId="0" borderId="0" xfId="272" applyNumberFormat="1" applyFont="1" applyFill="1">
      <alignment/>
      <protection/>
    </xf>
    <xf numFmtId="168" fontId="12" fillId="0" borderId="0" xfId="0" applyNumberFormat="1" applyFont="1" applyFill="1" applyBorder="1" applyAlignment="1">
      <alignment vertical="center"/>
    </xf>
    <xf numFmtId="0" fontId="0" fillId="0" borderId="0" xfId="436" applyNumberFormat="1" applyFont="1" applyFill="1" applyAlignment="1">
      <alignment horizontal="left" indent="1"/>
      <protection/>
    </xf>
    <xf numFmtId="0" fontId="0" fillId="0" borderId="2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180" fontId="0" fillId="0" borderId="35" xfId="0" applyNumberFormat="1" applyFont="1" applyFill="1" applyBorder="1" applyAlignment="1">
      <alignment horizontal="center"/>
    </xf>
    <xf numFmtId="174" fontId="4" fillId="0" borderId="0" xfId="80" applyFont="1" applyFill="1" applyBorder="1" applyAlignment="1">
      <alignment vertical="center"/>
      <protection/>
    </xf>
    <xf numFmtId="0" fontId="42" fillId="0" borderId="0" xfId="0" applyFont="1" applyAlignment="1">
      <alignment horizontal="center"/>
    </xf>
    <xf numFmtId="0" fontId="13" fillId="0" borderId="36" xfId="272" applyFont="1" applyBorder="1">
      <alignment/>
      <protection/>
    </xf>
    <xf numFmtId="178" fontId="13" fillId="0" borderId="37" xfId="272" applyNumberFormat="1" applyFont="1" applyBorder="1">
      <alignment/>
      <protection/>
    </xf>
    <xf numFmtId="180" fontId="3" fillId="0" borderId="0" xfId="0" applyNumberFormat="1" applyFont="1" applyFill="1" applyBorder="1" applyAlignment="1">
      <alignment horizontal="center"/>
    </xf>
    <xf numFmtId="171" fontId="0" fillId="0" borderId="38" xfId="272" applyNumberFormat="1" applyFont="1" applyFill="1" applyBorder="1" applyAlignment="1" applyProtection="1">
      <alignment horizontal="right"/>
      <protection locked="0"/>
    </xf>
    <xf numFmtId="171" fontId="0" fillId="0" borderId="37" xfId="272" applyNumberFormat="1" applyFont="1" applyFill="1" applyBorder="1" applyAlignment="1" applyProtection="1">
      <alignment horizontal="right"/>
      <protection locked="0"/>
    </xf>
    <xf numFmtId="178" fontId="13" fillId="0" borderId="38" xfId="272" applyNumberFormat="1" applyFont="1" applyBorder="1">
      <alignment/>
      <protection/>
    </xf>
    <xf numFmtId="0" fontId="13" fillId="0" borderId="39" xfId="272" applyFont="1" applyBorder="1">
      <alignment/>
      <protection/>
    </xf>
    <xf numFmtId="0" fontId="13" fillId="0" borderId="40" xfId="272" applyFont="1" applyBorder="1">
      <alignment/>
      <protection/>
    </xf>
    <xf numFmtId="0" fontId="13" fillId="0" borderId="38" xfId="272" applyFont="1" applyBorder="1">
      <alignment/>
      <protection/>
    </xf>
    <xf numFmtId="0" fontId="13" fillId="0" borderId="37" xfId="272" applyFont="1" applyBorder="1">
      <alignment/>
      <protection/>
    </xf>
    <xf numFmtId="0" fontId="13" fillId="0" borderId="41" xfId="272" applyFont="1" applyBorder="1">
      <alignment/>
      <protection/>
    </xf>
    <xf numFmtId="0" fontId="13" fillId="0" borderId="42" xfId="272" applyFont="1" applyBorder="1">
      <alignment/>
      <protection/>
    </xf>
    <xf numFmtId="0" fontId="13" fillId="0" borderId="43" xfId="272" applyFont="1" applyBorder="1">
      <alignment/>
      <protection/>
    </xf>
    <xf numFmtId="0" fontId="0" fillId="0" borderId="35" xfId="0" applyFont="1" applyBorder="1" applyAlignment="1">
      <alignment vertical="center"/>
    </xf>
    <xf numFmtId="181" fontId="0" fillId="0" borderId="0" xfId="272" applyNumberFormat="1" applyFont="1" applyFill="1" applyBorder="1" applyAlignment="1">
      <alignment horizontal="right" vertical="center"/>
      <protection/>
    </xf>
    <xf numFmtId="181" fontId="2" fillId="0" borderId="0" xfId="272" applyNumberFormat="1" applyFont="1" applyFill="1" applyBorder="1" applyAlignment="1">
      <alignment vertical="center"/>
      <protection/>
    </xf>
    <xf numFmtId="181" fontId="3" fillId="0" borderId="0" xfId="272" applyNumberFormat="1" applyFont="1" applyFill="1" applyBorder="1" applyAlignment="1">
      <alignment vertical="center"/>
      <protection/>
    </xf>
    <xf numFmtId="172" fontId="2" fillId="0" borderId="0" xfId="272" applyNumberFormat="1" applyFont="1" applyFill="1" applyBorder="1" applyAlignment="1" applyProtection="1">
      <alignment horizontal="right" vertical="center"/>
      <protection locked="0"/>
    </xf>
    <xf numFmtId="181" fontId="2" fillId="0" borderId="0" xfId="272" applyNumberFormat="1" applyFont="1" applyFill="1" applyBorder="1" applyAlignment="1">
      <alignment horizontal="right" vertical="center"/>
      <protection/>
    </xf>
    <xf numFmtId="172" fontId="3" fillId="0" borderId="0" xfId="272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Alignment="1">
      <alignment horizontal="center"/>
    </xf>
    <xf numFmtId="180" fontId="1" fillId="0" borderId="35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171" fontId="0" fillId="0" borderId="0" xfId="272" applyNumberFormat="1" applyFont="1" applyFill="1" applyBorder="1" applyProtection="1">
      <alignment/>
      <protection locked="0"/>
    </xf>
    <xf numFmtId="172" fontId="1" fillId="0" borderId="0" xfId="272" applyNumberFormat="1" applyFont="1" applyFill="1" applyBorder="1" applyAlignment="1" applyProtection="1">
      <alignment vertical="center"/>
      <protection locked="0"/>
    </xf>
    <xf numFmtId="169" fontId="1" fillId="0" borderId="0" xfId="272" applyNumberFormat="1" applyFont="1" applyFill="1" applyBorder="1" applyAlignment="1" applyProtection="1">
      <alignment vertical="center"/>
      <protection locked="0"/>
    </xf>
    <xf numFmtId="171" fontId="1" fillId="0" borderId="0" xfId="272" applyNumberFormat="1" applyFont="1" applyFill="1" applyBorder="1" applyProtection="1">
      <alignment/>
      <protection locked="0"/>
    </xf>
    <xf numFmtId="169" fontId="0" fillId="0" borderId="0" xfId="272" applyNumberFormat="1" applyFont="1" applyFill="1" applyBorder="1" applyAlignment="1" applyProtection="1">
      <alignment horizontal="right" vertical="center"/>
      <protection locked="0"/>
    </xf>
    <xf numFmtId="172" fontId="0" fillId="0" borderId="0" xfId="272" applyNumberFormat="1" applyFont="1" applyFill="1" applyBorder="1" applyAlignment="1" applyProtection="1">
      <alignment horizontal="right" vertical="center"/>
      <protection locked="0"/>
    </xf>
    <xf numFmtId="171" fontId="0" fillId="0" borderId="0" xfId="272" applyNumberFormat="1" applyFont="1" applyFill="1" applyBorder="1" applyAlignment="1" applyProtection="1">
      <alignment horizontal="right"/>
      <protection locked="0"/>
    </xf>
    <xf numFmtId="172" fontId="1" fillId="0" borderId="0" xfId="272" applyNumberFormat="1" applyFont="1" applyFill="1" applyBorder="1" applyAlignment="1" applyProtection="1">
      <alignment horizontal="right" vertical="center"/>
      <protection locked="0"/>
    </xf>
    <xf numFmtId="169" fontId="1" fillId="0" borderId="0" xfId="272" applyNumberFormat="1" applyFont="1" applyFill="1" applyBorder="1" applyAlignment="1" applyProtection="1">
      <alignment horizontal="right" vertical="center"/>
      <protection locked="0"/>
    </xf>
    <xf numFmtId="171" fontId="1" fillId="0" borderId="0" xfId="272" applyNumberFormat="1" applyFont="1" applyFill="1" applyBorder="1" applyAlignment="1" applyProtection="1">
      <alignment horizontal="right"/>
      <protection locked="0"/>
    </xf>
    <xf numFmtId="178" fontId="13" fillId="0" borderId="0" xfId="272" applyNumberFormat="1" applyFont="1" applyBorder="1">
      <alignment/>
      <protection/>
    </xf>
    <xf numFmtId="178" fontId="0" fillId="0" borderId="35" xfId="0" applyNumberFormat="1" applyFont="1" applyBorder="1" applyAlignment="1">
      <alignment/>
    </xf>
    <xf numFmtId="180" fontId="42" fillId="0" borderId="0" xfId="0" applyNumberFormat="1" applyFont="1" applyFill="1" applyAlignment="1">
      <alignment horizontal="center"/>
    </xf>
    <xf numFmtId="183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0" fillId="0" borderId="12" xfId="272" applyFont="1" applyFill="1" applyBorder="1" applyAlignment="1" applyProtection="1">
      <alignment horizontal="center" vertical="center"/>
      <protection locked="0"/>
    </xf>
    <xf numFmtId="0" fontId="7" fillId="0" borderId="0" xfId="272" applyFont="1" applyAlignment="1" quotePrefix="1">
      <alignment horizontal="center"/>
      <protection/>
    </xf>
    <xf numFmtId="0" fontId="0" fillId="0" borderId="27" xfId="272" applyFont="1" applyBorder="1" applyAlignment="1" applyProtection="1">
      <alignment horizontal="center" vertical="center"/>
      <protection locked="0"/>
    </xf>
    <xf numFmtId="0" fontId="0" fillId="0" borderId="26" xfId="272" applyFont="1" applyBorder="1" applyAlignment="1" applyProtection="1">
      <alignment horizontal="center" vertical="center"/>
      <protection locked="0"/>
    </xf>
    <xf numFmtId="0" fontId="0" fillId="0" borderId="31" xfId="272" applyFont="1" applyFill="1" applyBorder="1" applyAlignment="1" applyProtection="1">
      <alignment horizontal="center" vertical="center"/>
      <protection locked="0"/>
    </xf>
    <xf numFmtId="0" fontId="0" fillId="0" borderId="44" xfId="272" applyFont="1" applyFill="1" applyBorder="1" applyAlignment="1" applyProtection="1">
      <alignment horizontal="center" vertical="center"/>
      <protection locked="0"/>
    </xf>
    <xf numFmtId="0" fontId="0" fillId="0" borderId="29" xfId="272" applyFont="1" applyFill="1" applyBorder="1" applyAlignment="1" applyProtection="1">
      <alignment horizontal="center" vertical="center"/>
      <protection locked="0"/>
    </xf>
    <xf numFmtId="0" fontId="0" fillId="0" borderId="28" xfId="272" applyFont="1" applyFill="1" applyBorder="1" applyAlignment="1" applyProtection="1">
      <alignment horizontal="center" vertical="center"/>
      <protection locked="0"/>
    </xf>
    <xf numFmtId="0" fontId="0" fillId="0" borderId="35" xfId="272" applyFont="1" applyFill="1" applyBorder="1" applyAlignment="1" applyProtection="1">
      <alignment horizontal="center" vertical="center"/>
      <protection locked="0"/>
    </xf>
    <xf numFmtId="0" fontId="0" fillId="0" borderId="33" xfId="272" applyFont="1" applyFill="1" applyBorder="1" applyAlignment="1" applyProtection="1">
      <alignment horizontal="center" vertical="center"/>
      <protection locked="0"/>
    </xf>
    <xf numFmtId="0" fontId="0" fillId="0" borderId="34" xfId="272" applyFont="1" applyFill="1" applyBorder="1" applyAlignment="1" applyProtection="1">
      <alignment horizontal="center" vertical="center"/>
      <protection locked="0"/>
    </xf>
    <xf numFmtId="0" fontId="0" fillId="0" borderId="31" xfId="272" applyFont="1" applyFill="1" applyBorder="1" applyAlignment="1" applyProtection="1">
      <alignment horizontal="center" vertical="center"/>
      <protection locked="0"/>
    </xf>
    <xf numFmtId="0" fontId="0" fillId="0" borderId="32" xfId="272" applyFont="1" applyFill="1" applyBorder="1" applyAlignment="1" applyProtection="1">
      <alignment horizontal="center" vertical="center"/>
      <protection locked="0"/>
    </xf>
    <xf numFmtId="0" fontId="7" fillId="0" borderId="0" xfId="272" applyFont="1" applyAlignment="1" quotePrefix="1">
      <alignment horizontal="center"/>
      <protection/>
    </xf>
    <xf numFmtId="0" fontId="0" fillId="0" borderId="12" xfId="272" applyFont="1" applyFill="1" applyBorder="1" applyAlignment="1" applyProtection="1">
      <alignment horizontal="center" vertical="center"/>
      <protection locked="0"/>
    </xf>
    <xf numFmtId="0" fontId="0" fillId="0" borderId="25" xfId="272" applyFont="1" applyFill="1" applyBorder="1" applyAlignment="1" applyProtection="1">
      <alignment horizontal="center" vertical="center"/>
      <protection locked="0"/>
    </xf>
    <xf numFmtId="0" fontId="0" fillId="0" borderId="27" xfId="272" applyFont="1" applyFill="1" applyBorder="1" applyAlignment="1" applyProtection="1">
      <alignment horizontal="center" vertical="center"/>
      <protection locked="0"/>
    </xf>
    <xf numFmtId="0" fontId="0" fillId="0" borderId="27" xfId="272" applyFont="1" applyBorder="1" applyAlignment="1" applyProtection="1">
      <alignment horizontal="center" vertical="center"/>
      <protection locked="0"/>
    </xf>
    <xf numFmtId="0" fontId="0" fillId="0" borderId="31" xfId="272" applyFont="1" applyBorder="1" applyAlignment="1" applyProtection="1">
      <alignment horizontal="center" vertical="center"/>
      <protection locked="0"/>
    </xf>
    <xf numFmtId="0" fontId="0" fillId="0" borderId="26" xfId="272" applyFont="1" applyBorder="1" applyAlignment="1" applyProtection="1">
      <alignment horizontal="center" vertical="center"/>
      <protection locked="0"/>
    </xf>
    <xf numFmtId="0" fontId="0" fillId="0" borderId="32" xfId="272" applyFont="1" applyBorder="1" applyAlignment="1" applyProtection="1">
      <alignment horizontal="center" vertical="center"/>
      <protection locked="0"/>
    </xf>
    <xf numFmtId="0" fontId="0" fillId="0" borderId="30" xfId="272" applyFont="1" applyBorder="1" applyAlignment="1" applyProtection="1">
      <alignment horizontal="center" vertical="center"/>
      <protection locked="0"/>
    </xf>
    <xf numFmtId="0" fontId="0" fillId="0" borderId="30" xfId="272" applyFont="1" applyFill="1" applyBorder="1" applyAlignment="1" applyProtection="1">
      <alignment horizontal="center" vertical="center"/>
      <protection locked="0"/>
    </xf>
    <xf numFmtId="0" fontId="0" fillId="0" borderId="26" xfId="272" applyFont="1" applyFill="1" applyBorder="1" applyAlignment="1" applyProtection="1">
      <alignment horizontal="center" vertical="center"/>
      <protection locked="0"/>
    </xf>
    <xf numFmtId="0" fontId="0" fillId="0" borderId="32" xfId="272" applyFont="1" applyBorder="1">
      <alignment/>
      <protection/>
    </xf>
    <xf numFmtId="0" fontId="0" fillId="0" borderId="25" xfId="272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2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82" fontId="0" fillId="0" borderId="0" xfId="0" applyNumberFormat="1" applyFont="1" applyAlignment="1" quotePrefix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4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1 3" xfId="53"/>
    <cellStyle name="Akzent2" xfId="54"/>
    <cellStyle name="Akzent2 2" xfId="55"/>
    <cellStyle name="Akzent2 3" xfId="56"/>
    <cellStyle name="Akzent3" xfId="57"/>
    <cellStyle name="Akzent3 2" xfId="58"/>
    <cellStyle name="Akzent3 3" xfId="59"/>
    <cellStyle name="Akzent4" xfId="60"/>
    <cellStyle name="Akzent4 2" xfId="61"/>
    <cellStyle name="Akzent4 3" xfId="62"/>
    <cellStyle name="Akzent5" xfId="63"/>
    <cellStyle name="Akzent5 2" xfId="64"/>
    <cellStyle name="Akzent5 3" xfId="65"/>
    <cellStyle name="Akzent6" xfId="66"/>
    <cellStyle name="Akzent6 2" xfId="67"/>
    <cellStyle name="Akzent6 3" xfId="68"/>
    <cellStyle name="Ausgabe" xfId="69"/>
    <cellStyle name="Ausgabe 2" xfId="70"/>
    <cellStyle name="Ausgabe 3" xfId="71"/>
    <cellStyle name="Berechnung" xfId="72"/>
    <cellStyle name="Berechnung 2" xfId="73"/>
    <cellStyle name="Berechnung 3" xfId="74"/>
    <cellStyle name="Followed Hyperlink" xfId="75"/>
    <cellStyle name="Comma [0]" xfId="76"/>
    <cellStyle name="Eingabe" xfId="77"/>
    <cellStyle name="Eingabe 2" xfId="78"/>
    <cellStyle name="Eingabe 3" xfId="79"/>
    <cellStyle name="einkomma" xfId="80"/>
    <cellStyle name="einkomma 2" xfId="81"/>
    <cellStyle name="erf1" xfId="82"/>
    <cellStyle name="Ergebnis" xfId="83"/>
    <cellStyle name="Ergebnis 2" xfId="84"/>
    <cellStyle name="Ergebnis 3" xfId="85"/>
    <cellStyle name="Erklärender Text" xfId="86"/>
    <cellStyle name="Erklärender Text 2" xfId="87"/>
    <cellStyle name="Erklärender Text 3" xfId="88"/>
    <cellStyle name="füllzeichen" xfId="89"/>
    <cellStyle name="Gut" xfId="90"/>
    <cellStyle name="Gut 2" xfId="91"/>
    <cellStyle name="Gut 3" xfId="92"/>
    <cellStyle name="Gut 4" xfId="93"/>
    <cellStyle name="Gut 4 2" xfId="94"/>
    <cellStyle name="Gut 4 2 2" xfId="95"/>
    <cellStyle name="Gut 4 2 3" xfId="96"/>
    <cellStyle name="Gut 4 3" xfId="97"/>
    <cellStyle name="Hyperlink" xfId="98"/>
    <cellStyle name="in Millionen" xfId="99"/>
    <cellStyle name="k" xfId="100"/>
    <cellStyle name="Comma" xfId="101"/>
    <cellStyle name="MakroKopf" xfId="102"/>
    <cellStyle name="mm" xfId="103"/>
    <cellStyle name="Neutral" xfId="104"/>
    <cellStyle name="Neutral 2" xfId="105"/>
    <cellStyle name="Neutral 3" xfId="106"/>
    <cellStyle name="Neutral 4" xfId="107"/>
    <cellStyle name="Neutral 4 2" xfId="108"/>
    <cellStyle name="Neutral 4 2 2" xfId="109"/>
    <cellStyle name="Neutral 4 2 3" xfId="110"/>
    <cellStyle name="Neutral 4 3" xfId="111"/>
    <cellStyle name="Notiz" xfId="112"/>
    <cellStyle name="Notiz 10" xfId="113"/>
    <cellStyle name="Notiz 10 2" xfId="114"/>
    <cellStyle name="Notiz 11" xfId="115"/>
    <cellStyle name="Notiz 11 2" xfId="116"/>
    <cellStyle name="Notiz 11 2 2" xfId="117"/>
    <cellStyle name="Notiz 11 3" xfId="118"/>
    <cellStyle name="Notiz 12" xfId="119"/>
    <cellStyle name="Notiz 12 2" xfId="120"/>
    <cellStyle name="Notiz 12 3" xfId="121"/>
    <cellStyle name="Notiz 12 3 2" xfId="122"/>
    <cellStyle name="Notiz 12 4" xfId="123"/>
    <cellStyle name="Notiz 12 4 2" xfId="124"/>
    <cellStyle name="Notiz 12 5" xfId="125"/>
    <cellStyle name="Notiz 12 5 2" xfId="126"/>
    <cellStyle name="Notiz 13" xfId="127"/>
    <cellStyle name="Notiz 13 2" xfId="128"/>
    <cellStyle name="Notiz 13 3" xfId="129"/>
    <cellStyle name="Notiz 13 3 2" xfId="130"/>
    <cellStyle name="Notiz 14" xfId="131"/>
    <cellStyle name="Notiz 14 2" xfId="132"/>
    <cellStyle name="Notiz 14 2 2" xfId="133"/>
    <cellStyle name="Notiz 14 3" xfId="134"/>
    <cellStyle name="Notiz 14 4" xfId="135"/>
    <cellStyle name="Notiz 14 4 2" xfId="136"/>
    <cellStyle name="Notiz 15" xfId="137"/>
    <cellStyle name="Notiz 15 2" xfId="138"/>
    <cellStyle name="Notiz 16" xfId="139"/>
    <cellStyle name="Notiz 16 2" xfId="140"/>
    <cellStyle name="Notiz 16 2 2" xfId="141"/>
    <cellStyle name="Notiz 16 3" xfId="142"/>
    <cellStyle name="Notiz 17" xfId="143"/>
    <cellStyle name="Notiz 17 2" xfId="144"/>
    <cellStyle name="Notiz 17 2 2" xfId="145"/>
    <cellStyle name="Notiz 17 3" xfId="146"/>
    <cellStyle name="Notiz 17 4" xfId="147"/>
    <cellStyle name="Notiz 17 4 2" xfId="148"/>
    <cellStyle name="Notiz 17 5" xfId="149"/>
    <cellStyle name="Notiz 17 5 2" xfId="150"/>
    <cellStyle name="Notiz 18" xfId="151"/>
    <cellStyle name="Notiz 18 2" xfId="152"/>
    <cellStyle name="Notiz 18 2 2" xfId="153"/>
    <cellStyle name="Notiz 18 3" xfId="154"/>
    <cellStyle name="Notiz 18 4" xfId="155"/>
    <cellStyle name="Notiz 18 4 2" xfId="156"/>
    <cellStyle name="Notiz 18 4 3" xfId="157"/>
    <cellStyle name="Notiz 18 5" xfId="158"/>
    <cellStyle name="Notiz 19" xfId="159"/>
    <cellStyle name="Notiz 19 2" xfId="160"/>
    <cellStyle name="Notiz 19 2 2" xfId="161"/>
    <cellStyle name="Notiz 19 3" xfId="162"/>
    <cellStyle name="Notiz 19 3 2" xfId="163"/>
    <cellStyle name="Notiz 19 4" xfId="164"/>
    <cellStyle name="Notiz 19 5" xfId="165"/>
    <cellStyle name="Notiz 19 5 2" xfId="166"/>
    <cellStyle name="Notiz 19 5 3" xfId="167"/>
    <cellStyle name="Notiz 19 5 3 2" xfId="168"/>
    <cellStyle name="Notiz 19 5 4" xfId="169"/>
    <cellStyle name="Notiz 19 6" xfId="170"/>
    <cellStyle name="Notiz 2" xfId="171"/>
    <cellStyle name="Notiz 2 2" xfId="172"/>
    <cellStyle name="Notiz 20" xfId="173"/>
    <cellStyle name="Notiz 20 2" xfId="174"/>
    <cellStyle name="Notiz 20 2 2" xfId="175"/>
    <cellStyle name="Notiz 20 2 2 2" xfId="176"/>
    <cellStyle name="Notiz 20 2 3" xfId="177"/>
    <cellStyle name="Notiz 20 2 4" xfId="178"/>
    <cellStyle name="Notiz 20 3" xfId="179"/>
    <cellStyle name="Notiz 20 4" xfId="180"/>
    <cellStyle name="Notiz 20 5" xfId="181"/>
    <cellStyle name="Notiz 20 6" xfId="182"/>
    <cellStyle name="Notiz 21" xfId="183"/>
    <cellStyle name="Notiz 21 2" xfId="184"/>
    <cellStyle name="Notiz 22" xfId="185"/>
    <cellStyle name="Notiz 22 2" xfId="186"/>
    <cellStyle name="Notiz 23" xfId="187"/>
    <cellStyle name="Notiz 23 2" xfId="188"/>
    <cellStyle name="Notiz 24" xfId="189"/>
    <cellStyle name="Notiz 24 2" xfId="190"/>
    <cellStyle name="Notiz 25" xfId="191"/>
    <cellStyle name="Notiz 25 2" xfId="192"/>
    <cellStyle name="Notiz 26" xfId="193"/>
    <cellStyle name="Notiz 26 2" xfId="194"/>
    <cellStyle name="Notiz 27" xfId="195"/>
    <cellStyle name="Notiz 27 2" xfId="196"/>
    <cellStyle name="Notiz 28" xfId="197"/>
    <cellStyle name="Notiz 28 2" xfId="198"/>
    <cellStyle name="Notiz 28 3" xfId="199"/>
    <cellStyle name="Notiz 29" xfId="200"/>
    <cellStyle name="Notiz 29 2" xfId="201"/>
    <cellStyle name="Notiz 3" xfId="202"/>
    <cellStyle name="Notiz 30" xfId="203"/>
    <cellStyle name="Notiz 30 2" xfId="204"/>
    <cellStyle name="Notiz 30 3" xfId="205"/>
    <cellStyle name="Notiz 30 3 2" xfId="206"/>
    <cellStyle name="Notiz 30 4" xfId="207"/>
    <cellStyle name="Notiz 31" xfId="208"/>
    <cellStyle name="Notiz 32" xfId="209"/>
    <cellStyle name="Notiz 4" xfId="210"/>
    <cellStyle name="Notiz 4 2" xfId="211"/>
    <cellStyle name="Notiz 4 2 2" xfId="212"/>
    <cellStyle name="Notiz 4 2 3" xfId="213"/>
    <cellStyle name="Notiz 4 3" xfId="214"/>
    <cellStyle name="Notiz 5" xfId="215"/>
    <cellStyle name="Notiz 5 2" xfId="216"/>
    <cellStyle name="Notiz 6" xfId="217"/>
    <cellStyle name="Notiz 6 2" xfId="218"/>
    <cellStyle name="Notiz 6 3" xfId="219"/>
    <cellStyle name="Notiz 7" xfId="220"/>
    <cellStyle name="Notiz 7 2" xfId="221"/>
    <cellStyle name="Notiz 8" xfId="222"/>
    <cellStyle name="Notiz 8 2" xfId="223"/>
    <cellStyle name="Notiz 8 2 2" xfId="224"/>
    <cellStyle name="Notiz 8 3" xfId="225"/>
    <cellStyle name="Notiz 9" xfId="226"/>
    <cellStyle name="Notiz 9 2" xfId="227"/>
    <cellStyle name="Notiz 9 3" xfId="228"/>
    <cellStyle name="Notiz 9 3 2" xfId="229"/>
    <cellStyle name="Percent" xfId="230"/>
    <cellStyle name="s" xfId="231"/>
    <cellStyle name="s1" xfId="232"/>
    <cellStyle name="s2" xfId="233"/>
    <cellStyle name="Schlecht" xfId="234"/>
    <cellStyle name="Schlecht 2" xfId="235"/>
    <cellStyle name="Schlecht 3" xfId="236"/>
    <cellStyle name="Standard 10" xfId="237"/>
    <cellStyle name="Standard 10 2" xfId="238"/>
    <cellStyle name="Standard 10 2 2" xfId="239"/>
    <cellStyle name="Standard 10 2 2 2" xfId="240"/>
    <cellStyle name="Standard 10 2 2 2 2" xfId="241"/>
    <cellStyle name="Standard 10 2 2 3" xfId="242"/>
    <cellStyle name="Standard 10 3" xfId="243"/>
    <cellStyle name="Standard 10 4" xfId="244"/>
    <cellStyle name="Standard 10 4 2" xfId="245"/>
    <cellStyle name="Standard 10 4 2 2" xfId="246"/>
    <cellStyle name="Standard 10 4 3" xfId="247"/>
    <cellStyle name="Standard 10 5" xfId="248"/>
    <cellStyle name="Standard 10 6" xfId="249"/>
    <cellStyle name="Standard 11" xfId="250"/>
    <cellStyle name="Standard 11 2" xfId="251"/>
    <cellStyle name="Standard 12" xfId="252"/>
    <cellStyle name="Standard 12 2" xfId="253"/>
    <cellStyle name="Standard 12 3" xfId="254"/>
    <cellStyle name="Standard 12 3 2" xfId="255"/>
    <cellStyle name="Standard 12 3 2 2" xfId="256"/>
    <cellStyle name="Standard 12 3 3" xfId="257"/>
    <cellStyle name="Standard 13" xfId="258"/>
    <cellStyle name="Standard 13 2" xfId="259"/>
    <cellStyle name="Standard 14" xfId="260"/>
    <cellStyle name="Standard 14 2" xfId="261"/>
    <cellStyle name="Standard 15" xfId="262"/>
    <cellStyle name="Standard 15 2" xfId="263"/>
    <cellStyle name="Standard 16" xfId="264"/>
    <cellStyle name="Standard 16 2" xfId="265"/>
    <cellStyle name="Standard 17" xfId="266"/>
    <cellStyle name="Standard 17 2" xfId="267"/>
    <cellStyle name="Standard 18" xfId="268"/>
    <cellStyle name="Standard 18 2" xfId="269"/>
    <cellStyle name="Standard 19" xfId="270"/>
    <cellStyle name="Standard 19 2" xfId="271"/>
    <cellStyle name="Standard 2" xfId="272"/>
    <cellStyle name="Standard 2 10" xfId="273"/>
    <cellStyle name="Standard 2 10 2" xfId="274"/>
    <cellStyle name="Standard 2 10 2 2" xfId="275"/>
    <cellStyle name="Standard 2 10 2 3" xfId="276"/>
    <cellStyle name="Standard 2 10 2 4" xfId="277"/>
    <cellStyle name="Standard 2 10 3" xfId="278"/>
    <cellStyle name="Standard 2 10 4" xfId="279"/>
    <cellStyle name="Standard 2 2" xfId="280"/>
    <cellStyle name="Standard 2 2 2" xfId="281"/>
    <cellStyle name="Standard 2 2 3" xfId="282"/>
    <cellStyle name="Standard 2 2 3 2" xfId="283"/>
    <cellStyle name="Standard 2 2 3 2 2" xfId="284"/>
    <cellStyle name="Standard 2 2 3 3" xfId="285"/>
    <cellStyle name="Standard 2 3" xfId="286"/>
    <cellStyle name="Standard 2 3 2" xfId="287"/>
    <cellStyle name="Standard 2 3 3" xfId="288"/>
    <cellStyle name="Standard 2 4" xfId="289"/>
    <cellStyle name="Standard 2 4 2" xfId="290"/>
    <cellStyle name="Standard 2 4 3" xfId="291"/>
    <cellStyle name="Standard 2 4 3 2" xfId="292"/>
    <cellStyle name="Standard 2 4 3 2 2" xfId="293"/>
    <cellStyle name="Standard 2 4 3 3" xfId="294"/>
    <cellStyle name="Standard 2 4 4" xfId="295"/>
    <cellStyle name="Standard 2 5" xfId="296"/>
    <cellStyle name="Standard 2 5 2" xfId="297"/>
    <cellStyle name="Standard 2 5 2 2" xfId="298"/>
    <cellStyle name="Standard 2 5 2 3" xfId="299"/>
    <cellStyle name="Standard 2 5 3" xfId="300"/>
    <cellStyle name="Standard 2 5 4" xfId="301"/>
    <cellStyle name="Standard 2 5 4 2" xfId="302"/>
    <cellStyle name="Standard 2 5 4 3" xfId="303"/>
    <cellStyle name="Standard 2 5 4 4" xfId="304"/>
    <cellStyle name="Standard 2 5 5" xfId="305"/>
    <cellStyle name="Standard 2 6" xfId="306"/>
    <cellStyle name="Standard 2 7" xfId="307"/>
    <cellStyle name="Standard 2 8" xfId="308"/>
    <cellStyle name="Standard 2 9" xfId="309"/>
    <cellStyle name="Standard 20" xfId="310"/>
    <cellStyle name="Standard 20 2" xfId="311"/>
    <cellStyle name="Standard 21" xfId="312"/>
    <cellStyle name="Standard 21 2" xfId="313"/>
    <cellStyle name="Standard 22" xfId="314"/>
    <cellStyle name="Standard 22 2" xfId="315"/>
    <cellStyle name="Standard 23" xfId="316"/>
    <cellStyle name="Standard 23 2" xfId="317"/>
    <cellStyle name="Standard 24" xfId="318"/>
    <cellStyle name="Standard 24 2" xfId="319"/>
    <cellStyle name="Standard 25" xfId="320"/>
    <cellStyle name="Standard 25 2" xfId="321"/>
    <cellStyle name="Standard 26" xfId="322"/>
    <cellStyle name="Standard 26 2" xfId="323"/>
    <cellStyle name="Standard 27" xfId="324"/>
    <cellStyle name="Standard 27 2" xfId="325"/>
    <cellStyle name="Standard 27 3" xfId="326"/>
    <cellStyle name="Standard 28" xfId="327"/>
    <cellStyle name="Standard 28 2" xfId="328"/>
    <cellStyle name="Standard 28 2 2" xfId="329"/>
    <cellStyle name="Standard 28 2 3" xfId="330"/>
    <cellStyle name="Standard 28 2 3 2" xfId="331"/>
    <cellStyle name="Standard 28 2 4" xfId="332"/>
    <cellStyle name="Standard 28 3" xfId="333"/>
    <cellStyle name="Standard 28 4" xfId="334"/>
    <cellStyle name="Standard 28 4 2" xfId="335"/>
    <cellStyle name="Standard 28 5" xfId="336"/>
    <cellStyle name="Standard 29" xfId="337"/>
    <cellStyle name="Standard 29 2" xfId="338"/>
    <cellStyle name="Standard 29 3" xfId="339"/>
    <cellStyle name="Standard 29 3 2" xfId="340"/>
    <cellStyle name="Standard 29 4" xfId="341"/>
    <cellStyle name="Standard 3" xfId="342"/>
    <cellStyle name="Standard 3 2" xfId="343"/>
    <cellStyle name="Standard 3 3" xfId="344"/>
    <cellStyle name="Standard 3 4" xfId="345"/>
    <cellStyle name="Standard 3 4 2" xfId="346"/>
    <cellStyle name="Standard 3 4 3" xfId="347"/>
    <cellStyle name="Standard 3 5" xfId="348"/>
    <cellStyle name="Standard 3 6" xfId="349"/>
    <cellStyle name="Standard 3 7" xfId="350"/>
    <cellStyle name="Standard 3 7 2" xfId="351"/>
    <cellStyle name="Standard 3 8" xfId="352"/>
    <cellStyle name="Standard 30" xfId="353"/>
    <cellStyle name="Standard 31" xfId="354"/>
    <cellStyle name="Standard 32" xfId="355"/>
    <cellStyle name="Standard 32 2" xfId="356"/>
    <cellStyle name="Standard 32 3" xfId="357"/>
    <cellStyle name="Standard 32 4" xfId="358"/>
    <cellStyle name="Standard 32 4 2" xfId="359"/>
    <cellStyle name="Standard 32 4 3" xfId="360"/>
    <cellStyle name="Standard 32 4 4" xfId="361"/>
    <cellStyle name="Standard 32 5" xfId="362"/>
    <cellStyle name="Standard 33" xfId="363"/>
    <cellStyle name="Standard 33 2" xfId="364"/>
    <cellStyle name="Standard 33 3" xfId="365"/>
    <cellStyle name="Standard 34" xfId="366"/>
    <cellStyle name="Standard 35" xfId="367"/>
    <cellStyle name="Standard 35 2" xfId="368"/>
    <cellStyle name="Standard 35 3" xfId="369"/>
    <cellStyle name="Standard 35 4" xfId="370"/>
    <cellStyle name="Standard 36" xfId="371"/>
    <cellStyle name="Standard 37" xfId="372"/>
    <cellStyle name="Standard 37 2" xfId="373"/>
    <cellStyle name="Standard 4" xfId="374"/>
    <cellStyle name="Standard 4 2" xfId="375"/>
    <cellStyle name="Standard 4 3" xfId="376"/>
    <cellStyle name="Standard 4 4" xfId="377"/>
    <cellStyle name="Standard 5" xfId="378"/>
    <cellStyle name="Standard 5 2" xfId="379"/>
    <cellStyle name="Standard 5 3" xfId="380"/>
    <cellStyle name="Standard 6" xfId="381"/>
    <cellStyle name="Standard 6 2" xfId="382"/>
    <cellStyle name="Standard 6 3" xfId="383"/>
    <cellStyle name="Standard 6 3 2" xfId="384"/>
    <cellStyle name="Standard 6 3 2 2" xfId="385"/>
    <cellStyle name="Standard 6 3 2 2 2" xfId="386"/>
    <cellStyle name="Standard 6 3 2 3" xfId="387"/>
    <cellStyle name="Standard 6 4" xfId="388"/>
    <cellStyle name="Standard 6 4 2" xfId="389"/>
    <cellStyle name="Standard 6 4 2 2" xfId="390"/>
    <cellStyle name="Standard 6 4 3" xfId="391"/>
    <cellStyle name="Standard 6 5" xfId="392"/>
    <cellStyle name="Standard 6 5 2" xfId="393"/>
    <cellStyle name="Standard 6 6" xfId="394"/>
    <cellStyle name="Standard 7" xfId="395"/>
    <cellStyle name="Standard 7 2" xfId="396"/>
    <cellStyle name="Standard 7 2 2" xfId="397"/>
    <cellStyle name="Standard 7 2 2 2" xfId="398"/>
    <cellStyle name="Standard 7 2 3" xfId="399"/>
    <cellStyle name="Standard 7 2 4" xfId="400"/>
    <cellStyle name="Standard 7 3" xfId="401"/>
    <cellStyle name="Standard 7 3 2" xfId="402"/>
    <cellStyle name="Standard 7 3 2 2" xfId="403"/>
    <cellStyle name="Standard 7 3 2 2 2" xfId="404"/>
    <cellStyle name="Standard 7 3 2 3" xfId="405"/>
    <cellStyle name="Standard 7 4" xfId="406"/>
    <cellStyle name="Standard 8" xfId="407"/>
    <cellStyle name="Standard 8 2" xfId="408"/>
    <cellStyle name="Standard 8 2 2" xfId="409"/>
    <cellStyle name="Standard 8 2 2 2" xfId="410"/>
    <cellStyle name="Standard 8 2 3" xfId="411"/>
    <cellStyle name="Standard 8 3" xfId="412"/>
    <cellStyle name="Standard 8 3 2" xfId="413"/>
    <cellStyle name="Standard 8 4" xfId="414"/>
    <cellStyle name="Standard 8 4 2" xfId="415"/>
    <cellStyle name="Standard 8 4 2 2" xfId="416"/>
    <cellStyle name="Standard 8 4 2 2 2" xfId="417"/>
    <cellStyle name="Standard 8 4 2 3" xfId="418"/>
    <cellStyle name="Standard 8 5" xfId="419"/>
    <cellStyle name="Standard 9" xfId="420"/>
    <cellStyle name="Standard 9 2" xfId="421"/>
    <cellStyle name="Standard 9 3" xfId="422"/>
    <cellStyle name="Standard 9 4" xfId="423"/>
    <cellStyle name="Standard 9 4 2" xfId="424"/>
    <cellStyle name="Standard 9 4 2 2" xfId="425"/>
    <cellStyle name="Standard 9 4 3" xfId="426"/>
    <cellStyle name="Standard 9 5" xfId="427"/>
    <cellStyle name="Stil 1" xfId="428"/>
    <cellStyle name="Text mit Füllzeichen" xfId="429"/>
    <cellStyle name="Text mit Füllzeichen 2" xfId="430"/>
    <cellStyle name="Text mit Füllzeichen 3" xfId="431"/>
    <cellStyle name="Text mit Füllzeichen 4" xfId="432"/>
    <cellStyle name="Text mit Füllzeichen 5" xfId="433"/>
    <cellStyle name="Text mit Füllzeichen 6" xfId="434"/>
    <cellStyle name="Text mit Füllzeichen_Vorlage Jahresbericht Vollerhebung" xfId="435"/>
    <cellStyle name="Text mit Füllzeichen_Vorlage Jahresbericht Vollerhebung 2" xfId="436"/>
    <cellStyle name="Überschrift" xfId="437"/>
    <cellStyle name="Überschrift 1" xfId="438"/>
    <cellStyle name="Überschrift 1 2" xfId="439"/>
    <cellStyle name="Überschrift 1 3" xfId="440"/>
    <cellStyle name="Überschrift 2" xfId="441"/>
    <cellStyle name="Überschrift 2 2" xfId="442"/>
    <cellStyle name="Überschrift 2 3" xfId="443"/>
    <cellStyle name="Überschrift 3" xfId="444"/>
    <cellStyle name="Überschrift 3 2" xfId="445"/>
    <cellStyle name="Überschrift 3 3" xfId="446"/>
    <cellStyle name="Überschrift 4" xfId="447"/>
    <cellStyle name="Überschrift 4 2" xfId="448"/>
    <cellStyle name="Überschrift 4 3" xfId="449"/>
    <cellStyle name="Überschrift 5" xfId="450"/>
    <cellStyle name="Überschrift 6" xfId="451"/>
    <cellStyle name="Verknüpfte Zelle" xfId="452"/>
    <cellStyle name="Verknüpfte Zelle 2" xfId="453"/>
    <cellStyle name="Verknüpfte Zelle 3" xfId="454"/>
    <cellStyle name="Currency" xfId="455"/>
    <cellStyle name="Currency [0]" xfId="456"/>
    <cellStyle name="Warnender Text" xfId="457"/>
    <cellStyle name="Warnender Text 2" xfId="458"/>
    <cellStyle name="Warnender Text 3" xfId="459"/>
    <cellStyle name="z1" xfId="460"/>
    <cellStyle name="z2" xfId="461"/>
    <cellStyle name="Zelle überprüfen" xfId="462"/>
    <cellStyle name="Zelle überprüfen 2" xfId="463"/>
    <cellStyle name="Zelle überprüfen 3" xfId="4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</xdr:row>
      <xdr:rowOff>0</xdr:rowOff>
    </xdr:from>
    <xdr:to>
      <xdr:col>27</xdr:col>
      <xdr:colOff>0</xdr:colOff>
      <xdr:row>7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7421225" y="676275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27</xdr:col>
      <xdr:colOff>0</xdr:colOff>
      <xdr:row>7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7421225" y="676275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</xdr:row>
      <xdr:rowOff>0</xdr:rowOff>
    </xdr:from>
    <xdr:to>
      <xdr:col>27</xdr:col>
      <xdr:colOff>0</xdr:colOff>
      <xdr:row>7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699260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7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699260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7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699260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7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699260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7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699260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7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699260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7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699260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bteilung3\sg34\AG%20Ernte\Feldfr&#252;chte\Jahresergebnis%202006\Jahresbericht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bteilung3\sg34\AG%20Ernte\Feldfr&#252;chte\Jahresergebnis%202007\Vorlage%20zum%20Jahresbericht%2020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bteilung3\sg34\AG%20Ernte\Ver&#246;ffentlichungen\Jahresberichte\Feldfr&#252;chte\2015\Vorlage%20zum%20Jahresbericht%20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Zwischenblatt1"/>
      <sheetName val="Seite4_5"/>
      <sheetName val="Seite 6 bis 7"/>
      <sheetName val="Seite 8 bis 9"/>
      <sheetName val="Seite 10 bis 11"/>
    </sheetNames>
    <sheetDataSet>
      <sheetData sheetId="5">
        <row r="1">
          <cell r="A1" t="str">
            <v> - 6 -</v>
          </cell>
          <cell r="O1" t="str">
            <v> - 7 -</v>
          </cell>
        </row>
        <row r="3">
          <cell r="N3" t="str">
            <v>2. Durchschnittliche Hektarerträge von Feldfrüchten und Grünland in den Regierungsbezirken </v>
          </cell>
          <cell r="O3" t="str">
            <v>sowie den kreisfreien Städten und Landkreisen Bayerns 2006 nach Fruchtarten</v>
          </cell>
        </row>
        <row r="5">
          <cell r="B5" t="str">
            <v>Gebiet</v>
          </cell>
          <cell r="E5" t="str">
            <v>Winter-
weizen</v>
          </cell>
          <cell r="F5" t="str">
            <v>Sommer-
weizen 1)</v>
          </cell>
          <cell r="H5" t="str">
            <v>Winter-
gerste</v>
          </cell>
          <cell r="I5" t="str">
            <v>Sommer-
gerste</v>
          </cell>
          <cell r="K5" t="str">
            <v>Sommer-</v>
          </cell>
          <cell r="M5" t="str">
            <v>Körner-
mais 2)</v>
          </cell>
          <cell r="N5" t="str">
            <v>Winter-
raps</v>
          </cell>
          <cell r="O5" t="str">
            <v>Sommer-</v>
          </cell>
          <cell r="P5" t="str">
            <v>Futter-
erbsen</v>
          </cell>
          <cell r="Q5" t="str">
            <v>Früh-</v>
          </cell>
          <cell r="R5" t="str">
            <v>Spät-</v>
          </cell>
          <cell r="S5" t="str">
            <v>Zucker-
rüben</v>
          </cell>
          <cell r="T5" t="str">
            <v>Runkel-
rüben</v>
          </cell>
          <cell r="U5" t="str">
            <v>Körner-
sonnen-
blumen</v>
          </cell>
          <cell r="V5" t="str">
            <v>Grün-
mais 5)</v>
          </cell>
          <cell r="W5" t="str">
            <v>Klee,</v>
          </cell>
          <cell r="X5" t="str">
            <v>Lu-
zerne 7)</v>
          </cell>
          <cell r="Y5" t="str">
            <v>Grasanbau</v>
          </cell>
          <cell r="Z5" t="str">
            <v>Wie-
sen 7)</v>
          </cell>
          <cell r="AA5" t="str">
            <v>Mäh-
weiden 7)</v>
          </cell>
        </row>
        <row r="6">
          <cell r="A6" t="str">
            <v>Schl.</v>
          </cell>
          <cell r="G6" t="str">
            <v>Roggen</v>
          </cell>
          <cell r="J6" t="str">
            <v>Hafer</v>
          </cell>
          <cell r="K6" t="str">
            <v>meng-</v>
          </cell>
          <cell r="L6" t="str">
            <v>Triticale</v>
          </cell>
          <cell r="O6" t="str">
            <v>raps und</v>
          </cell>
          <cell r="Q6" t="str">
            <v>kartof-</v>
          </cell>
          <cell r="R6" t="str">
            <v>kartof-</v>
          </cell>
          <cell r="W6" t="str">
            <v>Kleegras</v>
          </cell>
          <cell r="Y6" t="str">
            <v>auf dem</v>
          </cell>
        </row>
        <row r="7">
          <cell r="A7" t="str">
            <v>Nr.</v>
          </cell>
          <cell r="K7" t="str">
            <v>getreide</v>
          </cell>
          <cell r="O7" t="str">
            <v>Rübsen 3)</v>
          </cell>
          <cell r="Q7" t="str">
            <v>feln</v>
          </cell>
          <cell r="R7" t="str">
            <v>feln 4)</v>
          </cell>
          <cell r="W7" t="str">
            <v>usw. 6)7)</v>
          </cell>
          <cell r="Y7" t="str">
            <v>Ackerland 7)</v>
          </cell>
        </row>
        <row r="8">
          <cell r="E8" t="str">
            <v>Ertrag in dt je ha</v>
          </cell>
          <cell r="O8" t="str">
            <v>Ertrag in dt je ha</v>
          </cell>
        </row>
        <row r="10">
          <cell r="C10" t="str">
            <v>Zusammenstellung nach Regierungsbezirken</v>
          </cell>
          <cell r="O10" t="str">
            <v>Zusammenstellung nach Regierungsbezirken</v>
          </cell>
        </row>
        <row r="12">
          <cell r="A12">
            <v>1</v>
          </cell>
          <cell r="C12" t="str">
            <v>Oberbayern</v>
          </cell>
          <cell r="E12">
            <v>67.67031285277078</v>
          </cell>
          <cell r="F12">
            <v>58.10812603177319</v>
          </cell>
          <cell r="G12">
            <v>46.55153124562338</v>
          </cell>
          <cell r="H12">
            <v>54.87928145230311</v>
          </cell>
          <cell r="I12">
            <v>44.291505683612066</v>
          </cell>
          <cell r="J12">
            <v>46.87001594261731</v>
          </cell>
          <cell r="K12">
            <v>43.06929881053722</v>
          </cell>
          <cell r="L12">
            <v>58.18663022327976</v>
          </cell>
          <cell r="M12">
            <v>87.7969900506214</v>
          </cell>
          <cell r="N12">
            <v>37.92487446872835</v>
          </cell>
          <cell r="O12">
            <v>22.587222086361365</v>
          </cell>
          <cell r="P12">
            <v>34.037897361081356</v>
          </cell>
          <cell r="Q12">
            <v>218.62271466296264</v>
          </cell>
          <cell r="R12">
            <v>375.68192770221276</v>
          </cell>
          <cell r="S12">
            <v>658.9779232152364</v>
          </cell>
          <cell r="T12">
            <v>1233.438128840206</v>
          </cell>
          <cell r="U12">
            <v>27.458790982626407</v>
          </cell>
          <cell r="V12">
            <v>482.2162095188032</v>
          </cell>
          <cell r="W12">
            <v>95.57963157063844</v>
          </cell>
          <cell r="X12">
            <v>95.5218188609316</v>
          </cell>
          <cell r="Y12">
            <v>93.80646454477775</v>
          </cell>
          <cell r="Z12">
            <v>92.6921474696815</v>
          </cell>
          <cell r="AA12">
            <v>100.02247388391015</v>
          </cell>
          <cell r="AC12">
            <v>1</v>
          </cell>
        </row>
        <row r="14">
          <cell r="A14">
            <v>2</v>
          </cell>
          <cell r="C14" t="str">
            <v>Niederbayern</v>
          </cell>
          <cell r="E14">
            <v>68.66362582513776</v>
          </cell>
          <cell r="F14">
            <v>59.05757751368355</v>
          </cell>
          <cell r="G14">
            <v>50.740721357562585</v>
          </cell>
          <cell r="H14">
            <v>55.82217421327405</v>
          </cell>
          <cell r="I14">
            <v>41.082416056392425</v>
          </cell>
          <cell r="J14">
            <v>44.500054863502555</v>
          </cell>
          <cell r="K14">
            <v>39.86536416622497</v>
          </cell>
          <cell r="L14">
            <v>57.335407199434876</v>
          </cell>
          <cell r="M14">
            <v>89.41290320745972</v>
          </cell>
          <cell r="N14">
            <v>39.77081468722493</v>
          </cell>
          <cell r="O14">
            <v>27.196748664838307</v>
          </cell>
          <cell r="P14">
            <v>34.46531620413992</v>
          </cell>
          <cell r="Q14">
            <v>261.8614590871633</v>
          </cell>
          <cell r="R14">
            <v>431.0312988943185</v>
          </cell>
          <cell r="S14">
            <v>693.1574466923439</v>
          </cell>
          <cell r="T14">
            <v>1257.6417385883415</v>
          </cell>
          <cell r="U14">
            <v>28.835128631661007</v>
          </cell>
          <cell r="V14">
            <v>495.906139246783</v>
          </cell>
          <cell r="W14">
            <v>100.57654034827091</v>
          </cell>
          <cell r="X14">
            <v>93.53323403641421</v>
          </cell>
          <cell r="Y14">
            <v>88.74807209781916</v>
          </cell>
          <cell r="Z14">
            <v>95.87201511908664</v>
          </cell>
          <cell r="AA14">
            <v>97.39611219608776</v>
          </cell>
          <cell r="AC14">
            <v>2</v>
          </cell>
        </row>
        <row r="16">
          <cell r="A16">
            <v>3</v>
          </cell>
          <cell r="C16" t="str">
            <v>Oberpfalz</v>
          </cell>
          <cell r="E16">
            <v>68.24538589017787</v>
          </cell>
          <cell r="F16">
            <v>62.939513034246175</v>
          </cell>
          <cell r="G16">
            <v>49.52308342952174</v>
          </cell>
          <cell r="H16">
            <v>53.228321913881786</v>
          </cell>
          <cell r="I16">
            <v>39.56900363118864</v>
          </cell>
          <cell r="J16">
            <v>40.67024893534526</v>
          </cell>
          <cell r="K16">
            <v>39.09499082788682</v>
          </cell>
          <cell r="L16">
            <v>57.78919292405526</v>
          </cell>
          <cell r="M16">
            <v>84.1261045912774</v>
          </cell>
          <cell r="N16">
            <v>36.15388994825209</v>
          </cell>
          <cell r="O16">
            <v>23.240451356866664</v>
          </cell>
          <cell r="P16">
            <v>33.24282146259407</v>
          </cell>
          <cell r="Q16">
            <v>254.4886944041626</v>
          </cell>
          <cell r="R16">
            <v>386.0534479814031</v>
          </cell>
          <cell r="S16">
            <v>695.7241841227117</v>
          </cell>
          <cell r="T16">
            <v>1171.124443608417</v>
          </cell>
          <cell r="U16">
            <v>25.06158865921566</v>
          </cell>
          <cell r="V16">
            <v>481.12409244232316</v>
          </cell>
          <cell r="W16">
            <v>97.61214572788032</v>
          </cell>
          <cell r="X16">
            <v>102.32216022617612</v>
          </cell>
          <cell r="Y16">
            <v>96.71661009284112</v>
          </cell>
          <cell r="Z16">
            <v>94.2288271351425</v>
          </cell>
          <cell r="AA16">
            <v>100.17021754980321</v>
          </cell>
          <cell r="AC16">
            <v>3</v>
          </cell>
        </row>
        <row r="18">
          <cell r="A18">
            <v>4</v>
          </cell>
          <cell r="C18" t="str">
            <v>Oberfranken</v>
          </cell>
          <cell r="E18">
            <v>60.5616110192801</v>
          </cell>
          <cell r="F18">
            <v>41.889279372100155</v>
          </cell>
          <cell r="G18">
            <v>42.77737147451871</v>
          </cell>
          <cell r="H18">
            <v>49.76659516096679</v>
          </cell>
          <cell r="I18">
            <v>36.355936991448054</v>
          </cell>
          <cell r="J18">
            <v>36.854260057838516</v>
          </cell>
          <cell r="K18">
            <v>38.92054385425261</v>
          </cell>
          <cell r="L18">
            <v>54.2045625888306</v>
          </cell>
          <cell r="M18">
            <v>76.81062176357544</v>
          </cell>
          <cell r="N18">
            <v>33.29108114732291</v>
          </cell>
          <cell r="O18">
            <v>20.74883524708622</v>
          </cell>
          <cell r="P18">
            <v>30.687637013984325</v>
          </cell>
          <cell r="Q18">
            <v>214.04331809937673</v>
          </cell>
          <cell r="R18">
            <v>342.0192239432402</v>
          </cell>
          <cell r="S18">
            <v>532.0747906852739</v>
          </cell>
          <cell r="T18">
            <v>1161.8249814959008</v>
          </cell>
          <cell r="U18">
            <v>23.354492406164052</v>
          </cell>
          <cell r="V18">
            <v>449.0373800837883</v>
          </cell>
          <cell r="W18">
            <v>99.08240912802839</v>
          </cell>
          <cell r="X18">
            <v>99.1386162430974</v>
          </cell>
          <cell r="Y18">
            <v>97.53227565547806</v>
          </cell>
          <cell r="Z18">
            <v>96.14579486615143</v>
          </cell>
          <cell r="AA18">
            <v>97.22756505625188</v>
          </cell>
          <cell r="AC18">
            <v>4</v>
          </cell>
        </row>
        <row r="20">
          <cell r="A20">
            <v>5</v>
          </cell>
          <cell r="C20" t="str">
            <v>Mittelfranken</v>
          </cell>
          <cell r="E20">
            <v>65.26984036999333</v>
          </cell>
          <cell r="F20">
            <v>53.38281304544216</v>
          </cell>
          <cell r="G20">
            <v>46.473764374145304</v>
          </cell>
          <cell r="H20">
            <v>54.56692281431783</v>
          </cell>
          <cell r="I20">
            <v>39.206967132853265</v>
          </cell>
          <cell r="J20">
            <v>40.27390156551367</v>
          </cell>
          <cell r="K20">
            <v>40.383973912412024</v>
          </cell>
          <cell r="L20">
            <v>57.478352243305245</v>
          </cell>
          <cell r="M20">
            <v>83.79619305932772</v>
          </cell>
          <cell r="N20">
            <v>36.512067153648374</v>
          </cell>
          <cell r="O20">
            <v>24.393903120532308</v>
          </cell>
          <cell r="P20">
            <v>32.816357473322846</v>
          </cell>
          <cell r="Q20">
            <v>212.47594785458034</v>
          </cell>
          <cell r="R20">
            <v>318.50976553681625</v>
          </cell>
          <cell r="S20">
            <v>652.1285589216226</v>
          </cell>
          <cell r="T20">
            <v>1147.346185434317</v>
          </cell>
          <cell r="U20">
            <v>24.988999603974275</v>
          </cell>
          <cell r="V20">
            <v>477.7315991460923</v>
          </cell>
          <cell r="W20">
            <v>97.91879674476552</v>
          </cell>
          <cell r="X20">
            <v>98.02207799082633</v>
          </cell>
          <cell r="Y20">
            <v>88.8790245851954</v>
          </cell>
          <cell r="Z20">
            <v>93.0558216389363</v>
          </cell>
          <cell r="AA20">
            <v>93.98011399412543</v>
          </cell>
          <cell r="AC20">
            <v>5</v>
          </cell>
        </row>
        <row r="22">
          <cell r="A22">
            <v>6</v>
          </cell>
          <cell r="C22" t="str">
            <v>Unterfranken</v>
          </cell>
          <cell r="E22">
            <v>70.36507469689323</v>
          </cell>
          <cell r="F22">
            <v>55.36725972326647</v>
          </cell>
          <cell r="G22">
            <v>55.610873434609836</v>
          </cell>
          <cell r="H22">
            <v>59.42492345461176</v>
          </cell>
          <cell r="I22">
            <v>47.27505496871137</v>
          </cell>
          <cell r="J22">
            <v>42.491897654227955</v>
          </cell>
          <cell r="K22">
            <v>39.84872838267963</v>
          </cell>
          <cell r="L22">
            <v>63.52441073203231</v>
          </cell>
          <cell r="M22">
            <v>85.41476783093455</v>
          </cell>
          <cell r="N22">
            <v>39.1592044204072</v>
          </cell>
          <cell r="O22">
            <v>21.239027330358354</v>
          </cell>
          <cell r="P22">
            <v>32.08995313674264</v>
          </cell>
          <cell r="Q22">
            <v>270.35965386511765</v>
          </cell>
          <cell r="R22">
            <v>353.54344015954445</v>
          </cell>
          <cell r="S22">
            <v>615.2816398388806</v>
          </cell>
          <cell r="T22">
            <v>1115.5200929080822</v>
          </cell>
          <cell r="U22">
            <v>27.234597631213596</v>
          </cell>
          <cell r="V22">
            <v>452.814904895659</v>
          </cell>
          <cell r="W22">
            <v>96.79318420961312</v>
          </cell>
          <cell r="X22">
            <v>100.59658250195604</v>
          </cell>
          <cell r="Y22">
            <v>96.81844964357298</v>
          </cell>
          <cell r="Z22">
            <v>94.71294762168043</v>
          </cell>
          <cell r="AA22">
            <v>95.17896630299776</v>
          </cell>
          <cell r="AC22">
            <v>6</v>
          </cell>
        </row>
        <row r="24">
          <cell r="A24">
            <v>7</v>
          </cell>
          <cell r="C24" t="str">
            <v>Schwaben</v>
          </cell>
          <cell r="E24">
            <v>73.01538582725138</v>
          </cell>
          <cell r="F24">
            <v>64.65277716493617</v>
          </cell>
          <cell r="G24">
            <v>52.836132423146594</v>
          </cell>
          <cell r="H24">
            <v>59.80725365889757</v>
          </cell>
          <cell r="I24">
            <v>47.34081616733281</v>
          </cell>
          <cell r="J24">
            <v>47.730619978915534</v>
          </cell>
          <cell r="K24">
            <v>45.99972557872671</v>
          </cell>
          <cell r="L24">
            <v>62.26354353308454</v>
          </cell>
          <cell r="M24">
            <v>87.77716850667811</v>
          </cell>
          <cell r="N24">
            <v>40.93837490677673</v>
          </cell>
          <cell r="O24">
            <v>25.105507172430823</v>
          </cell>
          <cell r="P24">
            <v>33.975242849675276</v>
          </cell>
          <cell r="Q24">
            <v>316.85759341701083</v>
          </cell>
          <cell r="R24">
            <v>433.3599056731564</v>
          </cell>
          <cell r="S24">
            <v>672.5738265856072</v>
          </cell>
          <cell r="T24">
            <v>1218.243181000493</v>
          </cell>
          <cell r="U24">
            <v>31.819855031136605</v>
          </cell>
          <cell r="V24">
            <v>501.65585507644636</v>
          </cell>
          <cell r="W24">
            <v>96.83471946498445</v>
          </cell>
          <cell r="X24">
            <v>92.00685066738855</v>
          </cell>
          <cell r="Y24">
            <v>93.21145070021893</v>
          </cell>
          <cell r="Z24">
            <v>91.90881964142655</v>
          </cell>
          <cell r="AA24">
            <v>93.45377816361837</v>
          </cell>
          <cell r="AC24">
            <v>7</v>
          </cell>
        </row>
        <row r="26">
          <cell r="C26" t="str">
            <v>Bayern</v>
          </cell>
          <cell r="E26">
            <v>68.48999994484107</v>
          </cell>
          <cell r="F26">
            <v>59.619997525824175</v>
          </cell>
          <cell r="G26">
            <v>48.89999912476804</v>
          </cell>
          <cell r="H26">
            <v>55.449999992937144</v>
          </cell>
          <cell r="I26">
            <v>41.290000226568054</v>
          </cell>
          <cell r="J26">
            <v>43.44999953658161</v>
          </cell>
          <cell r="K26">
            <v>40.31000745234054</v>
          </cell>
          <cell r="L26">
            <v>58.30000070782431</v>
          </cell>
          <cell r="M26">
            <v>88.1</v>
          </cell>
          <cell r="N26">
            <v>37.64000011705243</v>
          </cell>
          <cell r="O26">
            <v>23.2</v>
          </cell>
          <cell r="P26">
            <v>32.7</v>
          </cell>
          <cell r="Q26">
            <v>249.98997643466427</v>
          </cell>
          <cell r="R26">
            <v>391.6500004638479</v>
          </cell>
          <cell r="S26">
            <v>658.1</v>
          </cell>
          <cell r="T26">
            <v>1174.5</v>
          </cell>
          <cell r="U26">
            <v>26.9</v>
          </cell>
          <cell r="V26">
            <v>483.2</v>
          </cell>
          <cell r="W26">
            <v>97.8</v>
          </cell>
          <cell r="X26">
            <v>98.3</v>
          </cell>
          <cell r="Y26">
            <v>93.9</v>
          </cell>
          <cell r="Z26">
            <v>93.7</v>
          </cell>
          <cell r="AA26">
            <v>96.6</v>
          </cell>
        </row>
        <row r="29">
          <cell r="C29" t="str">
            <v>Regierungsbezirk Oberbayern</v>
          </cell>
          <cell r="O29" t="str">
            <v>Regierungsbezirk Oberbayern</v>
          </cell>
        </row>
        <row r="31">
          <cell r="C31" t="str">
            <v>Kreisfreie Städte</v>
          </cell>
        </row>
        <row r="32">
          <cell r="A32">
            <v>161</v>
          </cell>
          <cell r="C32" t="str">
            <v>Ingolstadt</v>
          </cell>
          <cell r="E32">
            <v>72.72852009925052</v>
          </cell>
          <cell r="F32">
            <v>64.8520133715458</v>
          </cell>
          <cell r="G32">
            <v>57.52037115739851</v>
          </cell>
          <cell r="H32">
            <v>58.62250671852188</v>
          </cell>
          <cell r="I32">
            <v>43.65164337466618</v>
          </cell>
          <cell r="J32">
            <v>48.67959990065159</v>
          </cell>
          <cell r="K32">
            <v>40.56539605941233</v>
          </cell>
          <cell r="L32">
            <v>67.32171896942918</v>
          </cell>
          <cell r="M32">
            <v>80.33117136389728</v>
          </cell>
          <cell r="N32">
            <v>41.35079393852072</v>
          </cell>
          <cell r="O32">
            <v>20.218030706305342</v>
          </cell>
          <cell r="P32">
            <v>29.998943016991213</v>
          </cell>
          <cell r="Q32">
            <v>286.98765330722176</v>
          </cell>
          <cell r="R32">
            <v>435.67992817448254</v>
          </cell>
          <cell r="S32">
            <v>655.0456137049878</v>
          </cell>
          <cell r="T32">
            <v>1273.9454715627903</v>
          </cell>
          <cell r="U32" t="str">
            <v>-</v>
          </cell>
          <cell r="V32">
            <v>400.3347236787437</v>
          </cell>
          <cell r="W32">
            <v>98.67848438060913</v>
          </cell>
          <cell r="X32">
            <v>95.24849173375827</v>
          </cell>
          <cell r="Y32">
            <v>84.36806889931209</v>
          </cell>
          <cell r="Z32">
            <v>90.06025318235291</v>
          </cell>
          <cell r="AA32">
            <v>85.83794572794243</v>
          </cell>
          <cell r="AC32">
            <v>161</v>
          </cell>
        </row>
        <row r="33">
          <cell r="A33">
            <v>162</v>
          </cell>
          <cell r="C33" t="str">
            <v>München</v>
          </cell>
          <cell r="E33">
            <v>62.741175445995424</v>
          </cell>
          <cell r="F33">
            <v>53.23053257536478</v>
          </cell>
          <cell r="G33">
            <v>51.262154775473554</v>
          </cell>
          <cell r="H33">
            <v>47.60145656653506</v>
          </cell>
          <cell r="I33">
            <v>41.774231921172564</v>
          </cell>
          <cell r="J33">
            <v>44.96101935268514</v>
          </cell>
          <cell r="K33" t="str">
            <v>-</v>
          </cell>
          <cell r="L33">
            <v>62.42831683411146</v>
          </cell>
          <cell r="M33">
            <v>71.54434688173751</v>
          </cell>
          <cell r="N33">
            <v>39.446481059773056</v>
          </cell>
          <cell r="O33">
            <v>22.88089328713581</v>
          </cell>
          <cell r="P33">
            <v>35.00223093433622</v>
          </cell>
          <cell r="Q33">
            <v>240.08567110958435</v>
          </cell>
          <cell r="R33">
            <v>349.690468666361</v>
          </cell>
          <cell r="S33">
            <v>660.2655084391994</v>
          </cell>
          <cell r="T33">
            <v>1531.1844610129692</v>
          </cell>
          <cell r="U33">
            <v>28.73487333555355</v>
          </cell>
          <cell r="V33">
            <v>437.033998564372</v>
          </cell>
          <cell r="W33">
            <v>92.57362885604813</v>
          </cell>
          <cell r="X33" t="str">
            <v>-</v>
          </cell>
          <cell r="Y33">
            <v>89.71037194789457</v>
          </cell>
          <cell r="Z33">
            <v>83.38912331699345</v>
          </cell>
          <cell r="AA33">
            <v>95.71132446190764</v>
          </cell>
          <cell r="AC33">
            <v>162</v>
          </cell>
        </row>
        <row r="34">
          <cell r="A34">
            <v>163</v>
          </cell>
          <cell r="C34" t="str">
            <v>Rosenheim</v>
          </cell>
          <cell r="E34">
            <v>56.33899444308138</v>
          </cell>
          <cell r="F34">
            <v>50.32516237631952</v>
          </cell>
          <cell r="G34">
            <v>41.598732421030604</v>
          </cell>
          <cell r="H34">
            <v>54.68305256805899</v>
          </cell>
          <cell r="I34">
            <v>38.39467126933004</v>
          </cell>
          <cell r="J34">
            <v>43.10172907870193</v>
          </cell>
          <cell r="K34">
            <v>38.75188423557977</v>
          </cell>
          <cell r="L34">
            <v>50.617833811600875</v>
          </cell>
          <cell r="M34">
            <v>80.3311713638973</v>
          </cell>
          <cell r="N34">
            <v>32.86299939324541</v>
          </cell>
          <cell r="O34" t="str">
            <v>-</v>
          </cell>
          <cell r="P34" t="str">
            <v>-</v>
          </cell>
          <cell r="Q34">
            <v>229.59012264577737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>
            <v>440.3681960466181</v>
          </cell>
          <cell r="W34">
            <v>95.07561882513048</v>
          </cell>
          <cell r="X34" t="str">
            <v>-</v>
          </cell>
          <cell r="Y34">
            <v>94.34708780138126</v>
          </cell>
          <cell r="Z34">
            <v>92.06159214196077</v>
          </cell>
          <cell r="AA34">
            <v>93.69634921007798</v>
          </cell>
          <cell r="AC34">
            <v>163</v>
          </cell>
        </row>
        <row r="36">
          <cell r="C36" t="str">
            <v>Landkreise</v>
          </cell>
        </row>
        <row r="37">
          <cell r="A37">
            <v>171</v>
          </cell>
          <cell r="C37" t="str">
            <v>Altötting</v>
          </cell>
          <cell r="E37">
            <v>66.66250560636013</v>
          </cell>
          <cell r="F37">
            <v>56.92099478489363</v>
          </cell>
          <cell r="G37">
            <v>47.949399795519646</v>
          </cell>
          <cell r="H37">
            <v>53.44273715727332</v>
          </cell>
          <cell r="I37">
            <v>47.66971898986012</v>
          </cell>
          <cell r="J37">
            <v>46.83649461979252</v>
          </cell>
          <cell r="K37">
            <v>42.67633125449689</v>
          </cell>
          <cell r="L37">
            <v>56.402683393010925</v>
          </cell>
          <cell r="M37">
            <v>89.24591943450726</v>
          </cell>
          <cell r="N37">
            <v>37.88775646378896</v>
          </cell>
          <cell r="O37">
            <v>23.768514147412628</v>
          </cell>
          <cell r="P37">
            <v>35.265984328769946</v>
          </cell>
          <cell r="Q37">
            <v>315.53573299658933</v>
          </cell>
          <cell r="R37">
            <v>359.52093754014294</v>
          </cell>
          <cell r="S37">
            <v>598.0077217807789</v>
          </cell>
          <cell r="T37">
            <v>1314.521859779634</v>
          </cell>
          <cell r="U37">
            <v>26.654072162978988</v>
          </cell>
          <cell r="V37">
            <v>469.4439285757358</v>
          </cell>
          <cell r="W37">
            <v>88.58135613052639</v>
          </cell>
          <cell r="X37">
            <v>98.07066926661037</v>
          </cell>
          <cell r="Y37">
            <v>80.90498648081149</v>
          </cell>
          <cell r="Z37">
            <v>85.56010264545138</v>
          </cell>
          <cell r="AA37">
            <v>87.43983103849338</v>
          </cell>
          <cell r="AC37">
            <v>171</v>
          </cell>
        </row>
        <row r="38">
          <cell r="A38">
            <v>172</v>
          </cell>
          <cell r="C38" t="str">
            <v>Berchtesgadener Land</v>
          </cell>
          <cell r="E38">
            <v>59.785997854894745</v>
          </cell>
          <cell r="F38">
            <v>46.69344962751296</v>
          </cell>
          <cell r="G38">
            <v>41.41466723332693</v>
          </cell>
          <cell r="H38">
            <v>51.55304440501912</v>
          </cell>
          <cell r="I38">
            <v>40.835408318236105</v>
          </cell>
          <cell r="J38">
            <v>45.464741604697046</v>
          </cell>
          <cell r="K38">
            <v>38.46554026339568</v>
          </cell>
          <cell r="L38">
            <v>56.94862900469536</v>
          </cell>
          <cell r="M38">
            <v>87.41670836612079</v>
          </cell>
          <cell r="N38">
            <v>31.230731211461705</v>
          </cell>
          <cell r="O38" t="str">
            <v>-</v>
          </cell>
          <cell r="P38" t="str">
            <v>-</v>
          </cell>
          <cell r="Q38">
            <v>230.50848313636055</v>
          </cell>
          <cell r="R38">
            <v>366.8883605679853</v>
          </cell>
          <cell r="S38" t="str">
            <v>-</v>
          </cell>
          <cell r="T38">
            <v>1008.5401649872091</v>
          </cell>
          <cell r="U38">
            <v>23.186070208688044</v>
          </cell>
          <cell r="V38">
            <v>507.1149381661616</v>
          </cell>
          <cell r="W38">
            <v>102.99636251789816</v>
          </cell>
          <cell r="X38">
            <v>98.77621364982339</v>
          </cell>
          <cell r="Y38">
            <v>97.26357980080186</v>
          </cell>
          <cell r="Z38">
            <v>99.42700863892891</v>
          </cell>
          <cell r="AA38">
            <v>100.8290857768005</v>
          </cell>
          <cell r="AC38">
            <v>172</v>
          </cell>
        </row>
        <row r="39">
          <cell r="A39">
            <v>173</v>
          </cell>
          <cell r="C39" t="str">
            <v>Bad Tölz-Wolfratshausen</v>
          </cell>
          <cell r="E39">
            <v>46.50527904937991</v>
          </cell>
          <cell r="F39">
            <v>42.12786788615614</v>
          </cell>
          <cell r="G39">
            <v>40.310276107104876</v>
          </cell>
          <cell r="H39">
            <v>40.23847264442077</v>
          </cell>
          <cell r="I39">
            <v>36.31017102353436</v>
          </cell>
          <cell r="J39">
            <v>33.8728882642034</v>
          </cell>
          <cell r="K39">
            <v>37.41561236538737</v>
          </cell>
          <cell r="L39">
            <v>40.55905787655954</v>
          </cell>
          <cell r="M39">
            <v>84.44814389629703</v>
          </cell>
          <cell r="N39">
            <v>32.21009212053193</v>
          </cell>
          <cell r="O39" t="str">
            <v>-</v>
          </cell>
          <cell r="P39">
            <v>28.59899234286496</v>
          </cell>
          <cell r="Q39">
            <v>231.08245844297497</v>
          </cell>
          <cell r="R39">
            <v>343.9578380324862</v>
          </cell>
          <cell r="S39" t="str">
            <v>-</v>
          </cell>
          <cell r="T39" t="str">
            <v>-</v>
          </cell>
          <cell r="U39" t="str">
            <v>-</v>
          </cell>
          <cell r="V39">
            <v>414.52292795847836</v>
          </cell>
          <cell r="W39">
            <v>118.69440413326816</v>
          </cell>
          <cell r="X39">
            <v>99.88492625201529</v>
          </cell>
          <cell r="Y39">
            <v>118.12688029846584</v>
          </cell>
          <cell r="Z39">
            <v>100.74464060106791</v>
          </cell>
          <cell r="AA39">
            <v>99.33794080852208</v>
          </cell>
          <cell r="AC39">
            <v>173</v>
          </cell>
        </row>
        <row r="40">
          <cell r="A40">
            <v>174</v>
          </cell>
          <cell r="C40" t="str">
            <v>Dachau</v>
          </cell>
          <cell r="E40">
            <v>70.57718275743248</v>
          </cell>
          <cell r="F40">
            <v>64.0166499512827</v>
          </cell>
          <cell r="G40">
            <v>56.97975263304899</v>
          </cell>
          <cell r="H40">
            <v>55.72021116443909</v>
          </cell>
          <cell r="I40">
            <v>49.48343318490444</v>
          </cell>
          <cell r="J40">
            <v>49.37200329116147</v>
          </cell>
          <cell r="K40">
            <v>40.660844050140355</v>
          </cell>
          <cell r="L40">
            <v>68.49790544417479</v>
          </cell>
          <cell r="M40">
            <v>96.79272735585268</v>
          </cell>
          <cell r="N40">
            <v>38.7277391316488</v>
          </cell>
          <cell r="O40">
            <v>29.587362009227334</v>
          </cell>
          <cell r="P40">
            <v>38.99862592208858</v>
          </cell>
          <cell r="Q40">
            <v>181.60335319525538</v>
          </cell>
          <cell r="R40">
            <v>401.57924755644785</v>
          </cell>
          <cell r="S40">
            <v>621.6805504900262</v>
          </cell>
          <cell r="T40">
            <v>1186.2670001711076</v>
          </cell>
          <cell r="U40">
            <v>23.681499059301032</v>
          </cell>
          <cell r="V40">
            <v>472.63254731784025</v>
          </cell>
          <cell r="W40">
            <v>98.78787940967685</v>
          </cell>
          <cell r="X40" t="str">
            <v>-</v>
          </cell>
          <cell r="Y40">
            <v>86.03248828042355</v>
          </cell>
          <cell r="Z40">
            <v>88.10941111760582</v>
          </cell>
          <cell r="AA40">
            <v>91.41237621403056</v>
          </cell>
          <cell r="AC40">
            <v>174</v>
          </cell>
        </row>
        <row r="41">
          <cell r="A41">
            <v>175</v>
          </cell>
          <cell r="C41" t="str">
            <v>Ebersberg</v>
          </cell>
          <cell r="E41">
            <v>65.38092281882568</v>
          </cell>
          <cell r="F41">
            <v>54.98301384977148</v>
          </cell>
          <cell r="G41">
            <v>45.662982943329716</v>
          </cell>
          <cell r="H41">
            <v>56.15433780721983</v>
          </cell>
          <cell r="I41">
            <v>47.346798365430985</v>
          </cell>
          <cell r="J41">
            <v>49.623586132987484</v>
          </cell>
          <cell r="K41">
            <v>47.723995364014506</v>
          </cell>
          <cell r="L41">
            <v>57.16162634112871</v>
          </cell>
          <cell r="M41">
            <v>82.18558130650995</v>
          </cell>
          <cell r="N41">
            <v>34.88981428304194</v>
          </cell>
          <cell r="O41">
            <v>22.486395127012777</v>
          </cell>
          <cell r="P41">
            <v>30.220697933064095</v>
          </cell>
          <cell r="Q41">
            <v>321.92528066636186</v>
          </cell>
          <cell r="R41">
            <v>447.3675140604799</v>
          </cell>
          <cell r="S41">
            <v>650.7468768650489</v>
          </cell>
          <cell r="T41">
            <v>1020.7896406753129</v>
          </cell>
          <cell r="U41">
            <v>31.707446439231507</v>
          </cell>
          <cell r="V41">
            <v>457.98960982405174</v>
          </cell>
          <cell r="W41">
            <v>92.54198119901392</v>
          </cell>
          <cell r="X41">
            <v>96.86116460967375</v>
          </cell>
          <cell r="Y41">
            <v>104.0881538506522</v>
          </cell>
          <cell r="Z41">
            <v>84.30413825098404</v>
          </cell>
          <cell r="AA41">
            <v>93.09242384853943</v>
          </cell>
          <cell r="AC41">
            <v>175</v>
          </cell>
        </row>
        <row r="42">
          <cell r="A42">
            <v>176</v>
          </cell>
          <cell r="C42" t="str">
            <v>Eichstätt</v>
          </cell>
          <cell r="E42">
            <v>71.7713591030261</v>
          </cell>
          <cell r="F42">
            <v>60.114104210767216</v>
          </cell>
          <cell r="G42">
            <v>58.24979109167637</v>
          </cell>
          <cell r="H42">
            <v>57.76123902123545</v>
          </cell>
          <cell r="I42">
            <v>42.06730647189898</v>
          </cell>
          <cell r="J42">
            <v>47.20768174108417</v>
          </cell>
          <cell r="K42">
            <v>40.57053101815707</v>
          </cell>
          <cell r="L42">
            <v>64.53308107432596</v>
          </cell>
          <cell r="M42">
            <v>88.31635168949819</v>
          </cell>
          <cell r="N42">
            <v>38.474779421491355</v>
          </cell>
          <cell r="O42">
            <v>19.72490800615156</v>
          </cell>
          <cell r="P42">
            <v>33.1967436159549</v>
          </cell>
          <cell r="Q42">
            <v>280.65082645970926</v>
          </cell>
          <cell r="R42">
            <v>403.45273144467797</v>
          </cell>
          <cell r="S42">
            <v>686.6448160656887</v>
          </cell>
          <cell r="T42">
            <v>1273.9464318540802</v>
          </cell>
          <cell r="U42" t="str">
            <v>-</v>
          </cell>
          <cell r="V42">
            <v>509.4516371341795</v>
          </cell>
          <cell r="W42">
            <v>98.69585571583646</v>
          </cell>
          <cell r="X42">
            <v>95.02220766472756</v>
          </cell>
          <cell r="Y42">
            <v>84.40281944639389</v>
          </cell>
          <cell r="Z42">
            <v>96.7112183371987</v>
          </cell>
          <cell r="AA42">
            <v>85.61673627300259</v>
          </cell>
          <cell r="AC42">
            <v>176</v>
          </cell>
        </row>
        <row r="43">
          <cell r="A43">
            <v>177</v>
          </cell>
          <cell r="C43" t="str">
            <v>Erding</v>
          </cell>
          <cell r="E43">
            <v>69.35404845679264</v>
          </cell>
          <cell r="F43">
            <v>57.59056916839464</v>
          </cell>
          <cell r="G43">
            <v>51.11280015657176</v>
          </cell>
          <cell r="H43">
            <v>54.68117014912409</v>
          </cell>
          <cell r="I43">
            <v>45.31159712747898</v>
          </cell>
          <cell r="J43">
            <v>48.971300306721645</v>
          </cell>
          <cell r="K43">
            <v>43.8534666061456</v>
          </cell>
          <cell r="L43">
            <v>58.12035529957167</v>
          </cell>
          <cell r="M43">
            <v>91.65272928624283</v>
          </cell>
          <cell r="N43">
            <v>38.3748651714414</v>
          </cell>
          <cell r="O43">
            <v>19.922157086213073</v>
          </cell>
          <cell r="P43">
            <v>38.690959443627754</v>
          </cell>
          <cell r="Q43">
            <v>229.5901226457774</v>
          </cell>
          <cell r="R43">
            <v>399.2613110115806</v>
          </cell>
          <cell r="S43">
            <v>581.1441297559992</v>
          </cell>
          <cell r="T43">
            <v>1283.5153744441216</v>
          </cell>
          <cell r="U43">
            <v>24.375099450159222</v>
          </cell>
          <cell r="V43">
            <v>496.58678129519683</v>
          </cell>
          <cell r="W43">
            <v>106.09078886901926</v>
          </cell>
          <cell r="X43">
            <v>99.07858981405754</v>
          </cell>
          <cell r="Y43">
            <v>86.12327482840514</v>
          </cell>
          <cell r="Z43">
            <v>92.52095224254084</v>
          </cell>
          <cell r="AA43">
            <v>90.84039749833136</v>
          </cell>
          <cell r="AC43">
            <v>177</v>
          </cell>
        </row>
        <row r="44">
          <cell r="A44">
            <v>178</v>
          </cell>
          <cell r="C44" t="str">
            <v>Freising</v>
          </cell>
          <cell r="E44">
            <v>65.88768653861091</v>
          </cell>
          <cell r="F44">
            <v>52.907357990983314</v>
          </cell>
          <cell r="G44">
            <v>46.68102165997306</v>
          </cell>
          <cell r="H44">
            <v>54.311760315538514</v>
          </cell>
          <cell r="I44">
            <v>43.725573754434905</v>
          </cell>
          <cell r="J44">
            <v>47.68772196616794</v>
          </cell>
          <cell r="K44">
            <v>41.8062199388767</v>
          </cell>
          <cell r="L44">
            <v>60.44106340367764</v>
          </cell>
          <cell r="M44">
            <v>84.56384371271093</v>
          </cell>
          <cell r="N44">
            <v>36.96020177003952</v>
          </cell>
          <cell r="O44">
            <v>21.302900646643682</v>
          </cell>
          <cell r="P44">
            <v>35.13892363993841</v>
          </cell>
          <cell r="Q44">
            <v>252.54913491035515</v>
          </cell>
          <cell r="R44">
            <v>304.51733927142783</v>
          </cell>
          <cell r="S44">
            <v>697.2127142928472</v>
          </cell>
          <cell r="T44">
            <v>1407.9241119014252</v>
          </cell>
          <cell r="U44">
            <v>24.96961407089481</v>
          </cell>
          <cell r="V44">
            <v>457.1653594695156</v>
          </cell>
          <cell r="W44">
            <v>86.02359663113975</v>
          </cell>
          <cell r="X44">
            <v>80.6336437957742</v>
          </cell>
          <cell r="Y44">
            <v>93.20794702857599</v>
          </cell>
          <cell r="Z44">
            <v>92.8878532381719</v>
          </cell>
          <cell r="AA44">
            <v>87.83298291378739</v>
          </cell>
          <cell r="AC44">
            <v>178</v>
          </cell>
        </row>
        <row r="45">
          <cell r="A45">
            <v>179</v>
          </cell>
          <cell r="C45" t="str">
            <v>Fürstenfeldbruck</v>
          </cell>
          <cell r="E45">
            <v>71.21269705294111</v>
          </cell>
          <cell r="F45">
            <v>65.53693414439631</v>
          </cell>
          <cell r="G45">
            <v>45.3971179169984</v>
          </cell>
          <cell r="H45">
            <v>58.060992985314144</v>
          </cell>
          <cell r="I45">
            <v>43.79141358511568</v>
          </cell>
          <cell r="J45">
            <v>45.848436402447405</v>
          </cell>
          <cell r="K45">
            <v>40.94718802232444</v>
          </cell>
          <cell r="L45">
            <v>57.32036539198301</v>
          </cell>
          <cell r="M45">
            <v>88.75671208147196</v>
          </cell>
          <cell r="N45">
            <v>38.70684601904333</v>
          </cell>
          <cell r="O45">
            <v>20.80977794648989</v>
          </cell>
          <cell r="P45">
            <v>31.811941134960815</v>
          </cell>
          <cell r="Q45">
            <v>246.70444453053605</v>
          </cell>
          <cell r="R45">
            <v>445.8514317255709</v>
          </cell>
          <cell r="S45">
            <v>634.2487495686835</v>
          </cell>
          <cell r="T45">
            <v>1492.9048494876452</v>
          </cell>
          <cell r="U45">
            <v>25.663214461752997</v>
          </cell>
          <cell r="V45">
            <v>494.94645440555615</v>
          </cell>
          <cell r="W45">
            <v>94.58139544544983</v>
          </cell>
          <cell r="X45">
            <v>90.71284927024598</v>
          </cell>
          <cell r="Y45">
            <v>84.21614122169312</v>
          </cell>
          <cell r="Z45">
            <v>88.4698330301547</v>
          </cell>
          <cell r="AA45">
            <v>89.67539380910627</v>
          </cell>
          <cell r="AC45">
            <v>179</v>
          </cell>
        </row>
        <row r="46">
          <cell r="A46">
            <v>180</v>
          </cell>
          <cell r="C46" t="str">
            <v>Garmisch-Partenkirchen</v>
          </cell>
          <cell r="E46">
            <v>55.10978001886869</v>
          </cell>
          <cell r="F46" t="str">
            <v>-</v>
          </cell>
          <cell r="G46" t="str">
            <v>-</v>
          </cell>
          <cell r="H46">
            <v>48.86770220919166</v>
          </cell>
          <cell r="I46">
            <v>36.798804737352995</v>
          </cell>
          <cell r="J46">
            <v>40.36350158429026</v>
          </cell>
          <cell r="K46">
            <v>37.89285231902752</v>
          </cell>
          <cell r="L46" t="str">
            <v>-</v>
          </cell>
          <cell r="M46" t="str">
            <v>-</v>
          </cell>
          <cell r="N46">
            <v>31.01309545389054</v>
          </cell>
          <cell r="O46" t="str">
            <v>-</v>
          </cell>
          <cell r="P46" t="str">
            <v>-</v>
          </cell>
          <cell r="Q46" t="str">
            <v>-</v>
          </cell>
          <cell r="R46">
            <v>288.12201565854593</v>
          </cell>
          <cell r="S46" t="str">
            <v>-</v>
          </cell>
          <cell r="T46" t="str">
            <v>-</v>
          </cell>
          <cell r="U46" t="str">
            <v>-</v>
          </cell>
          <cell r="V46">
            <v>451.57756830962296</v>
          </cell>
          <cell r="W46">
            <v>100.68007635587503</v>
          </cell>
          <cell r="X46" t="str">
            <v>-</v>
          </cell>
          <cell r="Y46">
            <v>97.06863841103649</v>
          </cell>
          <cell r="Z46">
            <v>111.02627147277384</v>
          </cell>
          <cell r="AA46">
            <v>87.00468206793528</v>
          </cell>
          <cell r="AC46">
            <v>180</v>
          </cell>
        </row>
        <row r="47">
          <cell r="A47">
            <v>181</v>
          </cell>
          <cell r="C47" t="str">
            <v>Landsberg a.Lech</v>
          </cell>
          <cell r="E47">
            <v>70.13398011450357</v>
          </cell>
          <cell r="F47">
            <v>61.71683759135998</v>
          </cell>
          <cell r="G47">
            <v>52.91106053961173</v>
          </cell>
          <cell r="H47">
            <v>56.19310627426838</v>
          </cell>
          <cell r="I47">
            <v>44.86250801677451</v>
          </cell>
          <cell r="J47">
            <v>51.933395212606605</v>
          </cell>
          <cell r="K47">
            <v>41.69962934130157</v>
          </cell>
          <cell r="L47">
            <v>63.91427503850227</v>
          </cell>
          <cell r="M47">
            <v>87.30931685570741</v>
          </cell>
          <cell r="N47">
            <v>38.278879977891556</v>
          </cell>
          <cell r="O47">
            <v>22.38777058698202</v>
          </cell>
          <cell r="P47">
            <v>32.494815839072295</v>
          </cell>
          <cell r="Q47">
            <v>149.23357971975534</v>
          </cell>
          <cell r="R47">
            <v>396.90167689768526</v>
          </cell>
          <cell r="S47">
            <v>650.3142105221993</v>
          </cell>
          <cell r="T47">
            <v>1151.614155719726</v>
          </cell>
          <cell r="U47">
            <v>26.45590062273379</v>
          </cell>
          <cell r="V47">
            <v>461.7487700663439</v>
          </cell>
          <cell r="W47">
            <v>92.59257494313775</v>
          </cell>
          <cell r="X47">
            <v>99.02228713155313</v>
          </cell>
          <cell r="Y47">
            <v>93.94267543446747</v>
          </cell>
          <cell r="Z47">
            <v>90.56860307828408</v>
          </cell>
          <cell r="AA47">
            <v>97.51029607268279</v>
          </cell>
          <cell r="AC47">
            <v>181</v>
          </cell>
        </row>
        <row r="48">
          <cell r="A48">
            <v>182</v>
          </cell>
          <cell r="C48" t="str">
            <v>Miesbach</v>
          </cell>
          <cell r="E48">
            <v>57.0941581340927</v>
          </cell>
          <cell r="F48">
            <v>46.69344962751296</v>
          </cell>
          <cell r="G48">
            <v>39.66604795014202</v>
          </cell>
          <cell r="H48">
            <v>47.74490923193406</v>
          </cell>
          <cell r="I48">
            <v>42.99452186149915</v>
          </cell>
          <cell r="J48">
            <v>47.643141720803804</v>
          </cell>
          <cell r="K48">
            <v>42.95159582761304</v>
          </cell>
          <cell r="L48">
            <v>48.2263318090918</v>
          </cell>
          <cell r="M48">
            <v>89.36842814233573</v>
          </cell>
          <cell r="N48">
            <v>40.262615150664914</v>
          </cell>
          <cell r="O48" t="str">
            <v>-</v>
          </cell>
          <cell r="P48">
            <v>29.998943016991213</v>
          </cell>
          <cell r="Q48" t="str">
            <v>-</v>
          </cell>
          <cell r="R48">
            <v>452.87782007610684</v>
          </cell>
          <cell r="S48" t="str">
            <v>-</v>
          </cell>
          <cell r="T48">
            <v>1403.585755928555</v>
          </cell>
          <cell r="U48">
            <v>23.285155978810636</v>
          </cell>
          <cell r="V48">
            <v>485.4643431441714</v>
          </cell>
          <cell r="W48">
            <v>94.6967039579548</v>
          </cell>
          <cell r="X48" t="str">
            <v>-</v>
          </cell>
          <cell r="Y48">
            <v>84.6706614043672</v>
          </cell>
          <cell r="Z48">
            <v>88.85358534895434</v>
          </cell>
          <cell r="AA48">
            <v>104.63657690657287</v>
          </cell>
          <cell r="AC48">
            <v>182</v>
          </cell>
        </row>
        <row r="49">
          <cell r="A49">
            <v>183</v>
          </cell>
          <cell r="C49" t="str">
            <v>Mühldorf a.Inn</v>
          </cell>
          <cell r="E49">
            <v>64.87229624172082</v>
          </cell>
          <cell r="F49">
            <v>56.713485688890344</v>
          </cell>
          <cell r="G49">
            <v>50.35746896490546</v>
          </cell>
          <cell r="H49">
            <v>56.178719889553655</v>
          </cell>
          <cell r="I49">
            <v>47.68546955108395</v>
          </cell>
          <cell r="J49">
            <v>47.45833747342904</v>
          </cell>
          <cell r="K49">
            <v>46.35466362165179</v>
          </cell>
          <cell r="L49">
            <v>56.24269234706906</v>
          </cell>
          <cell r="M49">
            <v>91.44682085698821</v>
          </cell>
          <cell r="N49">
            <v>38.9469208154567</v>
          </cell>
          <cell r="O49">
            <v>20.11940616627459</v>
          </cell>
          <cell r="P49">
            <v>29.19938828965618</v>
          </cell>
          <cell r="Q49">
            <v>304.66609275094663</v>
          </cell>
          <cell r="R49">
            <v>359.80687566731643</v>
          </cell>
          <cell r="S49">
            <v>630.1444307660158</v>
          </cell>
          <cell r="T49">
            <v>1463.9399434334828</v>
          </cell>
          <cell r="U49">
            <v>29.824816806902138</v>
          </cell>
          <cell r="V49">
            <v>507.5823567879051</v>
          </cell>
          <cell r="W49">
            <v>91.15473036161333</v>
          </cell>
          <cell r="X49">
            <v>98.57462954033394</v>
          </cell>
          <cell r="Y49">
            <v>85.13478069901524</v>
          </cell>
          <cell r="Z49">
            <v>86.66306404942901</v>
          </cell>
          <cell r="AA49">
            <v>93.09010257555036</v>
          </cell>
          <cell r="AC49">
            <v>183</v>
          </cell>
        </row>
        <row r="50">
          <cell r="A50">
            <v>184</v>
          </cell>
          <cell r="C50" t="str">
            <v>München</v>
          </cell>
          <cell r="E50">
            <v>57.26594767323736</v>
          </cell>
          <cell r="F50">
            <v>42.93399344356675</v>
          </cell>
          <cell r="G50">
            <v>57.92358552857344</v>
          </cell>
          <cell r="H50">
            <v>50.66767640985424</v>
          </cell>
          <cell r="I50">
            <v>44.78146736937278</v>
          </cell>
          <cell r="J50">
            <v>45.1945631076307</v>
          </cell>
          <cell r="K50">
            <v>44.0969717163494</v>
          </cell>
          <cell r="L50">
            <v>58.232636022844574</v>
          </cell>
          <cell r="M50">
            <v>77.89371083911306</v>
          </cell>
          <cell r="N50">
            <v>36.391351372626595</v>
          </cell>
          <cell r="O50">
            <v>22.880893287135805</v>
          </cell>
          <cell r="P50">
            <v>36.105403254590364</v>
          </cell>
          <cell r="Q50">
            <v>173.24072080510732</v>
          </cell>
          <cell r="R50">
            <v>425.79741620680034</v>
          </cell>
          <cell r="S50">
            <v>599.022216176829</v>
          </cell>
          <cell r="T50">
            <v>1547.5170952637743</v>
          </cell>
          <cell r="U50">
            <v>26.95132947334678</v>
          </cell>
          <cell r="V50">
            <v>400.0344726359847</v>
          </cell>
          <cell r="W50">
            <v>110.1713691410522</v>
          </cell>
          <cell r="X50">
            <v>99.280173923547</v>
          </cell>
          <cell r="Y50">
            <v>105.66793101343221</v>
          </cell>
          <cell r="Z50">
            <v>90.27887635209785</v>
          </cell>
          <cell r="AA50">
            <v>88.65891108050391</v>
          </cell>
          <cell r="AC50">
            <v>184</v>
          </cell>
        </row>
        <row r="51">
          <cell r="A51">
            <v>185</v>
          </cell>
          <cell r="C51" t="str">
            <v>Neuburg-Schrobenhausen</v>
          </cell>
          <cell r="E51">
            <v>67.0935879016719</v>
          </cell>
          <cell r="F51">
            <v>59.358925994846686</v>
          </cell>
          <cell r="G51">
            <v>41.26145839698639</v>
          </cell>
          <cell r="H51">
            <v>54.30483917134282</v>
          </cell>
          <cell r="I51">
            <v>42.507295609279204</v>
          </cell>
          <cell r="J51">
            <v>48.50893293336659</v>
          </cell>
          <cell r="K51">
            <v>41.1380840037805</v>
          </cell>
          <cell r="L51">
            <v>56.36260906216861</v>
          </cell>
          <cell r="M51">
            <v>80.7845531898165</v>
          </cell>
          <cell r="N51">
            <v>37.1730894140209</v>
          </cell>
          <cell r="O51">
            <v>24.261636847566418</v>
          </cell>
          <cell r="P51">
            <v>32.53849548211247</v>
          </cell>
          <cell r="Q51">
            <v>200.36591578240657</v>
          </cell>
          <cell r="R51">
            <v>351.6755244261923</v>
          </cell>
          <cell r="S51">
            <v>639.598613361698</v>
          </cell>
          <cell r="T51">
            <v>1193.7888305492688</v>
          </cell>
          <cell r="U51">
            <v>28.04127294469537</v>
          </cell>
          <cell r="V51">
            <v>473.04530937885875</v>
          </cell>
          <cell r="W51">
            <v>96.84045044991655</v>
          </cell>
          <cell r="X51">
            <v>99.85270022090644</v>
          </cell>
          <cell r="Y51">
            <v>91.63246364830407</v>
          </cell>
          <cell r="Z51">
            <v>90.21889229538898</v>
          </cell>
          <cell r="AA51">
            <v>93.0263533845902</v>
          </cell>
          <cell r="AC51">
            <v>185</v>
          </cell>
        </row>
        <row r="52">
          <cell r="A52">
            <v>186</v>
          </cell>
          <cell r="C52" t="str">
            <v>Pfaffenhofen a.d.Ilm</v>
          </cell>
          <cell r="E52">
            <v>67.38540304090088</v>
          </cell>
          <cell r="F52">
            <v>56.1698942780114</v>
          </cell>
          <cell r="G52">
            <v>47.66716400638495</v>
          </cell>
          <cell r="H52">
            <v>54.113803370153924</v>
          </cell>
          <cell r="I52">
            <v>40.5836077279133</v>
          </cell>
          <cell r="J52">
            <v>45.45143449980124</v>
          </cell>
          <cell r="K52">
            <v>35.93632098193156</v>
          </cell>
          <cell r="L52">
            <v>57.808327954516436</v>
          </cell>
          <cell r="M52">
            <v>88.93978379074086</v>
          </cell>
          <cell r="N52">
            <v>38.955108054102176</v>
          </cell>
          <cell r="O52">
            <v>24.294715885837597</v>
          </cell>
          <cell r="P52">
            <v>31.418500843416158</v>
          </cell>
          <cell r="Q52">
            <v>252.85428633918815</v>
          </cell>
          <cell r="R52">
            <v>397.68781863862995</v>
          </cell>
          <cell r="S52">
            <v>674.8742044753184</v>
          </cell>
          <cell r="T52">
            <v>911.9132063238346</v>
          </cell>
          <cell r="U52">
            <v>29.329387956289143</v>
          </cell>
          <cell r="V52">
            <v>458.71814666342317</v>
          </cell>
          <cell r="W52">
            <v>88.74851065028521</v>
          </cell>
          <cell r="X52">
            <v>84.45368912520655</v>
          </cell>
          <cell r="Y52">
            <v>92.10029467758415</v>
          </cell>
          <cell r="Z52">
            <v>101.79511186335061</v>
          </cell>
          <cell r="AA52">
            <v>102.58477373318043</v>
          </cell>
          <cell r="AC52">
            <v>186</v>
          </cell>
        </row>
        <row r="53">
          <cell r="A53">
            <v>187</v>
          </cell>
          <cell r="C53" t="str">
            <v>Rosenheim</v>
          </cell>
          <cell r="E53">
            <v>59.925068244061194</v>
          </cell>
          <cell r="F53">
            <v>47.01105593102887</v>
          </cell>
          <cell r="G53">
            <v>39.89557502155563</v>
          </cell>
          <cell r="H53">
            <v>50.02468734536247</v>
          </cell>
          <cell r="I53">
            <v>42.88618886973435</v>
          </cell>
          <cell r="J53">
            <v>46.29066002226826</v>
          </cell>
          <cell r="K53">
            <v>45.40753334788948</v>
          </cell>
          <cell r="L53">
            <v>48.30537880057174</v>
          </cell>
          <cell r="M53">
            <v>87.0123191612345</v>
          </cell>
          <cell r="N53">
            <v>32.16982305372837</v>
          </cell>
          <cell r="O53">
            <v>22.585019667043532</v>
          </cell>
          <cell r="P53">
            <v>30.998907784224254</v>
          </cell>
          <cell r="Q53">
            <v>213.05963381528144</v>
          </cell>
          <cell r="R53">
            <v>280.66959583450875</v>
          </cell>
          <cell r="S53" t="str">
            <v>-</v>
          </cell>
          <cell r="T53">
            <v>1348.446948980313</v>
          </cell>
          <cell r="U53">
            <v>24.57327099040442</v>
          </cell>
          <cell r="V53">
            <v>505.9170644814309</v>
          </cell>
          <cell r="W53">
            <v>101.36850336711511</v>
          </cell>
          <cell r="X53">
            <v>99.48175803303641</v>
          </cell>
          <cell r="Y53">
            <v>94.32119174105308</v>
          </cell>
          <cell r="Z53">
            <v>91.41696059623816</v>
          </cell>
          <cell r="AA53">
            <v>99.86680653037767</v>
          </cell>
          <cell r="AC53">
            <v>187</v>
          </cell>
        </row>
        <row r="54">
          <cell r="A54">
            <v>188</v>
          </cell>
          <cell r="C54" t="str">
            <v>Starnberg</v>
          </cell>
          <cell r="E54">
            <v>61.198359665455946</v>
          </cell>
          <cell r="F54">
            <v>51.881610697236624</v>
          </cell>
          <cell r="G54">
            <v>49.512976023632994</v>
          </cell>
          <cell r="H54">
            <v>53.910452945799015</v>
          </cell>
          <cell r="I54">
            <v>38.73373883822736</v>
          </cell>
          <cell r="J54">
            <v>43.59148291465299</v>
          </cell>
          <cell r="K54">
            <v>45.05145162362969</v>
          </cell>
          <cell r="L54">
            <v>61.205540559966465</v>
          </cell>
          <cell r="M54">
            <v>86.59023031003356</v>
          </cell>
          <cell r="N54">
            <v>34.520371105481644</v>
          </cell>
          <cell r="O54">
            <v>21.40152518667444</v>
          </cell>
          <cell r="P54">
            <v>24.99911918082601</v>
          </cell>
          <cell r="Q54">
            <v>207.31988074913704</v>
          </cell>
          <cell r="R54">
            <v>402.0315538411002</v>
          </cell>
          <cell r="S54">
            <v>636.1107014338279</v>
          </cell>
          <cell r="T54">
            <v>1275.09385990855</v>
          </cell>
          <cell r="U54">
            <v>24.96961407089481</v>
          </cell>
          <cell r="V54">
            <v>438.5412951007135</v>
          </cell>
          <cell r="W54">
            <v>91.33729330614429</v>
          </cell>
          <cell r="X54">
            <v>99.28017392354698</v>
          </cell>
          <cell r="Y54">
            <v>114.49357435948929</v>
          </cell>
          <cell r="Z54">
            <v>107.16883511040774</v>
          </cell>
          <cell r="AA54">
            <v>106.65500590517587</v>
          </cell>
          <cell r="AC54">
            <v>188</v>
          </cell>
        </row>
        <row r="55">
          <cell r="A55">
            <v>189</v>
          </cell>
          <cell r="C55" t="str">
            <v>Traunstein</v>
          </cell>
          <cell r="E55">
            <v>64.24415232771963</v>
          </cell>
          <cell r="F55">
            <v>63.191801829234215</v>
          </cell>
          <cell r="G55">
            <v>40.77974326542089</v>
          </cell>
          <cell r="H55">
            <v>46.83218403309885</v>
          </cell>
          <cell r="I55">
            <v>42.47587851426464</v>
          </cell>
          <cell r="J55">
            <v>43.48790624268136</v>
          </cell>
          <cell r="K55">
            <v>44.85593526785668</v>
          </cell>
          <cell r="L55">
            <v>46.699823410783395</v>
          </cell>
          <cell r="M55">
            <v>83.58994986928833</v>
          </cell>
          <cell r="N55">
            <v>38.07771166824239</v>
          </cell>
          <cell r="O55">
            <v>22.28914604695126</v>
          </cell>
          <cell r="P55">
            <v>28.59899234286496</v>
          </cell>
          <cell r="Q55">
            <v>218.45500169745722</v>
          </cell>
          <cell r="R55">
            <v>343.9578380324862</v>
          </cell>
          <cell r="S55">
            <v>639.89768388806</v>
          </cell>
          <cell r="T55">
            <v>1048.0957635633774</v>
          </cell>
          <cell r="U55">
            <v>26.158643312365992</v>
          </cell>
          <cell r="V55">
            <v>461.9235207324792</v>
          </cell>
          <cell r="W55">
            <v>88.09339109783303</v>
          </cell>
          <cell r="X55">
            <v>80.63364379577422</v>
          </cell>
          <cell r="Y55">
            <v>84.93474983581726</v>
          </cell>
          <cell r="Z55">
            <v>87.85943142079128</v>
          </cell>
          <cell r="AA55">
            <v>96.15715228997806</v>
          </cell>
          <cell r="AC55">
            <v>189</v>
          </cell>
        </row>
        <row r="56">
          <cell r="A56">
            <v>190</v>
          </cell>
          <cell r="C56" t="str">
            <v>Weilheim-Schongau</v>
          </cell>
          <cell r="E56">
            <v>56.924339057554285</v>
          </cell>
          <cell r="F56">
            <v>48.59212635244124</v>
          </cell>
          <cell r="G56">
            <v>40.66276283393426</v>
          </cell>
          <cell r="H56">
            <v>47.64830153555021</v>
          </cell>
          <cell r="I56">
            <v>37.06597845055986</v>
          </cell>
          <cell r="J56">
            <v>37.36965134252373</v>
          </cell>
          <cell r="K56">
            <v>34.3424691762327</v>
          </cell>
          <cell r="L56">
            <v>50.1918455907732</v>
          </cell>
          <cell r="M56">
            <v>80.43158532810216</v>
          </cell>
          <cell r="N56">
            <v>32.33991609322423</v>
          </cell>
          <cell r="O56" t="str">
            <v>-</v>
          </cell>
          <cell r="P56">
            <v>29.298967679928083</v>
          </cell>
          <cell r="Q56">
            <v>230.04930289106898</v>
          </cell>
          <cell r="R56">
            <v>300.6638001679344</v>
          </cell>
          <cell r="S56" t="str">
            <v>-</v>
          </cell>
          <cell r="T56" t="str">
            <v>-</v>
          </cell>
          <cell r="U56">
            <v>24.672356760527016</v>
          </cell>
          <cell r="V56">
            <v>515.0015626525558</v>
          </cell>
          <cell r="W56">
            <v>116.45462099167983</v>
          </cell>
          <cell r="X56">
            <v>110.66967610970009</v>
          </cell>
          <cell r="Y56">
            <v>97.44631325551096</v>
          </cell>
          <cell r="Z56">
            <v>98.86149580198676</v>
          </cell>
          <cell r="AA56">
            <v>104.11946593164059</v>
          </cell>
          <cell r="AC56">
            <v>190</v>
          </cell>
        </row>
        <row r="58">
          <cell r="A58">
            <v>1</v>
          </cell>
          <cell r="C58" t="str">
            <v>Oberbayern</v>
          </cell>
          <cell r="E58">
            <v>67.67031285277078</v>
          </cell>
          <cell r="F58">
            <v>58.10812603177319</v>
          </cell>
          <cell r="G58">
            <v>46.55153124562338</v>
          </cell>
          <cell r="H58">
            <v>54.87928145230311</v>
          </cell>
          <cell r="I58">
            <v>44.291505683612066</v>
          </cell>
          <cell r="J58">
            <v>46.87001594261731</v>
          </cell>
          <cell r="K58">
            <v>43.06929881053722</v>
          </cell>
          <cell r="L58">
            <v>58.18663022327976</v>
          </cell>
          <cell r="M58">
            <v>87.7969900506214</v>
          </cell>
          <cell r="N58">
            <v>37.92487446872835</v>
          </cell>
          <cell r="O58">
            <v>22.587222086361365</v>
          </cell>
          <cell r="P58">
            <v>34.037897361081356</v>
          </cell>
          <cell r="Q58">
            <v>218.62271466296264</v>
          </cell>
          <cell r="R58">
            <v>375.68192770221276</v>
          </cell>
          <cell r="S58">
            <v>658.9779232152364</v>
          </cell>
          <cell r="T58">
            <v>1233.438128840206</v>
          </cell>
          <cell r="U58">
            <v>27.458790982626407</v>
          </cell>
          <cell r="V58">
            <v>482.2162095188032</v>
          </cell>
          <cell r="W58">
            <v>95.57963157063844</v>
          </cell>
          <cell r="X58">
            <v>95.5218188609316</v>
          </cell>
          <cell r="Y58">
            <v>93.80646454477775</v>
          </cell>
          <cell r="Z58">
            <v>92.6921474696815</v>
          </cell>
          <cell r="AA58">
            <v>100.02247388391015</v>
          </cell>
          <cell r="AC58">
            <v>1</v>
          </cell>
        </row>
        <row r="59">
          <cell r="A59" t="str">
            <v>____________________</v>
          </cell>
        </row>
        <row r="60">
          <cell r="A60" t="str">
            <v>1) Ohne Hartweizen (Durum). - 2) Einschl. Corn-Cob-Mix. - 3) Winter- und Sommerrübsen. -4) Einschl. der mittelfrühen und mittelspäten Sorten. </v>
          </cell>
          <cell r="O60" t="str">
            <v>          5) Ertrag in Grünmasse. - 6) Einschl. Klee-Luzerne-Gemisch. - 7) Ertrag in Heu.</v>
          </cell>
        </row>
      </sheetData>
      <sheetData sheetId="6">
        <row r="1">
          <cell r="A1" t="str">
            <v> - 8 -</v>
          </cell>
          <cell r="O1" t="str">
            <v> - 9 -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Niederbayern</v>
          </cell>
          <cell r="O9" t="str">
            <v>Regierungsbezirk Niederbayern</v>
          </cell>
          <cell r="AC9" t="str">
            <v/>
          </cell>
          <cell r="AD9" t="str">
            <v>Niederbayern</v>
          </cell>
        </row>
        <row r="11">
          <cell r="C11" t="str">
            <v>Kreisfreie Städte</v>
          </cell>
        </row>
        <row r="12">
          <cell r="A12">
            <v>261</v>
          </cell>
          <cell r="C12" t="str">
            <v>Landshut</v>
          </cell>
          <cell r="E12">
            <v>64.02158459441067</v>
          </cell>
          <cell r="F12">
            <v>50.013872712136106</v>
          </cell>
          <cell r="G12">
            <v>48.22507917836291</v>
          </cell>
          <cell r="H12">
            <v>51.11880557391449</v>
          </cell>
          <cell r="I12">
            <v>44.87201189911921</v>
          </cell>
          <cell r="J12">
            <v>49.592342398788816</v>
          </cell>
          <cell r="K12">
            <v>43.52428377198123</v>
          </cell>
          <cell r="L12">
            <v>58.81792288908022</v>
          </cell>
          <cell r="M12">
            <v>95.39326599462802</v>
          </cell>
          <cell r="N12">
            <v>30.469006059962634</v>
          </cell>
          <cell r="O12">
            <v>27.812120288673697</v>
          </cell>
          <cell r="P12">
            <v>37.398682294515716</v>
          </cell>
          <cell r="Q12">
            <v>229.5901226457774</v>
          </cell>
          <cell r="R12">
            <v>401.284144371234</v>
          </cell>
          <cell r="S12">
            <v>588.5175435630748</v>
          </cell>
          <cell r="T12">
            <v>1237.452241908648</v>
          </cell>
          <cell r="U12" t="str">
            <v>-</v>
          </cell>
          <cell r="V12">
            <v>550.4602450582726</v>
          </cell>
          <cell r="W12">
            <v>98.57840478184583</v>
          </cell>
          <cell r="X12">
            <v>83.35502927388158</v>
          </cell>
          <cell r="Y12">
            <v>89.20638109425472</v>
          </cell>
          <cell r="Z12">
            <v>80.05355838431369</v>
          </cell>
          <cell r="AA12">
            <v>87.65142345458908</v>
          </cell>
          <cell r="AC12">
            <v>261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A13">
            <v>262</v>
          </cell>
          <cell r="C13" t="str">
            <v>Passau</v>
          </cell>
          <cell r="E13">
            <v>68.63113868520824</v>
          </cell>
          <cell r="F13">
            <v>37.04347003782695</v>
          </cell>
          <cell r="G13">
            <v>42.242960577993465</v>
          </cell>
          <cell r="H13">
            <v>56.277584118071</v>
          </cell>
          <cell r="I13">
            <v>42.52514935209415</v>
          </cell>
          <cell r="J13">
            <v>42.49323407994378</v>
          </cell>
          <cell r="K13">
            <v>39.610916152132035</v>
          </cell>
          <cell r="L13">
            <v>49.50424146774566</v>
          </cell>
          <cell r="M13">
            <v>90.37256778438444</v>
          </cell>
          <cell r="N13">
            <v>42.438972726376534</v>
          </cell>
          <cell r="O13" t="str">
            <v>-</v>
          </cell>
          <cell r="P13" t="str">
            <v>-</v>
          </cell>
          <cell r="Q13" t="str">
            <v>-</v>
          </cell>
          <cell r="R13">
            <v>342.23804884232374</v>
          </cell>
          <cell r="S13" t="str">
            <v>-</v>
          </cell>
          <cell r="T13">
            <v>1234.1346755764534</v>
          </cell>
          <cell r="U13" t="str">
            <v>-</v>
          </cell>
          <cell r="V13">
            <v>490.41003650646104</v>
          </cell>
          <cell r="W13">
            <v>103.4823051212473</v>
          </cell>
          <cell r="X13" t="str">
            <v>-</v>
          </cell>
          <cell r="Y13">
            <v>84.26727072858412</v>
          </cell>
          <cell r="Z13">
            <v>110.07364277843135</v>
          </cell>
          <cell r="AA13">
            <v>110.82363885062986</v>
          </cell>
          <cell r="AC13">
            <v>262</v>
          </cell>
          <cell r="AD13" t="str">
            <v>-</v>
          </cell>
          <cell r="AE13">
            <v>57.18636941507276</v>
          </cell>
          <cell r="AF13" t="str">
            <v>-</v>
          </cell>
        </row>
        <row r="14">
          <cell r="A14">
            <v>263</v>
          </cell>
          <cell r="C14" t="str">
            <v>Straubing</v>
          </cell>
          <cell r="E14">
            <v>76.8259015132928</v>
          </cell>
          <cell r="F14">
            <v>62.672985722261856</v>
          </cell>
          <cell r="G14">
            <v>55.40362149880625</v>
          </cell>
          <cell r="H14">
            <v>61.24877071516727</v>
          </cell>
          <cell r="I14">
            <v>42.90064735961817</v>
          </cell>
          <cell r="J14">
            <v>45.73854073998722</v>
          </cell>
          <cell r="K14" t="str">
            <v>-</v>
          </cell>
          <cell r="L14">
            <v>60.842636241544255</v>
          </cell>
          <cell r="M14">
            <v>100.4139642048716</v>
          </cell>
          <cell r="N14">
            <v>43.527151514232344</v>
          </cell>
          <cell r="O14" t="str">
            <v>-</v>
          </cell>
          <cell r="P14">
            <v>41.9985202237877</v>
          </cell>
          <cell r="Q14">
            <v>253.00831515564673</v>
          </cell>
          <cell r="R14">
            <v>481.5409732454806</v>
          </cell>
          <cell r="S14">
            <v>736.9263154181114</v>
          </cell>
          <cell r="T14">
            <v>1375.3864421048997</v>
          </cell>
          <cell r="U14" t="str">
            <v>-</v>
          </cell>
          <cell r="V14">
            <v>550.4602450582727</v>
          </cell>
          <cell r="W14">
            <v>100.07959876329527</v>
          </cell>
          <cell r="X14">
            <v>95.24849173375827</v>
          </cell>
          <cell r="Y14">
            <v>87.79520670406312</v>
          </cell>
          <cell r="Z14">
            <v>95.06360058137253</v>
          </cell>
          <cell r="AA14">
            <v>105.7862007210558</v>
          </cell>
          <cell r="AC14">
            <v>263</v>
          </cell>
          <cell r="AD14" t="str">
            <v>-</v>
          </cell>
          <cell r="AE14" t="str">
            <v>-</v>
          </cell>
          <cell r="AF14">
            <v>44.75879943232226</v>
          </cell>
        </row>
        <row r="16">
          <cell r="C16" t="str">
            <v>Landkreise</v>
          </cell>
        </row>
        <row r="17">
          <cell r="A17">
            <v>271</v>
          </cell>
          <cell r="C17" t="str">
            <v>Deggendorf</v>
          </cell>
          <cell r="E17">
            <v>73.78762730373586</v>
          </cell>
          <cell r="F17">
            <v>59.7760188458015</v>
          </cell>
          <cell r="G17">
            <v>48.95776212615386</v>
          </cell>
          <cell r="H17">
            <v>58.86500493768979</v>
          </cell>
          <cell r="I17">
            <v>39.26362647767776</v>
          </cell>
          <cell r="J17">
            <v>42.24797596530146</v>
          </cell>
          <cell r="K17">
            <v>42.31514468943894</v>
          </cell>
          <cell r="L17">
            <v>51.556673935464104</v>
          </cell>
          <cell r="M17">
            <v>95.34204490311664</v>
          </cell>
          <cell r="N17">
            <v>41.969314166091294</v>
          </cell>
          <cell r="O17">
            <v>27.220373048489154</v>
          </cell>
          <cell r="P17">
            <v>34.652392299145134</v>
          </cell>
          <cell r="Q17">
            <v>255.79828684956198</v>
          </cell>
          <cell r="R17">
            <v>446.6853791987327</v>
          </cell>
          <cell r="S17">
            <v>716.2225602258956</v>
          </cell>
          <cell r="T17">
            <v>1159.1474081706908</v>
          </cell>
          <cell r="U17">
            <v>28.14035871481796</v>
          </cell>
          <cell r="V17">
            <v>509.34584699430496</v>
          </cell>
          <cell r="W17">
            <v>93.97990667782068</v>
          </cell>
          <cell r="X17">
            <v>85.67324653301009</v>
          </cell>
          <cell r="Y17">
            <v>84.75539867307594</v>
          </cell>
          <cell r="Z17">
            <v>99.68594710738816</v>
          </cell>
          <cell r="AA17">
            <v>91.98790721643326</v>
          </cell>
          <cell r="AC17">
            <v>271</v>
          </cell>
          <cell r="AD17" t="str">
            <v>-</v>
          </cell>
          <cell r="AE17">
            <v>60.030974411705884</v>
          </cell>
          <cell r="AF17">
            <v>40.68981766574751</v>
          </cell>
        </row>
        <row r="18">
          <cell r="A18">
            <v>272</v>
          </cell>
          <cell r="C18" t="str">
            <v>Freyung-Grafenau</v>
          </cell>
          <cell r="E18">
            <v>50.09234582634598</v>
          </cell>
          <cell r="F18">
            <v>41.73898017749675</v>
          </cell>
          <cell r="G18">
            <v>35.432548632957484</v>
          </cell>
          <cell r="H18">
            <v>40.82931881344625</v>
          </cell>
          <cell r="I18">
            <v>35.67235729568796</v>
          </cell>
          <cell r="J18">
            <v>33.0712487062178</v>
          </cell>
          <cell r="K18">
            <v>33.5244723598173</v>
          </cell>
          <cell r="L18">
            <v>41.08861594028027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28.89898177303487</v>
          </cell>
          <cell r="Q18">
            <v>206.97549556516836</v>
          </cell>
          <cell r="R18">
            <v>274.8823138475702</v>
          </cell>
          <cell r="S18" t="str">
            <v>-</v>
          </cell>
          <cell r="T18">
            <v>1109.343142003896</v>
          </cell>
          <cell r="U18">
            <v>23.285155978810636</v>
          </cell>
          <cell r="V18">
            <v>435.3517914351236</v>
          </cell>
          <cell r="W18">
            <v>103.53770069599165</v>
          </cell>
          <cell r="X18">
            <v>99.3809659782917</v>
          </cell>
          <cell r="Y18">
            <v>89.90095367975263</v>
          </cell>
          <cell r="Z18">
            <v>106.59191316603622</v>
          </cell>
          <cell r="AA18">
            <v>105.24639922202095</v>
          </cell>
          <cell r="AC18">
            <v>272</v>
          </cell>
          <cell r="AD18" t="str">
            <v>-</v>
          </cell>
          <cell r="AE18">
            <v>41.68817667479575</v>
          </cell>
          <cell r="AF18" t="str">
            <v>-</v>
          </cell>
        </row>
        <row r="19">
          <cell r="A19">
            <v>273</v>
          </cell>
          <cell r="C19" t="str">
            <v>Kelheim</v>
          </cell>
          <cell r="E19">
            <v>70.65787269064762</v>
          </cell>
          <cell r="F19">
            <v>57.610423807377245</v>
          </cell>
          <cell r="G19">
            <v>50.73831030513679</v>
          </cell>
          <cell r="H19">
            <v>55.613781393920426</v>
          </cell>
          <cell r="I19">
            <v>41.62488657333</v>
          </cell>
          <cell r="J19">
            <v>43.35036966106325</v>
          </cell>
          <cell r="K19">
            <v>41.30500751534305</v>
          </cell>
          <cell r="L19">
            <v>61.04026902945448</v>
          </cell>
          <cell r="M19">
            <v>89.27323154795326</v>
          </cell>
          <cell r="N19">
            <v>37.85149347954448</v>
          </cell>
          <cell r="O19">
            <v>26.13550310815082</v>
          </cell>
          <cell r="P19">
            <v>29.88455884473299</v>
          </cell>
          <cell r="Q19">
            <v>272.80708690851196</v>
          </cell>
          <cell r="R19">
            <v>412.34136153624854</v>
          </cell>
          <cell r="S19">
            <v>685.4992452788625</v>
          </cell>
          <cell r="T19">
            <v>1192.2363106694768</v>
          </cell>
          <cell r="U19" t="str">
            <v>-</v>
          </cell>
          <cell r="V19">
            <v>480.7333386719036</v>
          </cell>
          <cell r="W19">
            <v>93.9494667659042</v>
          </cell>
          <cell r="X19">
            <v>97.66368516044145</v>
          </cell>
          <cell r="Y19">
            <v>99.07779029391003</v>
          </cell>
          <cell r="Z19">
            <v>87.63605801928111</v>
          </cell>
          <cell r="AA19">
            <v>87.94624090332253</v>
          </cell>
          <cell r="AC19">
            <v>273</v>
          </cell>
          <cell r="AD19">
            <v>53.50317725245891</v>
          </cell>
          <cell r="AE19">
            <v>57.48063889748308</v>
          </cell>
          <cell r="AF19">
            <v>33.16220139758423</v>
          </cell>
        </row>
        <row r="20">
          <cell r="A20">
            <v>274</v>
          </cell>
          <cell r="C20" t="str">
            <v>Landshut</v>
          </cell>
          <cell r="E20">
            <v>70.3894269600135</v>
          </cell>
          <cell r="F20">
            <v>60.3739312946943</v>
          </cell>
          <cell r="G20">
            <v>54.32581185758831</v>
          </cell>
          <cell r="H20">
            <v>56.801315014912326</v>
          </cell>
          <cell r="I20">
            <v>46.7146082764444</v>
          </cell>
          <cell r="J20">
            <v>49.58840276424262</v>
          </cell>
          <cell r="K20">
            <v>43.54336477508039</v>
          </cell>
          <cell r="L20">
            <v>68.7755785339114</v>
          </cell>
          <cell r="M20">
            <v>83.32615582395029</v>
          </cell>
          <cell r="N20">
            <v>39.18208708345121</v>
          </cell>
          <cell r="O20">
            <v>27.808597983672602</v>
          </cell>
          <cell r="P20">
            <v>37.370831748543424</v>
          </cell>
          <cell r="Q20">
            <v>218.21004530676035</v>
          </cell>
          <cell r="R20">
            <v>386.68391738626843</v>
          </cell>
          <cell r="S20">
            <v>643.265981774857</v>
          </cell>
          <cell r="T20">
            <v>1234.725011754193</v>
          </cell>
          <cell r="U20">
            <v>27.551206983702407</v>
          </cell>
          <cell r="V20">
            <v>510.53392835130876</v>
          </cell>
          <cell r="W20">
            <v>103.38452534144031</v>
          </cell>
          <cell r="X20">
            <v>80.6336437957742</v>
          </cell>
          <cell r="Y20">
            <v>88.9177294209788</v>
          </cell>
          <cell r="Z20">
            <v>90.58310068832942</v>
          </cell>
          <cell r="AA20">
            <v>89.92988172915355</v>
          </cell>
          <cell r="AC20">
            <v>274</v>
          </cell>
          <cell r="AD20">
            <v>54.436372204536674</v>
          </cell>
          <cell r="AE20">
            <v>58.657716827124375</v>
          </cell>
          <cell r="AF20">
            <v>35.35734881390363</v>
          </cell>
        </row>
        <row r="21">
          <cell r="A21">
            <v>275</v>
          </cell>
          <cell r="C21" t="str">
            <v>Passau</v>
          </cell>
          <cell r="E21">
            <v>68.22233697168022</v>
          </cell>
          <cell r="F21">
            <v>40.05260345826668</v>
          </cell>
          <cell r="G21">
            <v>39.310363263582964</v>
          </cell>
          <cell r="H21">
            <v>55.233529397657264</v>
          </cell>
          <cell r="I21">
            <v>42.51968399576146</v>
          </cell>
          <cell r="J21">
            <v>42.52795825581451</v>
          </cell>
          <cell r="K21">
            <v>39.619718683679736</v>
          </cell>
          <cell r="L21">
            <v>51.79758169753244</v>
          </cell>
          <cell r="M21">
            <v>97.94357015109213</v>
          </cell>
          <cell r="N21">
            <v>42.35903732234757</v>
          </cell>
          <cell r="O21">
            <v>26.53000126827385</v>
          </cell>
          <cell r="P21">
            <v>29.99894301699122</v>
          </cell>
          <cell r="Q21">
            <v>258.28888797649955</v>
          </cell>
          <cell r="R21">
            <v>342.0087436169688</v>
          </cell>
          <cell r="S21">
            <v>634.8066941508523</v>
          </cell>
          <cell r="T21">
            <v>1233.6711537498202</v>
          </cell>
          <cell r="U21">
            <v>29.824816806902138</v>
          </cell>
          <cell r="V21">
            <v>493.34837797500217</v>
          </cell>
          <cell r="W21">
            <v>111.66570133414129</v>
          </cell>
          <cell r="X21">
            <v>99.07858981405754</v>
          </cell>
          <cell r="Y21">
            <v>82.65449999693658</v>
          </cell>
          <cell r="Z21">
            <v>98.49628807936826</v>
          </cell>
          <cell r="AA21">
            <v>95.14201212263534</v>
          </cell>
          <cell r="AC21">
            <v>275</v>
          </cell>
          <cell r="AD21" t="str">
            <v>-</v>
          </cell>
          <cell r="AE21">
            <v>55.22457286567061</v>
          </cell>
          <cell r="AF21">
            <v>30.989739293476216</v>
          </cell>
        </row>
        <row r="22">
          <cell r="A22">
            <v>276</v>
          </cell>
          <cell r="C22" t="str">
            <v>Regen</v>
          </cell>
          <cell r="E22">
            <v>38.09106325064494</v>
          </cell>
          <cell r="F22">
            <v>36.03413688426253</v>
          </cell>
          <cell r="G22">
            <v>37.01970957198663</v>
          </cell>
          <cell r="H22">
            <v>40.42775270798998</v>
          </cell>
          <cell r="I22">
            <v>37.02350986339093</v>
          </cell>
          <cell r="J22">
            <v>34.123715456196784</v>
          </cell>
          <cell r="K22">
            <v>33.61000316616576</v>
          </cell>
          <cell r="L22">
            <v>44.14296622915245</v>
          </cell>
          <cell r="M22" t="str">
            <v>-</v>
          </cell>
          <cell r="N22">
            <v>30.904277575104956</v>
          </cell>
          <cell r="O22" t="str">
            <v>-</v>
          </cell>
          <cell r="P22">
            <v>29.09897472648148</v>
          </cell>
          <cell r="Q22" t="str">
            <v>-</v>
          </cell>
          <cell r="R22">
            <v>256.7071997849121</v>
          </cell>
          <cell r="S22">
            <v>598.8549821543568</v>
          </cell>
          <cell r="T22">
            <v>1121.9754138072533</v>
          </cell>
          <cell r="U22" t="str">
            <v>-</v>
          </cell>
          <cell r="V22">
            <v>439.210804024549</v>
          </cell>
          <cell r="W22">
            <v>101.4254259619326</v>
          </cell>
          <cell r="X22" t="str">
            <v>-</v>
          </cell>
          <cell r="Y22">
            <v>100.06366060844584</v>
          </cell>
          <cell r="Z22">
            <v>88.94372635916082</v>
          </cell>
          <cell r="AA22">
            <v>94.32182972961922</v>
          </cell>
          <cell r="AC22">
            <v>276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A23">
            <v>277</v>
          </cell>
          <cell r="C23" t="str">
            <v>Rottal-Inn</v>
          </cell>
          <cell r="E23">
            <v>52.54891663509227</v>
          </cell>
          <cell r="F23">
            <v>47.83484506285217</v>
          </cell>
          <cell r="G23">
            <v>47.11878876349533</v>
          </cell>
          <cell r="H23">
            <v>49.885819847177906</v>
          </cell>
          <cell r="I23">
            <v>40.14355276281823</v>
          </cell>
          <cell r="J23">
            <v>43.19490118179175</v>
          </cell>
          <cell r="K23">
            <v>40.379677580971595</v>
          </cell>
          <cell r="L23">
            <v>57.347706265264875</v>
          </cell>
          <cell r="M23">
            <v>81.34021551315094</v>
          </cell>
          <cell r="N23">
            <v>39.447811344927736</v>
          </cell>
          <cell r="O23">
            <v>26.727250348335367</v>
          </cell>
          <cell r="P23">
            <v>32.998837318690335</v>
          </cell>
          <cell r="Q23">
            <v>261.0439694482489</v>
          </cell>
          <cell r="R23">
            <v>388.28642952870666</v>
          </cell>
          <cell r="S23">
            <v>627.5237176433951</v>
          </cell>
          <cell r="T23">
            <v>1388.8344605430739</v>
          </cell>
          <cell r="U23">
            <v>28.73487333555356</v>
          </cell>
          <cell r="V23">
            <v>506.7353977140029</v>
          </cell>
          <cell r="W23">
            <v>94.97252897529599</v>
          </cell>
          <cell r="X23">
            <v>91.72076981769315</v>
          </cell>
          <cell r="Y23">
            <v>87.03278874116148</v>
          </cell>
          <cell r="Z23">
            <v>92.63645058508557</v>
          </cell>
          <cell r="AA23">
            <v>101.21868305914997</v>
          </cell>
          <cell r="AC23">
            <v>277</v>
          </cell>
          <cell r="AD23" t="str">
            <v>-</v>
          </cell>
          <cell r="AE23">
            <v>50.41817131963534</v>
          </cell>
          <cell r="AF23">
            <v>30.640778082897192</v>
          </cell>
        </row>
        <row r="24">
          <cell r="A24">
            <v>278</v>
          </cell>
          <cell r="C24" t="str">
            <v>Straubing-Bogen</v>
          </cell>
          <cell r="E24">
            <v>74.0506605009752</v>
          </cell>
          <cell r="F24">
            <v>61.78812881411714</v>
          </cell>
          <cell r="G24">
            <v>54.55098169062871</v>
          </cell>
          <cell r="H24">
            <v>59.72190283481482</v>
          </cell>
          <cell r="I24">
            <v>39.1527563002652</v>
          </cell>
          <cell r="J24">
            <v>45.7221248179805</v>
          </cell>
          <cell r="K24">
            <v>36.839038708100865</v>
          </cell>
          <cell r="L24">
            <v>53.36117918375615</v>
          </cell>
          <cell r="M24">
            <v>90.64828726227906</v>
          </cell>
          <cell r="N24">
            <v>42.56803835042683</v>
          </cell>
          <cell r="O24">
            <v>27.910744828704452</v>
          </cell>
          <cell r="P24">
            <v>37.23617211034575</v>
          </cell>
          <cell r="Q24">
            <v>278.855023962816</v>
          </cell>
          <cell r="R24">
            <v>429.37446543765833</v>
          </cell>
          <cell r="S24">
            <v>700.7976224329933</v>
          </cell>
          <cell r="T24">
            <v>1374.4241914050351</v>
          </cell>
          <cell r="U24" t="str">
            <v>-</v>
          </cell>
          <cell r="V24">
            <v>485.8185855263407</v>
          </cell>
          <cell r="W24">
            <v>92.32124604718337</v>
          </cell>
          <cell r="X24">
            <v>94.92231116795512</v>
          </cell>
          <cell r="Y24">
            <v>86.71488891091101</v>
          </cell>
          <cell r="Z24">
            <v>92.34808826244705</v>
          </cell>
          <cell r="AA24">
            <v>97.83930269581364</v>
          </cell>
          <cell r="AC24">
            <v>278</v>
          </cell>
          <cell r="AD24">
            <v>58.894970308908256</v>
          </cell>
          <cell r="AE24">
            <v>61.89468113363792</v>
          </cell>
          <cell r="AF24">
            <v>35.290263080060924</v>
          </cell>
        </row>
        <row r="25">
          <cell r="A25">
            <v>279</v>
          </cell>
          <cell r="C25" t="str">
            <v>Dingolfing-Landau</v>
          </cell>
          <cell r="E25">
            <v>71.52520789316293</v>
          </cell>
          <cell r="F25">
            <v>62.5064258367385</v>
          </cell>
          <cell r="G25">
            <v>41.33097208700174</v>
          </cell>
          <cell r="H25">
            <v>57.44393547033687</v>
          </cell>
          <cell r="I25">
            <v>50.14008282046723</v>
          </cell>
          <cell r="J25">
            <v>51.16273069656503</v>
          </cell>
          <cell r="K25">
            <v>43.173769442019186</v>
          </cell>
          <cell r="L25">
            <v>66.105100281806</v>
          </cell>
          <cell r="M25">
            <v>78.32670842501992</v>
          </cell>
          <cell r="N25">
            <v>42.17683957573481</v>
          </cell>
          <cell r="O25">
            <v>28.00936936873521</v>
          </cell>
          <cell r="P25">
            <v>30.500921547968247</v>
          </cell>
          <cell r="Q25">
            <v>245.60622768731233</v>
          </cell>
          <cell r="R25">
            <v>436.2792561961532</v>
          </cell>
          <cell r="S25">
            <v>675.492854754988</v>
          </cell>
          <cell r="T25">
            <v>1177.7991093291312</v>
          </cell>
          <cell r="U25">
            <v>29.725731036779536</v>
          </cell>
          <cell r="V25">
            <v>473.20384757195046</v>
          </cell>
          <cell r="W25">
            <v>93.66547015407744</v>
          </cell>
          <cell r="X25">
            <v>86.09116480878086</v>
          </cell>
          <cell r="Y25">
            <v>88.70925244588379</v>
          </cell>
          <cell r="Z25">
            <v>94.28865683192666</v>
          </cell>
          <cell r="AA25">
            <v>85.77749647038753</v>
          </cell>
          <cell r="AC25">
            <v>279</v>
          </cell>
          <cell r="AD25">
            <v>59.30972362094282</v>
          </cell>
          <cell r="AE25">
            <v>59.540525274355346</v>
          </cell>
          <cell r="AF25">
            <v>30.21956925328309</v>
          </cell>
        </row>
        <row r="27">
          <cell r="A27">
            <v>2</v>
          </cell>
          <cell r="C27" t="str">
            <v>Niederbayern</v>
          </cell>
          <cell r="E27">
            <v>68.66362582513776</v>
          </cell>
          <cell r="F27">
            <v>59.05757751368355</v>
          </cell>
          <cell r="G27">
            <v>50.740721357562585</v>
          </cell>
          <cell r="H27">
            <v>55.82217421327405</v>
          </cell>
          <cell r="I27">
            <v>41.082416056392425</v>
          </cell>
          <cell r="J27">
            <v>44.500054863502555</v>
          </cell>
          <cell r="K27">
            <v>39.86536416622497</v>
          </cell>
          <cell r="L27">
            <v>57.335407199434876</v>
          </cell>
          <cell r="M27">
            <v>89.41290320745972</v>
          </cell>
          <cell r="N27">
            <v>39.77081468722493</v>
          </cell>
          <cell r="O27">
            <v>27.196748664838307</v>
          </cell>
          <cell r="P27">
            <v>34.46531620413992</v>
          </cell>
          <cell r="Q27">
            <v>261.8614590871633</v>
          </cell>
          <cell r="R27">
            <v>431.0312988943185</v>
          </cell>
          <cell r="S27">
            <v>693.1574466923439</v>
          </cell>
          <cell r="T27">
            <v>1257.6417385883415</v>
          </cell>
          <cell r="U27">
            <v>28.835128631661007</v>
          </cell>
          <cell r="V27">
            <v>495.906139246783</v>
          </cell>
          <cell r="W27">
            <v>100.57654034827091</v>
          </cell>
          <cell r="X27">
            <v>93.53323403641421</v>
          </cell>
          <cell r="Y27">
            <v>88.74807209781916</v>
          </cell>
          <cell r="Z27">
            <v>95.87201511908664</v>
          </cell>
          <cell r="AA27">
            <v>97.39611219608776</v>
          </cell>
          <cell r="AC27">
            <v>2</v>
          </cell>
          <cell r="AD27">
            <v>55.05725573138031</v>
          </cell>
          <cell r="AE27">
            <v>56.18883684260364</v>
          </cell>
          <cell r="AF27">
            <v>33.23275483502555</v>
          </cell>
        </row>
        <row r="30">
          <cell r="C30" t="str">
            <v>Regierungsbezirk Oberpfalz</v>
          </cell>
          <cell r="O30" t="str">
            <v>Regierungsbezirk Oberpfalz</v>
          </cell>
          <cell r="AC30" t="str">
            <v/>
          </cell>
          <cell r="AD30" t="str">
            <v>Oberpfalz</v>
          </cell>
        </row>
        <row r="32">
          <cell r="C32" t="str">
            <v>Kreisfreie Städte</v>
          </cell>
        </row>
        <row r="33">
          <cell r="A33">
            <v>361</v>
          </cell>
          <cell r="C33" t="str">
            <v>Amberg</v>
          </cell>
          <cell r="E33">
            <v>66.68488251353814</v>
          </cell>
          <cell r="F33">
            <v>46.90097607030191</v>
          </cell>
          <cell r="G33">
            <v>44.17564504888205</v>
          </cell>
          <cell r="H33">
            <v>48.39872234154106</v>
          </cell>
          <cell r="I33">
            <v>36.23555772606697</v>
          </cell>
          <cell r="J33">
            <v>41.174828249301136</v>
          </cell>
          <cell r="K33">
            <v>34.26582867136241</v>
          </cell>
          <cell r="L33">
            <v>55.37591018989135</v>
          </cell>
          <cell r="M33">
            <v>84.8497997531165</v>
          </cell>
          <cell r="N33">
            <v>36.99807878709749</v>
          </cell>
          <cell r="O33">
            <v>20.218030706305345</v>
          </cell>
          <cell r="P33">
            <v>31.998872551457296</v>
          </cell>
          <cell r="Q33">
            <v>201.23574249902393</v>
          </cell>
          <cell r="R33">
            <v>399.56435518107145</v>
          </cell>
          <cell r="S33" t="str">
            <v>-</v>
          </cell>
          <cell r="T33">
            <v>1233.113885935778</v>
          </cell>
          <cell r="U33" t="str">
            <v>-</v>
          </cell>
          <cell r="V33">
            <v>478.60016215793814</v>
          </cell>
          <cell r="W33">
            <v>98.77856397937242</v>
          </cell>
          <cell r="X33">
            <v>106.23482570093255</v>
          </cell>
          <cell r="Y33">
            <v>90.51675731371836</v>
          </cell>
          <cell r="Z33">
            <v>91.4611904540784</v>
          </cell>
          <cell r="AA33">
            <v>93.39410292230356</v>
          </cell>
          <cell r="AC33">
            <v>361</v>
          </cell>
          <cell r="AD33" t="str">
            <v>-</v>
          </cell>
          <cell r="AE33">
            <v>50.22199166469512</v>
          </cell>
          <cell r="AF33" t="str">
            <v>-</v>
          </cell>
        </row>
        <row r="34">
          <cell r="A34">
            <v>362</v>
          </cell>
          <cell r="C34" t="str">
            <v>Regensburg</v>
          </cell>
          <cell r="E34">
            <v>76.82590151329279</v>
          </cell>
          <cell r="F34">
            <v>72.63425497613127</v>
          </cell>
          <cell r="G34">
            <v>59.82118600369446</v>
          </cell>
          <cell r="H34">
            <v>60.77979084751668</v>
          </cell>
          <cell r="I34">
            <v>45.15363540476222</v>
          </cell>
          <cell r="J34">
            <v>42.89889741244921</v>
          </cell>
          <cell r="K34" t="str">
            <v>-</v>
          </cell>
          <cell r="L34">
            <v>70.86496733624122</v>
          </cell>
          <cell r="M34">
            <v>85.15104164573111</v>
          </cell>
          <cell r="N34">
            <v>38.086257574953294</v>
          </cell>
          <cell r="O34">
            <v>25.247882247873992</v>
          </cell>
          <cell r="P34">
            <v>33.49881970230686</v>
          </cell>
          <cell r="Q34">
            <v>281.9366706090147</v>
          </cell>
          <cell r="R34">
            <v>401.284144371234</v>
          </cell>
          <cell r="S34">
            <v>698.5447364900846</v>
          </cell>
          <cell r="T34">
            <v>1348.5907140371728</v>
          </cell>
          <cell r="U34">
            <v>31.806532209354106</v>
          </cell>
          <cell r="V34">
            <v>506.02309072993216</v>
          </cell>
          <cell r="W34">
            <v>93.57442484368109</v>
          </cell>
          <cell r="X34" t="str">
            <v>-</v>
          </cell>
          <cell r="Y34">
            <v>93.23830792337358</v>
          </cell>
          <cell r="Z34">
            <v>94.76339973743136</v>
          </cell>
          <cell r="AA34">
            <v>85.73719696535093</v>
          </cell>
          <cell r="AC34">
            <v>362</v>
          </cell>
          <cell r="AD34" t="str">
            <v>-</v>
          </cell>
          <cell r="AE34" t="str">
            <v>-</v>
          </cell>
          <cell r="AF34">
            <v>37.73980588498082</v>
          </cell>
        </row>
        <row r="35">
          <cell r="A35">
            <v>363</v>
          </cell>
          <cell r="C35" t="str">
            <v>Weiden i.d.Opf.</v>
          </cell>
          <cell r="E35">
            <v>63.816715523708545</v>
          </cell>
          <cell r="F35">
            <v>53.23053257536478</v>
          </cell>
          <cell r="G35">
            <v>51.72231774473275</v>
          </cell>
          <cell r="H35">
            <v>54.2140727004084</v>
          </cell>
          <cell r="I35">
            <v>38.39467126933003</v>
          </cell>
          <cell r="J35">
            <v>40.66774908366934</v>
          </cell>
          <cell r="K35">
            <v>33.406796754810145</v>
          </cell>
          <cell r="L35">
            <v>58.109273215717806</v>
          </cell>
          <cell r="M35">
            <v>83.64483218265805</v>
          </cell>
          <cell r="N35">
            <v>34.82172121138588</v>
          </cell>
          <cell r="O35" t="str">
            <v>-</v>
          </cell>
          <cell r="P35">
            <v>31.998872551457296</v>
          </cell>
          <cell r="Q35" t="str">
            <v>-</v>
          </cell>
          <cell r="R35">
            <v>325.38411477873194</v>
          </cell>
          <cell r="S35" t="str">
            <v>-</v>
          </cell>
          <cell r="T35">
            <v>1212.825691827356</v>
          </cell>
          <cell r="U35" t="str">
            <v>-</v>
          </cell>
          <cell r="V35">
            <v>481.1022541809302</v>
          </cell>
          <cell r="W35">
            <v>110.0875586396248</v>
          </cell>
          <cell r="X35" t="str">
            <v>-</v>
          </cell>
          <cell r="Y35">
            <v>90.71835365517428</v>
          </cell>
          <cell r="Z35">
            <v>90.06025318235291</v>
          </cell>
          <cell r="AA35">
            <v>100.74876259148171</v>
          </cell>
          <cell r="AC35">
            <v>363</v>
          </cell>
          <cell r="AD35" t="str">
            <v>-</v>
          </cell>
          <cell r="AE35" t="str">
            <v>-</v>
          </cell>
          <cell r="AF35">
            <v>27.26217783605083</v>
          </cell>
        </row>
        <row r="37">
          <cell r="C37" t="str">
            <v>Landkreise</v>
          </cell>
        </row>
        <row r="38">
          <cell r="A38">
            <v>371</v>
          </cell>
          <cell r="C38" t="str">
            <v>Amberg-Sulzbach</v>
          </cell>
          <cell r="E38">
            <v>61.91267027380516</v>
          </cell>
          <cell r="F38">
            <v>44.09936909265112</v>
          </cell>
          <cell r="G38">
            <v>44.52278639320565</v>
          </cell>
          <cell r="H38">
            <v>50.835245059773996</v>
          </cell>
          <cell r="I38">
            <v>36.28230061696575</v>
          </cell>
          <cell r="J38">
            <v>38.18000821553966</v>
          </cell>
          <cell r="K38">
            <v>33.88137650803982</v>
          </cell>
          <cell r="L38">
            <v>55.420106282561285</v>
          </cell>
          <cell r="M38">
            <v>84.84287354127692</v>
          </cell>
          <cell r="N38">
            <v>32.69721051465735</v>
          </cell>
          <cell r="O38">
            <v>20.20553441955681</v>
          </cell>
          <cell r="P38">
            <v>30.76320372705152</v>
          </cell>
          <cell r="Q38">
            <v>194.67329149339875</v>
          </cell>
          <cell r="R38">
            <v>399.39309944441123</v>
          </cell>
          <cell r="S38">
            <v>486.47371905309484</v>
          </cell>
          <cell r="T38">
            <v>1220.1626173697098</v>
          </cell>
          <cell r="U38">
            <v>28.33853025506316</v>
          </cell>
          <cell r="V38">
            <v>478.5707948497036</v>
          </cell>
          <cell r="W38">
            <v>101.49969304141197</v>
          </cell>
          <cell r="X38">
            <v>110.25548559189755</v>
          </cell>
          <cell r="Y38">
            <v>90.50300834384093</v>
          </cell>
          <cell r="Z38">
            <v>91.44056819899872</v>
          </cell>
          <cell r="AA38">
            <v>93.30382021249677</v>
          </cell>
          <cell r="AC38">
            <v>371</v>
          </cell>
          <cell r="AD38">
            <v>38.77943467523185</v>
          </cell>
          <cell r="AE38">
            <v>48.61057658929874</v>
          </cell>
          <cell r="AF38">
            <v>35.784007573594174</v>
          </cell>
        </row>
        <row r="39">
          <cell r="A39">
            <v>372</v>
          </cell>
          <cell r="C39" t="str">
            <v>Cham</v>
          </cell>
          <cell r="E39">
            <v>63.93007676373469</v>
          </cell>
          <cell r="F39">
            <v>48.59152641794587</v>
          </cell>
          <cell r="G39">
            <v>47.37629091431043</v>
          </cell>
          <cell r="H39">
            <v>54.97836269858799</v>
          </cell>
          <cell r="I39">
            <v>38.51841063678714</v>
          </cell>
          <cell r="J39">
            <v>41.00779174436301</v>
          </cell>
          <cell r="K39">
            <v>38.75720861549987</v>
          </cell>
          <cell r="L39">
            <v>59.074355579109785</v>
          </cell>
          <cell r="M39">
            <v>82.88473618309199</v>
          </cell>
          <cell r="N39">
            <v>37.52675983035269</v>
          </cell>
          <cell r="O39">
            <v>21.697398806766717</v>
          </cell>
          <cell r="P39">
            <v>33.1534920242453</v>
          </cell>
          <cell r="Q39">
            <v>281.44083311725024</v>
          </cell>
          <cell r="R39">
            <v>386.45225035754487</v>
          </cell>
          <cell r="S39">
            <v>655.3526663364119</v>
          </cell>
          <cell r="T39">
            <v>1077.6090402429618</v>
          </cell>
          <cell r="U39">
            <v>19.817154024519688</v>
          </cell>
          <cell r="V39">
            <v>488.3588974118369</v>
          </cell>
          <cell r="W39">
            <v>96.84927681928649</v>
          </cell>
          <cell r="X39">
            <v>87.68908762790446</v>
          </cell>
          <cell r="Y39">
            <v>88.88161597543235</v>
          </cell>
          <cell r="Z39">
            <v>90.91014746922467</v>
          </cell>
          <cell r="AA39">
            <v>111.33748725200195</v>
          </cell>
          <cell r="AC39">
            <v>372</v>
          </cell>
          <cell r="AD39" t="str">
            <v>-</v>
          </cell>
          <cell r="AE39">
            <v>61.16085651771702</v>
          </cell>
          <cell r="AF39">
            <v>32.55185413259801</v>
          </cell>
        </row>
        <row r="40">
          <cell r="A40">
            <v>373</v>
          </cell>
          <cell r="C40" t="str">
            <v>Neumarkt i.d.Opf.</v>
          </cell>
          <cell r="E40">
            <v>66.29564325944736</v>
          </cell>
          <cell r="F40">
            <v>52.368587407719325</v>
          </cell>
          <cell r="G40">
            <v>46.825554639821185</v>
          </cell>
          <cell r="H40">
            <v>53.97545361141772</v>
          </cell>
          <cell r="I40">
            <v>41.62416187253626</v>
          </cell>
          <cell r="J40">
            <v>43.03340140022039</v>
          </cell>
          <cell r="K40">
            <v>41.029970099267096</v>
          </cell>
          <cell r="L40">
            <v>63.21639176789127</v>
          </cell>
          <cell r="M40">
            <v>81.64376074183006</v>
          </cell>
          <cell r="N40">
            <v>35.95313263470851</v>
          </cell>
          <cell r="O40">
            <v>19.724908006151555</v>
          </cell>
          <cell r="P40">
            <v>34.0209252002427</v>
          </cell>
          <cell r="Q40">
            <v>244.69387285697465</v>
          </cell>
          <cell r="R40">
            <v>313.3014404304266</v>
          </cell>
          <cell r="S40">
            <v>630.0202360204827</v>
          </cell>
          <cell r="T40">
            <v>991.4622729608911</v>
          </cell>
          <cell r="U40">
            <v>26.25772908248859</v>
          </cell>
          <cell r="V40">
            <v>477.3018110322471</v>
          </cell>
          <cell r="W40">
            <v>107.02355443922727</v>
          </cell>
          <cell r="X40">
            <v>111.33493323964146</v>
          </cell>
          <cell r="Y40">
            <v>111.34479365398884</v>
          </cell>
          <cell r="Z40">
            <v>101.70506866008775</v>
          </cell>
          <cell r="AA40">
            <v>104.85434833777548</v>
          </cell>
          <cell r="AC40">
            <v>373</v>
          </cell>
          <cell r="AD40" t="str">
            <v>-</v>
          </cell>
          <cell r="AE40">
            <v>51.612081172502144</v>
          </cell>
          <cell r="AF40">
            <v>28.482872366023255</v>
          </cell>
        </row>
        <row r="41">
          <cell r="A41">
            <v>374</v>
          </cell>
          <cell r="C41" t="str">
            <v>Neustadt a.d.Waldnaab</v>
          </cell>
          <cell r="E41">
            <v>56.761885439200896</v>
          </cell>
          <cell r="F41">
            <v>45.85578936058114</v>
          </cell>
          <cell r="G41">
            <v>45.2855300323812</v>
          </cell>
          <cell r="H41">
            <v>49.6810298748044</v>
          </cell>
          <cell r="I41">
            <v>38.94046975586805</v>
          </cell>
          <cell r="J41">
            <v>40.66604706514595</v>
          </cell>
          <cell r="K41">
            <v>37.749877623338584</v>
          </cell>
          <cell r="L41">
            <v>52.84077737617409</v>
          </cell>
          <cell r="M41">
            <v>84.04648803947752</v>
          </cell>
          <cell r="N41">
            <v>35.93111044366382</v>
          </cell>
          <cell r="O41">
            <v>24.166957289136885</v>
          </cell>
          <cell r="P41">
            <v>35.706150749989874</v>
          </cell>
          <cell r="Q41">
            <v>254.61303561917873</v>
          </cell>
          <cell r="R41">
            <v>324.5629993523208</v>
          </cell>
          <cell r="S41" t="str">
            <v>-</v>
          </cell>
          <cell r="T41">
            <v>1181.1894394947326</v>
          </cell>
          <cell r="U41">
            <v>25.16778561114001</v>
          </cell>
          <cell r="V41">
            <v>476.3837312336616</v>
          </cell>
          <cell r="W41">
            <v>95.21017991830448</v>
          </cell>
          <cell r="X41">
            <v>92.35493259374655</v>
          </cell>
          <cell r="Y41">
            <v>95.1038336915471</v>
          </cell>
          <cell r="Z41">
            <v>92.81370103814055</v>
          </cell>
          <cell r="AA41">
            <v>97.89427759677673</v>
          </cell>
          <cell r="AC41">
            <v>374</v>
          </cell>
          <cell r="AD41" t="str">
            <v>-</v>
          </cell>
          <cell r="AE41">
            <v>45.12132063624952</v>
          </cell>
          <cell r="AF41">
            <v>24.555132950282342</v>
          </cell>
        </row>
        <row r="42">
          <cell r="A42">
            <v>375</v>
          </cell>
          <cell r="C42" t="str">
            <v>Regensburg</v>
          </cell>
          <cell r="E42">
            <v>72.73542015572355</v>
          </cell>
          <cell r="F42">
            <v>72.35566125398324</v>
          </cell>
          <cell r="G42">
            <v>59.731280503984486</v>
          </cell>
          <cell r="H42">
            <v>58.43587449453813</v>
          </cell>
          <cell r="I42">
            <v>45.15780111410615</v>
          </cell>
          <cell r="J42">
            <v>42.861665227777564</v>
          </cell>
          <cell r="K42">
            <v>44.84796909394576</v>
          </cell>
          <cell r="L42">
            <v>62.76539801669744</v>
          </cell>
          <cell r="M42">
            <v>84.57676363300493</v>
          </cell>
          <cell r="N42">
            <v>39.340724244748344</v>
          </cell>
          <cell r="O42">
            <v>28.502492068888998</v>
          </cell>
          <cell r="P42">
            <v>33.50553448049134</v>
          </cell>
          <cell r="Q42">
            <v>272.9222596534308</v>
          </cell>
          <cell r="R42">
            <v>419.40459031784013</v>
          </cell>
          <cell r="S42">
            <v>697.1929979704772</v>
          </cell>
          <cell r="T42">
            <v>1347.3522967543117</v>
          </cell>
          <cell r="U42">
            <v>31.806532209354106</v>
          </cell>
          <cell r="V42">
            <v>504.0153899890081</v>
          </cell>
          <cell r="W42">
            <v>92.82676578823417</v>
          </cell>
          <cell r="X42">
            <v>91.73922596282866</v>
          </cell>
          <cell r="Y42">
            <v>92.96717360337745</v>
          </cell>
          <cell r="Z42">
            <v>94.72830829152836</v>
          </cell>
          <cell r="AA42">
            <v>80.78010849964859</v>
          </cell>
          <cell r="AC42">
            <v>375</v>
          </cell>
          <cell r="AD42">
            <v>66.04946494150451</v>
          </cell>
          <cell r="AE42">
            <v>60.12906423917599</v>
          </cell>
          <cell r="AF42">
            <v>37.62499312212482</v>
          </cell>
        </row>
        <row r="43">
          <cell r="A43">
            <v>376</v>
          </cell>
          <cell r="C43" t="str">
            <v>Schwandorf</v>
          </cell>
          <cell r="E43">
            <v>64.0533479487061</v>
          </cell>
          <cell r="F43">
            <v>44.358753990906266</v>
          </cell>
          <cell r="G43">
            <v>43.51190904650905</v>
          </cell>
          <cell r="H43">
            <v>51.612393075892605</v>
          </cell>
          <cell r="I43">
            <v>37.22032507665745</v>
          </cell>
          <cell r="J43">
            <v>39.2971593252548</v>
          </cell>
          <cell r="K43">
            <v>39.46490315094766</v>
          </cell>
          <cell r="L43">
            <v>53.648232872203</v>
          </cell>
          <cell r="M43">
            <v>81.0168500271796</v>
          </cell>
          <cell r="N43">
            <v>34.24864593986772</v>
          </cell>
          <cell r="O43">
            <v>23.078142367197323</v>
          </cell>
          <cell r="P43">
            <v>30.87734291494489</v>
          </cell>
          <cell r="Q43">
            <v>249.37361994419294</v>
          </cell>
          <cell r="R43">
            <v>356.96074226910775</v>
          </cell>
          <cell r="S43">
            <v>593.6350874201452</v>
          </cell>
          <cell r="T43">
            <v>1158.9491747550117</v>
          </cell>
          <cell r="U43">
            <v>25.663214461752997</v>
          </cell>
          <cell r="V43">
            <v>465.3783179321588</v>
          </cell>
          <cell r="W43">
            <v>91.29904244104519</v>
          </cell>
          <cell r="X43">
            <v>96.63681291096695</v>
          </cell>
          <cell r="Y43">
            <v>102.76153935233339</v>
          </cell>
          <cell r="Z43">
            <v>91.1459319469982</v>
          </cell>
          <cell r="AA43">
            <v>91.97889992592309</v>
          </cell>
          <cell r="AC43">
            <v>376</v>
          </cell>
          <cell r="AD43">
            <v>39.816317955318254</v>
          </cell>
          <cell r="AE43">
            <v>47.00358489310833</v>
          </cell>
          <cell r="AF43">
            <v>32.2466805001049</v>
          </cell>
        </row>
        <row r="44">
          <cell r="A44">
            <v>377</v>
          </cell>
          <cell r="C44" t="str">
            <v>Tirschenreuth</v>
          </cell>
          <cell r="E44">
            <v>63.76381100103239</v>
          </cell>
          <cell r="F44">
            <v>45.49298165948985</v>
          </cell>
          <cell r="G44">
            <v>48.34526179593638</v>
          </cell>
          <cell r="H44">
            <v>51.669244430059955</v>
          </cell>
          <cell r="I44">
            <v>40.05360565535164</v>
          </cell>
          <cell r="J44">
            <v>41.01730345171344</v>
          </cell>
          <cell r="K44">
            <v>40.74473760970954</v>
          </cell>
          <cell r="L44">
            <v>59.89536465238787</v>
          </cell>
          <cell r="M44">
            <v>80.43158532810216</v>
          </cell>
          <cell r="N44">
            <v>37.22160398662582</v>
          </cell>
          <cell r="O44">
            <v>22.289146046951263</v>
          </cell>
          <cell r="P44">
            <v>35.16090382598425</v>
          </cell>
          <cell r="Q44">
            <v>303.769778993995</v>
          </cell>
          <cell r="R44">
            <v>376.51695802129876</v>
          </cell>
          <cell r="S44">
            <v>598.8549821543568</v>
          </cell>
          <cell r="T44">
            <v>1163.1653593024748</v>
          </cell>
          <cell r="U44" t="str">
            <v>-</v>
          </cell>
          <cell r="V44">
            <v>479.0484176968511</v>
          </cell>
          <cell r="W44">
            <v>90.34866865159316</v>
          </cell>
          <cell r="X44">
            <v>108.95621117903987</v>
          </cell>
          <cell r="Y44">
            <v>99.2579530033215</v>
          </cell>
          <cell r="Z44">
            <v>104.82550431914288</v>
          </cell>
          <cell r="AA44">
            <v>88.37316332391354</v>
          </cell>
          <cell r="AC44">
            <v>377</v>
          </cell>
          <cell r="AD44">
            <v>40.85320123540467</v>
          </cell>
          <cell r="AE44">
            <v>60.815693031466736</v>
          </cell>
          <cell r="AF44">
            <v>31.432884146789952</v>
          </cell>
        </row>
        <row r="46">
          <cell r="A46">
            <v>3</v>
          </cell>
          <cell r="C46" t="str">
            <v>Oberpfalz</v>
          </cell>
          <cell r="E46">
            <v>68.24538589017787</v>
          </cell>
          <cell r="F46">
            <v>62.939513034246175</v>
          </cell>
          <cell r="G46">
            <v>49.52308342952174</v>
          </cell>
          <cell r="H46">
            <v>53.228321913881786</v>
          </cell>
          <cell r="I46">
            <v>39.56900363118864</v>
          </cell>
          <cell r="J46">
            <v>40.67024893534526</v>
          </cell>
          <cell r="K46">
            <v>39.09499082788682</v>
          </cell>
          <cell r="L46">
            <v>57.78919292405526</v>
          </cell>
          <cell r="M46">
            <v>84.1261045912774</v>
          </cell>
          <cell r="N46">
            <v>36.15388994825209</v>
          </cell>
          <cell r="O46">
            <v>23.240451356866664</v>
          </cell>
          <cell r="P46">
            <v>33.24282146259407</v>
          </cell>
          <cell r="Q46">
            <v>254.4886944041626</v>
          </cell>
          <cell r="R46">
            <v>386.0534479814031</v>
          </cell>
          <cell r="S46">
            <v>695.7241841227117</v>
          </cell>
          <cell r="T46">
            <v>1171.124443608417</v>
          </cell>
          <cell r="U46">
            <v>25.06158865921566</v>
          </cell>
          <cell r="V46">
            <v>481.12409244232316</v>
          </cell>
          <cell r="W46">
            <v>97.61214572788032</v>
          </cell>
          <cell r="X46">
            <v>102.32216022617612</v>
          </cell>
          <cell r="Y46">
            <v>96.71661009284112</v>
          </cell>
          <cell r="Z46">
            <v>94.2288271351425</v>
          </cell>
          <cell r="AA46">
            <v>100.17021754980321</v>
          </cell>
          <cell r="AC46">
            <v>3</v>
          </cell>
          <cell r="AD46">
            <v>50.64970642439233</v>
          </cell>
          <cell r="AE46">
            <v>52.173076505389794</v>
          </cell>
          <cell r="AF46">
            <v>32.232730023527736</v>
          </cell>
        </row>
        <row r="49">
          <cell r="C49" t="str">
            <v>Regierungsbezirk Oberfranken</v>
          </cell>
          <cell r="O49" t="str">
            <v>Regierungsbezirk Oberfranken</v>
          </cell>
          <cell r="AC49" t="str">
            <v/>
          </cell>
          <cell r="AD49" t="str">
            <v>Oberfranken</v>
          </cell>
        </row>
        <row r="51">
          <cell r="C51" t="str">
            <v>Kreisfreie Städte</v>
          </cell>
        </row>
        <row r="52">
          <cell r="A52">
            <v>461</v>
          </cell>
          <cell r="C52" t="str">
            <v>Bamberg</v>
          </cell>
          <cell r="E52">
            <v>61.46072121063424</v>
          </cell>
          <cell r="F52">
            <v>40.05260345826668</v>
          </cell>
          <cell r="G52">
            <v>41.41466723332693</v>
          </cell>
          <cell r="H52">
            <v>51.58778544156508</v>
          </cell>
          <cell r="I52">
            <v>37.54980075240102</v>
          </cell>
          <cell r="J52">
            <v>37.016779091120476</v>
          </cell>
          <cell r="K52" t="str">
            <v>-</v>
          </cell>
          <cell r="L52">
            <v>55.679617192760965</v>
          </cell>
          <cell r="M52" t="str">
            <v>-</v>
          </cell>
          <cell r="N52">
            <v>32.64536363567425</v>
          </cell>
          <cell r="O52">
            <v>21.204276106612923</v>
          </cell>
          <cell r="P52" t="str">
            <v>-</v>
          </cell>
          <cell r="Q52">
            <v>264.028641042644</v>
          </cell>
          <cell r="R52">
            <v>293.1667306163557</v>
          </cell>
          <cell r="S52">
            <v>527.9258242953636</v>
          </cell>
          <cell r="T52">
            <v>1079.1022488988901</v>
          </cell>
          <cell r="U52" t="str">
            <v>-</v>
          </cell>
          <cell r="V52">
            <v>440.6684470893772</v>
          </cell>
          <cell r="W52">
            <v>88.6705245042796</v>
          </cell>
          <cell r="X52" t="str">
            <v>-</v>
          </cell>
          <cell r="Y52">
            <v>106.03967560582596</v>
          </cell>
          <cell r="Z52">
            <v>100.76741661625486</v>
          </cell>
          <cell r="AA52">
            <v>111.02513637581286</v>
          </cell>
          <cell r="AC52">
            <v>461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A53">
            <v>462</v>
          </cell>
          <cell r="C53" t="str">
            <v>Bayreuth</v>
          </cell>
          <cell r="E53">
            <v>64.02158459441067</v>
          </cell>
          <cell r="F53">
            <v>48.664950834007946</v>
          </cell>
          <cell r="G53">
            <v>42.88718873495633</v>
          </cell>
          <cell r="H53">
            <v>56.277584118071</v>
          </cell>
          <cell r="I53">
            <v>37.54980075240101</v>
          </cell>
          <cell r="J53">
            <v>38.33518492176312</v>
          </cell>
          <cell r="K53">
            <v>40.37450007795626</v>
          </cell>
          <cell r="L53">
            <v>60.74140057392105</v>
          </cell>
          <cell r="M53" t="str">
            <v>-</v>
          </cell>
          <cell r="N53">
            <v>29.272009393321248</v>
          </cell>
          <cell r="O53">
            <v>21.796023346797476</v>
          </cell>
          <cell r="P53">
            <v>33.79880913247677</v>
          </cell>
          <cell r="Q53" t="str">
            <v>-</v>
          </cell>
          <cell r="R53">
            <v>372.0477281384726</v>
          </cell>
          <cell r="S53">
            <v>501.72399974716393</v>
          </cell>
          <cell r="T53">
            <v>1193.9410834748628</v>
          </cell>
          <cell r="U53">
            <v>24.57327099040442</v>
          </cell>
          <cell r="V53">
            <v>486.2065219078343</v>
          </cell>
          <cell r="W53">
            <v>94.07482283749754</v>
          </cell>
          <cell r="X53">
            <v>89.2009684490752</v>
          </cell>
          <cell r="Y53">
            <v>81.142527436017</v>
          </cell>
          <cell r="Z53">
            <v>85.0569057833333</v>
          </cell>
          <cell r="AA53">
            <v>90.17014251937613</v>
          </cell>
          <cell r="AC53">
            <v>462</v>
          </cell>
          <cell r="AD53">
            <v>43.23803277960342</v>
          </cell>
          <cell r="AE53" t="str">
            <v>-</v>
          </cell>
          <cell r="AF53">
            <v>36.72256044333713</v>
          </cell>
        </row>
        <row r="54">
          <cell r="A54">
            <v>463</v>
          </cell>
          <cell r="C54" t="str">
            <v>Coburg</v>
          </cell>
          <cell r="E54">
            <v>62.48506656414481</v>
          </cell>
          <cell r="F54">
            <v>55.409560224648715</v>
          </cell>
          <cell r="G54">
            <v>48.04101399065923</v>
          </cell>
          <cell r="H54">
            <v>52.525745176866266</v>
          </cell>
          <cell r="I54">
            <v>41.11703182387911</v>
          </cell>
          <cell r="J54">
            <v>40.870580749922055</v>
          </cell>
          <cell r="K54">
            <v>43.71517975343728</v>
          </cell>
          <cell r="L54">
            <v>58.71668722145702</v>
          </cell>
          <cell r="M54" t="str">
            <v>-</v>
          </cell>
          <cell r="N54">
            <v>31.55718484781844</v>
          </cell>
          <cell r="O54">
            <v>22.88089328713581</v>
          </cell>
          <cell r="P54">
            <v>31.198900737670865</v>
          </cell>
          <cell r="Q54" t="str">
            <v>-</v>
          </cell>
          <cell r="R54">
            <v>322.8617572998271</v>
          </cell>
          <cell r="S54">
            <v>562.9298242777238</v>
          </cell>
          <cell r="T54">
            <v>1040.6950386684816</v>
          </cell>
          <cell r="U54" t="str">
            <v>-</v>
          </cell>
          <cell r="V54">
            <v>401.53572784977996</v>
          </cell>
          <cell r="W54">
            <v>93.27418604739118</v>
          </cell>
          <cell r="X54">
            <v>104.31977666078286</v>
          </cell>
          <cell r="Y54">
            <v>91.4239408502701</v>
          </cell>
          <cell r="Z54">
            <v>92.06159214196077</v>
          </cell>
          <cell r="AA54">
            <v>97.6255509511458</v>
          </cell>
          <cell r="AC54">
            <v>463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A55">
            <v>464</v>
          </cell>
          <cell r="C55" t="str">
            <v>Hof</v>
          </cell>
          <cell r="E55">
            <v>62.68993563484692</v>
          </cell>
          <cell r="F55">
            <v>46.48592318472402</v>
          </cell>
          <cell r="G55">
            <v>41.598732421030604</v>
          </cell>
          <cell r="H55">
            <v>46.897986765059166</v>
          </cell>
          <cell r="I55">
            <v>36.51718123170999</v>
          </cell>
          <cell r="J55">
            <v>35.49554159422512</v>
          </cell>
          <cell r="K55">
            <v>37.70195633757146</v>
          </cell>
          <cell r="L55">
            <v>56.89444520423939</v>
          </cell>
          <cell r="M55" t="str">
            <v>-</v>
          </cell>
          <cell r="N55">
            <v>36.56280727195516</v>
          </cell>
          <cell r="O55">
            <v>22.979517827166564</v>
          </cell>
          <cell r="P55">
            <v>28.39899938941835</v>
          </cell>
          <cell r="Q55" t="str">
            <v>-</v>
          </cell>
          <cell r="R55">
            <v>365.97113966656536</v>
          </cell>
          <cell r="S55" t="str">
            <v>-</v>
          </cell>
          <cell r="T55">
            <v>1176.715258288467</v>
          </cell>
          <cell r="U55" t="str">
            <v>-</v>
          </cell>
          <cell r="V55">
            <v>411.2438448989895</v>
          </cell>
          <cell r="W55">
            <v>100.07959876329527</v>
          </cell>
          <cell r="X55" t="str">
            <v>-</v>
          </cell>
          <cell r="Y55">
            <v>102.41094145961898</v>
          </cell>
          <cell r="Z55">
            <v>88.05891422274506</v>
          </cell>
          <cell r="AA55">
            <v>88.45741355532094</v>
          </cell>
          <cell r="AC55">
            <v>464</v>
          </cell>
          <cell r="AD55" t="str">
            <v>-</v>
          </cell>
          <cell r="AE55" t="str">
            <v>-</v>
          </cell>
          <cell r="AF55" t="str">
            <v>-</v>
          </cell>
        </row>
        <row r="57">
          <cell r="C57" t="str">
            <v>Landkreise</v>
          </cell>
        </row>
        <row r="58">
          <cell r="A58">
            <v>471</v>
          </cell>
          <cell r="C58" t="str">
            <v>Bamberg</v>
          </cell>
          <cell r="E58">
            <v>58.02682634018548</v>
          </cell>
          <cell r="F58">
            <v>36.46670204536135</v>
          </cell>
          <cell r="G58">
            <v>41.55018032800393</v>
          </cell>
          <cell r="H58">
            <v>48.788437211356225</v>
          </cell>
          <cell r="I58">
            <v>35.676676954841454</v>
          </cell>
          <cell r="J58">
            <v>37.001952567869246</v>
          </cell>
          <cell r="K58">
            <v>39.09014942747585</v>
          </cell>
          <cell r="L58">
            <v>54.32088890314812</v>
          </cell>
          <cell r="M58">
            <v>76.92798801323625</v>
          </cell>
          <cell r="N58">
            <v>33.93953852876012</v>
          </cell>
          <cell r="O58">
            <v>19.72490800615156</v>
          </cell>
          <cell r="P58">
            <v>29.74982566564369</v>
          </cell>
          <cell r="Q58">
            <v>219.72716109002172</v>
          </cell>
          <cell r="R58">
            <v>279.15303740444904</v>
          </cell>
          <cell r="S58">
            <v>526.1518538837023</v>
          </cell>
          <cell r="T58">
            <v>1075.6801499099495</v>
          </cell>
          <cell r="U58">
            <v>22.76880142695755</v>
          </cell>
          <cell r="V58">
            <v>440.2787263026888</v>
          </cell>
          <cell r="W58">
            <v>88.41160572125159</v>
          </cell>
          <cell r="X58">
            <v>95.59610950860494</v>
          </cell>
          <cell r="Y58">
            <v>112.33495251040593</v>
          </cell>
          <cell r="Z58">
            <v>103.756976537619</v>
          </cell>
          <cell r="AA58">
            <v>119.56617581553222</v>
          </cell>
          <cell r="AC58">
            <v>471</v>
          </cell>
          <cell r="AD58">
            <v>35.25403152293804</v>
          </cell>
          <cell r="AE58">
            <v>44.140422361548445</v>
          </cell>
          <cell r="AF58">
            <v>32.49280558453426</v>
          </cell>
        </row>
        <row r="59">
          <cell r="A59">
            <v>472</v>
          </cell>
          <cell r="C59" t="str">
            <v>Bayreuth</v>
          </cell>
          <cell r="E59">
            <v>58.839882434339295</v>
          </cell>
          <cell r="F59">
            <v>47.652943424460744</v>
          </cell>
          <cell r="G59">
            <v>42.87714158095269</v>
          </cell>
          <cell r="H59">
            <v>49.14587812249641</v>
          </cell>
          <cell r="I59">
            <v>35.352990852071336</v>
          </cell>
          <cell r="J59">
            <v>38.33097715839027</v>
          </cell>
          <cell r="K59">
            <v>40.402803527337234</v>
          </cell>
          <cell r="L59">
            <v>54.34549387117795</v>
          </cell>
          <cell r="M59">
            <v>72.39846819171241</v>
          </cell>
          <cell r="N59">
            <v>31.603763131836438</v>
          </cell>
          <cell r="O59">
            <v>19.724908006151555</v>
          </cell>
          <cell r="P59">
            <v>33.78049422653957</v>
          </cell>
          <cell r="Q59">
            <v>214.5052659183286</v>
          </cell>
          <cell r="R59">
            <v>371.9833730012248</v>
          </cell>
          <cell r="S59">
            <v>447.23544586079197</v>
          </cell>
          <cell r="T59">
            <v>1193.3791129109372</v>
          </cell>
          <cell r="U59">
            <v>24.57327099040442</v>
          </cell>
          <cell r="V59">
            <v>480.1646025209422</v>
          </cell>
          <cell r="W59">
            <v>97.3276082254528</v>
          </cell>
          <cell r="X59">
            <v>88.98602635642683</v>
          </cell>
          <cell r="Y59">
            <v>80.84013292383311</v>
          </cell>
          <cell r="Z59">
            <v>91.66688540048588</v>
          </cell>
          <cell r="AA59">
            <v>89.85948478707022</v>
          </cell>
          <cell r="AC59">
            <v>472</v>
          </cell>
          <cell r="AD59">
            <v>42.82327946756885</v>
          </cell>
          <cell r="AE59">
            <v>49.044913735053825</v>
          </cell>
          <cell r="AF59">
            <v>36.62083589917276</v>
          </cell>
        </row>
        <row r="60">
          <cell r="A60">
            <v>473</v>
          </cell>
          <cell r="C60" t="str">
            <v>Coburg</v>
          </cell>
          <cell r="E60">
            <v>62.71233455237636</v>
          </cell>
          <cell r="F60">
            <v>53.95687512512609</v>
          </cell>
          <cell r="G60">
            <v>48.053827611434535</v>
          </cell>
          <cell r="H60">
            <v>52.60073761946714</v>
          </cell>
          <cell r="I60">
            <v>40.13488454607354</v>
          </cell>
          <cell r="J60">
            <v>40.91418082226848</v>
          </cell>
          <cell r="K60">
            <v>43.78976085464958</v>
          </cell>
          <cell r="L60">
            <v>62.097841764734966</v>
          </cell>
          <cell r="M60">
            <v>59.56474599052775</v>
          </cell>
          <cell r="N60">
            <v>34.35536051436963</v>
          </cell>
          <cell r="O60">
            <v>22.851231771337076</v>
          </cell>
          <cell r="P60">
            <v>31.16944277305712</v>
          </cell>
          <cell r="Q60">
            <v>213.4908152651284</v>
          </cell>
          <cell r="R60">
            <v>316.7532936045034</v>
          </cell>
          <cell r="S60">
            <v>541.6036788928059</v>
          </cell>
          <cell r="T60">
            <v>1034.6596920076527</v>
          </cell>
          <cell r="U60">
            <v>24.870528300772214</v>
          </cell>
          <cell r="V60">
            <v>396.6087713957749</v>
          </cell>
          <cell r="W60">
            <v>104.76747094927433</v>
          </cell>
          <cell r="X60">
            <v>104.26279513492598</v>
          </cell>
          <cell r="Y60">
            <v>91.34895630057923</v>
          </cell>
          <cell r="Z60">
            <v>97.05453817762898</v>
          </cell>
          <cell r="AA60">
            <v>97.6742643154919</v>
          </cell>
          <cell r="AC60">
            <v>473</v>
          </cell>
          <cell r="AD60" t="str">
            <v>-</v>
          </cell>
          <cell r="AE60">
            <v>57.87521367495177</v>
          </cell>
          <cell r="AF60">
            <v>37.13436494849128</v>
          </cell>
        </row>
        <row r="61">
          <cell r="A61">
            <v>474</v>
          </cell>
          <cell r="C61" t="str">
            <v>Forchheim</v>
          </cell>
          <cell r="E61">
            <v>58.628666139747644</v>
          </cell>
          <cell r="F61">
            <v>43.40063980070947</v>
          </cell>
          <cell r="G61">
            <v>43.40984272915195</v>
          </cell>
          <cell r="H61">
            <v>52.20389164676915</v>
          </cell>
          <cell r="I61">
            <v>37.40605725416283</v>
          </cell>
          <cell r="J61">
            <v>37.60157327528479</v>
          </cell>
          <cell r="K61">
            <v>49.25425464856104</v>
          </cell>
          <cell r="L61">
            <v>52.38360367332417</v>
          </cell>
          <cell r="M61">
            <v>79.15453986096688</v>
          </cell>
          <cell r="N61">
            <v>35.412113745569215</v>
          </cell>
          <cell r="O61">
            <v>25.971128874766226</v>
          </cell>
          <cell r="P61">
            <v>31.29113193225821</v>
          </cell>
          <cell r="Q61">
            <v>198.24145752510918</v>
          </cell>
          <cell r="R61">
            <v>329.7639319019383</v>
          </cell>
          <cell r="S61">
            <v>531.5974351279691</v>
          </cell>
          <cell r="T61">
            <v>1153.7069239476266</v>
          </cell>
          <cell r="U61">
            <v>28.330282395682875</v>
          </cell>
          <cell r="V61">
            <v>451.8723946474779</v>
          </cell>
          <cell r="W61">
            <v>92.74506297806519</v>
          </cell>
          <cell r="X61">
            <v>93.0359375208677</v>
          </cell>
          <cell r="Y61">
            <v>86.96375733302317</v>
          </cell>
          <cell r="Z61">
            <v>91.76959350687045</v>
          </cell>
          <cell r="AA61">
            <v>94.8938202168796</v>
          </cell>
          <cell r="AC61">
            <v>474</v>
          </cell>
          <cell r="AD61">
            <v>40.023694611335536</v>
          </cell>
          <cell r="AE61">
            <v>53.65513562614888</v>
          </cell>
          <cell r="AF61">
            <v>36.62083589917276</v>
          </cell>
        </row>
        <row r="62">
          <cell r="A62">
            <v>475</v>
          </cell>
          <cell r="C62" t="str">
            <v>Hof</v>
          </cell>
          <cell r="E62">
            <v>57.11246386525259</v>
          </cell>
          <cell r="F62">
            <v>45.550295493506056</v>
          </cell>
          <cell r="G62">
            <v>41.58304666086498</v>
          </cell>
          <cell r="H62">
            <v>44.69335252046921</v>
          </cell>
          <cell r="I62">
            <v>39.90249648574869</v>
          </cell>
          <cell r="J62">
            <v>35.171964253117146</v>
          </cell>
          <cell r="K62">
            <v>37.38344593747475</v>
          </cell>
          <cell r="L62">
            <v>52.21034456636515</v>
          </cell>
          <cell r="M62">
            <v>77.92123622298035</v>
          </cell>
          <cell r="N62">
            <v>32.63473587068032</v>
          </cell>
          <cell r="O62">
            <v>23.009189278308583</v>
          </cell>
          <cell r="P62">
            <v>27.38630890670884</v>
          </cell>
          <cell r="Q62">
            <v>229.59012264577737</v>
          </cell>
          <cell r="R62">
            <v>354.3624683224169</v>
          </cell>
          <cell r="S62">
            <v>511.7543857070217</v>
          </cell>
          <cell r="T62">
            <v>1176.3955124682757</v>
          </cell>
          <cell r="U62" t="str">
            <v>-</v>
          </cell>
          <cell r="V62">
            <v>443.1802610575861</v>
          </cell>
          <cell r="W62">
            <v>101.98902884645669</v>
          </cell>
          <cell r="X62">
            <v>99.07858981405754</v>
          </cell>
          <cell r="Y62">
            <v>108.67098312149825</v>
          </cell>
          <cell r="Z62">
            <v>93.2327639451189</v>
          </cell>
          <cell r="AA62">
            <v>88.02364525242555</v>
          </cell>
          <cell r="AC62">
            <v>475</v>
          </cell>
          <cell r="AD62" t="str">
            <v>-</v>
          </cell>
          <cell r="AE62">
            <v>46.98502735818156</v>
          </cell>
          <cell r="AF62">
            <v>29.093219631009475</v>
          </cell>
        </row>
        <row r="63">
          <cell r="A63">
            <v>476</v>
          </cell>
          <cell r="C63" t="str">
            <v>Kronach</v>
          </cell>
          <cell r="E63">
            <v>55.166779722738646</v>
          </cell>
          <cell r="F63">
            <v>32.38107520188805</v>
          </cell>
          <cell r="G63">
            <v>38.61582162362331</v>
          </cell>
          <cell r="H63">
            <v>46.88179612695603</v>
          </cell>
          <cell r="I63">
            <v>29.562400010958783</v>
          </cell>
          <cell r="J63">
            <v>31.721729586081356</v>
          </cell>
          <cell r="K63">
            <v>34.50160360498059</v>
          </cell>
          <cell r="L63">
            <v>46.54304023144422</v>
          </cell>
          <cell r="M63">
            <v>73.50302179796601</v>
          </cell>
          <cell r="N63">
            <v>32.898639915237574</v>
          </cell>
          <cell r="O63">
            <v>21.105651566582168</v>
          </cell>
          <cell r="P63">
            <v>30.62493012525908</v>
          </cell>
          <cell r="Q63">
            <v>199.28836321550133</v>
          </cell>
          <cell r="R63">
            <v>281.3654674107771</v>
          </cell>
          <cell r="S63">
            <v>532.4292628895853</v>
          </cell>
          <cell r="T63">
            <v>1326.617562669303</v>
          </cell>
          <cell r="U63">
            <v>26.356814852611187</v>
          </cell>
          <cell r="V63">
            <v>412.28050141625863</v>
          </cell>
          <cell r="W63">
            <v>97.12253663788421</v>
          </cell>
          <cell r="X63">
            <v>85.6732465330101</v>
          </cell>
          <cell r="Y63">
            <v>112.32449586623521</v>
          </cell>
          <cell r="Z63">
            <v>105.27789645031103</v>
          </cell>
          <cell r="AA63">
            <v>109.76803989425458</v>
          </cell>
          <cell r="AC63">
            <v>476</v>
          </cell>
          <cell r="AD63" t="str">
            <v>-</v>
          </cell>
          <cell r="AE63">
            <v>51.00671028445598</v>
          </cell>
          <cell r="AF63">
            <v>32.34840504426927</v>
          </cell>
        </row>
        <row r="64">
          <cell r="A64">
            <v>477</v>
          </cell>
          <cell r="C64" t="str">
            <v>Kulmbach</v>
          </cell>
          <cell r="E64">
            <v>59.99765551859693</v>
          </cell>
          <cell r="F64">
            <v>49.644599723513785</v>
          </cell>
          <cell r="G64">
            <v>45.47661570984714</v>
          </cell>
          <cell r="H64">
            <v>47.461305574270575</v>
          </cell>
          <cell r="I64">
            <v>33.696499592713366</v>
          </cell>
          <cell r="J64">
            <v>36.545110258110675</v>
          </cell>
          <cell r="K64">
            <v>35.4369218566436</v>
          </cell>
          <cell r="L64">
            <v>48.66592650943342</v>
          </cell>
          <cell r="M64">
            <v>74.6075754042196</v>
          </cell>
          <cell r="N64">
            <v>29.985998839764495</v>
          </cell>
          <cell r="O64">
            <v>19.034536225936254</v>
          </cell>
          <cell r="P64">
            <v>33.205581293473266</v>
          </cell>
          <cell r="Q64">
            <v>172.19259198433306</v>
          </cell>
          <cell r="R64">
            <v>285.2288413302185</v>
          </cell>
          <cell r="S64">
            <v>573.8813681318542</v>
          </cell>
          <cell r="T64">
            <v>993.7387151974172</v>
          </cell>
          <cell r="U64">
            <v>24.27601368003662</v>
          </cell>
          <cell r="V64">
            <v>497.7852669375085</v>
          </cell>
          <cell r="W64">
            <v>116.39986588946812</v>
          </cell>
          <cell r="X64">
            <v>105.95208006781883</v>
          </cell>
          <cell r="Y64">
            <v>81.30961617287043</v>
          </cell>
          <cell r="Z64">
            <v>88.68569540968421</v>
          </cell>
          <cell r="AA64">
            <v>86.47082599627505</v>
          </cell>
          <cell r="AC64">
            <v>477</v>
          </cell>
          <cell r="AD64" t="str">
            <v>-</v>
          </cell>
          <cell r="AE64">
            <v>45.20136803431451</v>
          </cell>
          <cell r="AF64">
            <v>40.68981766574751</v>
          </cell>
        </row>
        <row r="65">
          <cell r="A65">
            <v>478</v>
          </cell>
          <cell r="C65" t="str">
            <v>Lichtenfels</v>
          </cell>
          <cell r="E65">
            <v>66.82273811567346</v>
          </cell>
          <cell r="F65">
            <v>41.88882862732316</v>
          </cell>
          <cell r="G65">
            <v>46.56996702453116</v>
          </cell>
          <cell r="H65">
            <v>52.46887150047639</v>
          </cell>
          <cell r="I65">
            <v>29.965800985470015</v>
          </cell>
          <cell r="J65">
            <v>39.75779167943428</v>
          </cell>
          <cell r="K65">
            <v>35.315756569370734</v>
          </cell>
          <cell r="L65">
            <v>59.21699397230641</v>
          </cell>
          <cell r="M65">
            <v>89.37656248687078</v>
          </cell>
          <cell r="N65">
            <v>35.74157580984993</v>
          </cell>
          <cell r="O65">
            <v>19.922157086213073</v>
          </cell>
          <cell r="P65">
            <v>30.08082792682558</v>
          </cell>
          <cell r="Q65">
            <v>190.88016010666377</v>
          </cell>
          <cell r="R65">
            <v>284.7380369583936</v>
          </cell>
          <cell r="S65">
            <v>554.7209938192784</v>
          </cell>
          <cell r="T65">
            <v>1153.0354905989016</v>
          </cell>
          <cell r="U65">
            <v>25.5641286916304</v>
          </cell>
          <cell r="V65">
            <v>453.69041645736814</v>
          </cell>
          <cell r="W65">
            <v>105.34803149264587</v>
          </cell>
          <cell r="X65">
            <v>107.11339167243956</v>
          </cell>
          <cell r="Y65">
            <v>102.86234196331382</v>
          </cell>
          <cell r="Z65">
            <v>101.96364666580877</v>
          </cell>
          <cell r="AA65">
            <v>115.96182574279545</v>
          </cell>
          <cell r="AC65">
            <v>478</v>
          </cell>
          <cell r="AD65">
            <v>37.84623972315407</v>
          </cell>
          <cell r="AE65">
            <v>48.260195115292966</v>
          </cell>
          <cell r="AF65">
            <v>33.8742732067348</v>
          </cell>
        </row>
        <row r="66">
          <cell r="A66">
            <v>479</v>
          </cell>
          <cell r="C66" t="str">
            <v>Wunsiedel i.Fichtelgebirge</v>
          </cell>
          <cell r="E66">
            <v>57.87266977691743</v>
          </cell>
          <cell r="F66">
            <v>37.082201931527194</v>
          </cell>
          <cell r="G66">
            <v>43.88797388704827</v>
          </cell>
          <cell r="H66">
            <v>46.50707670021381</v>
          </cell>
          <cell r="I66">
            <v>37.773866579879936</v>
          </cell>
          <cell r="J66">
            <v>37.828827134390025</v>
          </cell>
          <cell r="K66">
            <v>40.33822063562344</v>
          </cell>
          <cell r="L66">
            <v>52.101412347776986</v>
          </cell>
          <cell r="M66">
            <v>78.8249619008242</v>
          </cell>
          <cell r="N66">
            <v>33.3523004669375</v>
          </cell>
          <cell r="O66">
            <v>23.472640527320358</v>
          </cell>
          <cell r="P66">
            <v>30.125707616231303</v>
          </cell>
          <cell r="Q66">
            <v>223.32857384634707</v>
          </cell>
          <cell r="R66">
            <v>403.1323075740464</v>
          </cell>
          <cell r="S66">
            <v>546.4513330579578</v>
          </cell>
          <cell r="T66">
            <v>1250.190289252869</v>
          </cell>
          <cell r="U66">
            <v>23.483327519055834</v>
          </cell>
          <cell r="V66">
            <v>425.30711663010993</v>
          </cell>
          <cell r="W66">
            <v>90.5681372072415</v>
          </cell>
          <cell r="X66">
            <v>99.98571830676002</v>
          </cell>
          <cell r="Y66">
            <v>92.01851862564745</v>
          </cell>
          <cell r="Z66">
            <v>104.01753952188923</v>
          </cell>
          <cell r="AA66">
            <v>100.74876259148171</v>
          </cell>
          <cell r="AC66">
            <v>479</v>
          </cell>
          <cell r="AD66" t="str">
            <v>-</v>
          </cell>
          <cell r="AE66">
            <v>51.00671028445598</v>
          </cell>
          <cell r="AF66" t="str">
            <v>-</v>
          </cell>
        </row>
        <row r="68">
          <cell r="A68">
            <v>4</v>
          </cell>
          <cell r="C68" t="str">
            <v>Oberfranken</v>
          </cell>
          <cell r="E68">
            <v>60.5616110192801</v>
          </cell>
          <cell r="F68">
            <v>41.889279372100155</v>
          </cell>
          <cell r="G68">
            <v>42.77737147451871</v>
          </cell>
          <cell r="H68">
            <v>49.76659516096679</v>
          </cell>
          <cell r="I68">
            <v>36.355936991448054</v>
          </cell>
          <cell r="J68">
            <v>36.854260057838516</v>
          </cell>
          <cell r="K68">
            <v>38.92054385425261</v>
          </cell>
          <cell r="L68">
            <v>54.2045625888306</v>
          </cell>
          <cell r="M68">
            <v>76.81062176357544</v>
          </cell>
          <cell r="N68">
            <v>33.29108114732291</v>
          </cell>
          <cell r="O68">
            <v>20.74883524708622</v>
          </cell>
          <cell r="P68">
            <v>30.687637013984325</v>
          </cell>
          <cell r="Q68">
            <v>214.04331809937673</v>
          </cell>
          <cell r="R68">
            <v>342.0192239432402</v>
          </cell>
          <cell r="S68">
            <v>532.0747906852739</v>
          </cell>
          <cell r="T68">
            <v>1161.8249814959008</v>
          </cell>
          <cell r="U68">
            <v>23.354492406164052</v>
          </cell>
          <cell r="V68">
            <v>449.0373800837883</v>
          </cell>
          <cell r="W68">
            <v>99.08240912802839</v>
          </cell>
          <cell r="X68">
            <v>99.1386162430974</v>
          </cell>
          <cell r="Y68">
            <v>97.53227565547806</v>
          </cell>
          <cell r="Z68">
            <v>96.14579486615143</v>
          </cell>
          <cell r="AA68">
            <v>97.22756505625188</v>
          </cell>
          <cell r="AC68">
            <v>4</v>
          </cell>
          <cell r="AD68">
            <v>39.1068186455061</v>
          </cell>
          <cell r="AE68">
            <v>50.46436777806593</v>
          </cell>
          <cell r="AF68">
            <v>35.84515381291154</v>
          </cell>
        </row>
        <row r="69">
          <cell r="A69" t="str">
            <v>____________________</v>
          </cell>
        </row>
        <row r="70">
          <cell r="A70" t="str">
            <v>1) Ohne Hartweizen (Durum). - 2) Einschl. Corn-Cob-Mix. - 3) Winter- und Sommerrübsen. - 4) Einschl. der mittelfrühen und mittelspäten Sorten. </v>
          </cell>
          <cell r="O70" t="str">
            <v>          5) Ertrag in Grünmasse. - 6) Einschl. Klee-Luzerne-Gemisch. - 7) Ertrag in Heu.</v>
          </cell>
        </row>
      </sheetData>
      <sheetData sheetId="7">
        <row r="1">
          <cell r="A1" t="str">
            <v> - 10 -</v>
          </cell>
          <cell r="O1" t="str">
            <v> - 11 -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Mittelfranken</v>
          </cell>
          <cell r="O9" t="str">
            <v>Regierungsbezirk Mittelfranken</v>
          </cell>
          <cell r="AC9" t="str">
            <v/>
          </cell>
          <cell r="AD9" t="str">
            <v>Mittelfranken</v>
          </cell>
        </row>
        <row r="11">
          <cell r="C11" t="str">
            <v>Kreisfreie Städte</v>
          </cell>
        </row>
        <row r="12">
          <cell r="A12">
            <v>561</v>
          </cell>
          <cell r="C12" t="str">
            <v>Ansbach</v>
          </cell>
          <cell r="E12">
            <v>56.543863513783506</v>
          </cell>
          <cell r="F12">
            <v>54.57945445349293</v>
          </cell>
          <cell r="G12">
            <v>47.30475323984454</v>
          </cell>
          <cell r="H12">
            <v>54.40166464746864</v>
          </cell>
          <cell r="I12">
            <v>37.17430274487701</v>
          </cell>
          <cell r="J12">
            <v>38.538016588015836</v>
          </cell>
          <cell r="K12">
            <v>39.61091615213203</v>
          </cell>
          <cell r="L12">
            <v>54.46478918128253</v>
          </cell>
          <cell r="M12">
            <v>95.39326599462802</v>
          </cell>
          <cell r="N12">
            <v>39.174436362809104</v>
          </cell>
          <cell r="O12" t="str">
            <v>-</v>
          </cell>
          <cell r="P12">
            <v>29.998943016991213</v>
          </cell>
          <cell r="Q12" t="str">
            <v>-</v>
          </cell>
          <cell r="R12">
            <v>361.8436456101755</v>
          </cell>
          <cell r="S12">
            <v>533.862175169565</v>
          </cell>
          <cell r="T12">
            <v>1084.2061971022667</v>
          </cell>
          <cell r="U12">
            <v>26.25772908248859</v>
          </cell>
          <cell r="V12">
            <v>483.2040114802437</v>
          </cell>
          <cell r="W12">
            <v>103.08198672619413</v>
          </cell>
          <cell r="X12">
            <v>110.87126021918954</v>
          </cell>
          <cell r="Y12">
            <v>96.36305121594069</v>
          </cell>
          <cell r="Z12">
            <v>105.07029537941173</v>
          </cell>
          <cell r="AA12">
            <v>106.79368834697063</v>
          </cell>
          <cell r="AC12">
            <v>561</v>
          </cell>
          <cell r="AD12">
            <v>50.08146242817374</v>
          </cell>
          <cell r="AE12">
            <v>52.96850683385813</v>
          </cell>
          <cell r="AF12">
            <v>32.55185413259801</v>
          </cell>
        </row>
        <row r="13">
          <cell r="A13">
            <v>562</v>
          </cell>
          <cell r="C13" t="str">
            <v>Erlangen</v>
          </cell>
          <cell r="E13">
            <v>66.58244797818709</v>
          </cell>
          <cell r="F13">
            <v>50.74021526189741</v>
          </cell>
          <cell r="G13">
            <v>48.13304658451108</v>
          </cell>
          <cell r="H13">
            <v>53.93268477981804</v>
          </cell>
          <cell r="I13">
            <v>36.42330672982898</v>
          </cell>
          <cell r="J13">
            <v>41.073412416174776</v>
          </cell>
          <cell r="K13" t="str">
            <v>-</v>
          </cell>
          <cell r="L13">
            <v>53.95861084316653</v>
          </cell>
          <cell r="M13">
            <v>81.93779479117522</v>
          </cell>
          <cell r="N13">
            <v>36.99807878709749</v>
          </cell>
          <cell r="O13" t="str">
            <v>-</v>
          </cell>
          <cell r="P13">
            <v>29.09897472648148</v>
          </cell>
          <cell r="Q13">
            <v>247.26856208950227</v>
          </cell>
          <cell r="R13">
            <v>327.5625144196044</v>
          </cell>
          <cell r="S13">
            <v>542.459648849443</v>
          </cell>
          <cell r="T13">
            <v>1086.6305724988706</v>
          </cell>
          <cell r="U13" t="str">
            <v>-</v>
          </cell>
          <cell r="V13">
            <v>437.96618770454575</v>
          </cell>
          <cell r="W13">
            <v>102.18127033732445</v>
          </cell>
          <cell r="X13">
            <v>92.72869036514034</v>
          </cell>
          <cell r="Y13">
            <v>87.08961950896733</v>
          </cell>
          <cell r="Z13">
            <v>94.36313194550976</v>
          </cell>
          <cell r="AA13">
            <v>104.17422051959208</v>
          </cell>
          <cell r="AC13">
            <v>562</v>
          </cell>
          <cell r="AD13" t="str">
            <v>-</v>
          </cell>
          <cell r="AE13" t="str">
            <v>-</v>
          </cell>
          <cell r="AF13">
            <v>33.36565048591296</v>
          </cell>
        </row>
        <row r="14">
          <cell r="A14">
            <v>563</v>
          </cell>
          <cell r="C14" t="str">
            <v>Fürth</v>
          </cell>
          <cell r="E14">
            <v>63.50941191765538</v>
          </cell>
          <cell r="F14">
            <v>41.71281500057825</v>
          </cell>
          <cell r="G14">
            <v>51.90638293243642</v>
          </cell>
          <cell r="H14">
            <v>51.77537738862532</v>
          </cell>
          <cell r="I14">
            <v>34.92131469973294</v>
          </cell>
          <cell r="J14">
            <v>35.49554159422512</v>
          </cell>
          <cell r="K14">
            <v>46.38772349382209</v>
          </cell>
          <cell r="L14">
            <v>58.51421588621061</v>
          </cell>
          <cell r="M14">
            <v>75.31047315365372</v>
          </cell>
          <cell r="N14">
            <v>36.99807878709749</v>
          </cell>
          <cell r="O14">
            <v>24.45888592762794</v>
          </cell>
          <cell r="P14">
            <v>34.99876685315642</v>
          </cell>
          <cell r="Q14">
            <v>228.78655721651722</v>
          </cell>
          <cell r="R14">
            <v>321.0273154969871</v>
          </cell>
          <cell r="S14">
            <v>563.3392277862894</v>
          </cell>
          <cell r="T14">
            <v>1086.3753750887015</v>
          </cell>
          <cell r="U14">
            <v>25.46504292150781</v>
          </cell>
          <cell r="V14">
            <v>438.06627138546537</v>
          </cell>
          <cell r="W14">
            <v>90.07163888696574</v>
          </cell>
          <cell r="X14" t="str">
            <v>-</v>
          </cell>
          <cell r="Y14">
            <v>97.47183109394837</v>
          </cell>
          <cell r="Z14">
            <v>100.06694798039213</v>
          </cell>
          <cell r="AA14">
            <v>108.90941236139173</v>
          </cell>
          <cell r="AC14">
            <v>563</v>
          </cell>
          <cell r="AD14">
            <v>37.742551395145426</v>
          </cell>
          <cell r="AE14">
            <v>53.16468648879835</v>
          </cell>
          <cell r="AF14" t="str">
            <v>-</v>
          </cell>
        </row>
        <row r="15">
          <cell r="A15">
            <v>564</v>
          </cell>
          <cell r="C15" t="str">
            <v>Nürnberg</v>
          </cell>
          <cell r="E15">
            <v>66.5824479781871</v>
          </cell>
          <cell r="F15">
            <v>46.69344962751296</v>
          </cell>
          <cell r="G15">
            <v>41.414667233326924</v>
          </cell>
          <cell r="H15">
            <v>45.86623105622786</v>
          </cell>
          <cell r="I15">
            <v>34.451942190327934</v>
          </cell>
          <cell r="J15">
            <v>38.8422640873949</v>
          </cell>
          <cell r="K15">
            <v>35.506652550826786</v>
          </cell>
          <cell r="L15">
            <v>56.89444520423939</v>
          </cell>
          <cell r="M15">
            <v>72.19764026330269</v>
          </cell>
          <cell r="N15">
            <v>35.583446362884935</v>
          </cell>
          <cell r="O15">
            <v>22.782268747105057</v>
          </cell>
          <cell r="P15">
            <v>27.999013482525132</v>
          </cell>
          <cell r="Q15">
            <v>201.58012768299253</v>
          </cell>
          <cell r="R15">
            <v>315.7532953138223</v>
          </cell>
          <cell r="S15">
            <v>491.28421027874083</v>
          </cell>
          <cell r="T15">
            <v>1173.9080867766097</v>
          </cell>
          <cell r="U15">
            <v>26.95132947334678</v>
          </cell>
          <cell r="V15">
            <v>450.47664781950647</v>
          </cell>
          <cell r="W15">
            <v>81.26463419579576</v>
          </cell>
          <cell r="X15">
            <v>80.63364379577419</v>
          </cell>
          <cell r="Y15">
            <v>80.43694024092122</v>
          </cell>
          <cell r="Z15">
            <v>96.5646048010784</v>
          </cell>
          <cell r="AA15">
            <v>82.91623161278945</v>
          </cell>
          <cell r="AC15">
            <v>564</v>
          </cell>
          <cell r="AD15">
            <v>43.65278609163798</v>
          </cell>
          <cell r="AE15">
            <v>46.69075787577125</v>
          </cell>
          <cell r="AF15" t="str">
            <v>-</v>
          </cell>
        </row>
        <row r="16">
          <cell r="A16">
            <v>565</v>
          </cell>
          <cell r="C16" t="str">
            <v>Schwabach</v>
          </cell>
          <cell r="E16">
            <v>61.46072121063425</v>
          </cell>
          <cell r="F16">
            <v>48.04237150564111</v>
          </cell>
          <cell r="G16">
            <v>41.414667233326924</v>
          </cell>
          <cell r="H16">
            <v>51.40019349450484</v>
          </cell>
          <cell r="I16">
            <v>34.45194219032794</v>
          </cell>
          <cell r="J16">
            <v>37.32102659049954</v>
          </cell>
          <cell r="K16">
            <v>33.97948469917832</v>
          </cell>
          <cell r="L16">
            <v>48.59312045913684</v>
          </cell>
          <cell r="M16">
            <v>78.5237200082096</v>
          </cell>
          <cell r="N16">
            <v>29.163191514535665</v>
          </cell>
          <cell r="O16" t="str">
            <v>-</v>
          </cell>
          <cell r="P16">
            <v>34.69877742298651</v>
          </cell>
          <cell r="Q16">
            <v>213.28922393792723</v>
          </cell>
          <cell r="R16">
            <v>286.6315316937385</v>
          </cell>
          <cell r="S16">
            <v>594.3515435601352</v>
          </cell>
          <cell r="T16">
            <v>1035.973886580358</v>
          </cell>
          <cell r="U16">
            <v>28.338530255063166</v>
          </cell>
          <cell r="V16">
            <v>465.98961836205774</v>
          </cell>
          <cell r="W16">
            <v>109.38700144828172</v>
          </cell>
          <cell r="X16">
            <v>109.56096350750819</v>
          </cell>
          <cell r="Y16">
            <v>103.21732682544275</v>
          </cell>
          <cell r="Z16">
            <v>106.27109875517644</v>
          </cell>
          <cell r="AA16">
            <v>111.12588513840431</v>
          </cell>
          <cell r="AC16">
            <v>565</v>
          </cell>
          <cell r="AD16" t="str">
            <v>-</v>
          </cell>
          <cell r="AE16">
            <v>52.674237351447815</v>
          </cell>
          <cell r="AF16" t="str">
            <v>-</v>
          </cell>
        </row>
        <row r="18">
          <cell r="C18" t="str">
            <v>Landkreise</v>
          </cell>
        </row>
        <row r="19">
          <cell r="A19">
            <v>571</v>
          </cell>
          <cell r="C19" t="str">
            <v>Ansbach</v>
          </cell>
          <cell r="E19">
            <v>63.543303536612264</v>
          </cell>
          <cell r="F19">
            <v>53.72919781965771</v>
          </cell>
          <cell r="G19">
            <v>46.019668187854826</v>
          </cell>
          <cell r="H19">
            <v>52.11326948550048</v>
          </cell>
          <cell r="I19">
            <v>39.09067793395876</v>
          </cell>
          <cell r="J19">
            <v>39.88769698095146</v>
          </cell>
          <cell r="K19">
            <v>42.45103880017037</v>
          </cell>
          <cell r="L19">
            <v>56.917340341357814</v>
          </cell>
          <cell r="M19">
            <v>86.89620089523471</v>
          </cell>
          <cell r="N19">
            <v>36.52043909085005</v>
          </cell>
          <cell r="O19">
            <v>24.752465953766002</v>
          </cell>
          <cell r="P19">
            <v>34.80570423445793</v>
          </cell>
          <cell r="Q19">
            <v>199.11038840414363</v>
          </cell>
          <cell r="R19">
            <v>359.2134337316497</v>
          </cell>
          <cell r="S19">
            <v>621.3401396531499</v>
          </cell>
          <cell r="T19">
            <v>1073.069665675177</v>
          </cell>
          <cell r="U19">
            <v>26.25772908248859</v>
          </cell>
          <cell r="V19">
            <v>483.2171345848909</v>
          </cell>
          <cell r="W19">
            <v>96.20113300422773</v>
          </cell>
          <cell r="X19">
            <v>94.04714695000028</v>
          </cell>
          <cell r="Y19">
            <v>83.28078586040169</v>
          </cell>
          <cell r="Z19">
            <v>91.64952472203856</v>
          </cell>
          <cell r="AA19">
            <v>92.52624345354383</v>
          </cell>
          <cell r="AC19">
            <v>571</v>
          </cell>
          <cell r="AD19">
            <v>52.564663784652495</v>
          </cell>
          <cell r="AE19">
            <v>55.23234163809052</v>
          </cell>
          <cell r="AF19">
            <v>33.27623569376848</v>
          </cell>
        </row>
        <row r="20">
          <cell r="A20">
            <v>572</v>
          </cell>
          <cell r="C20" t="str">
            <v>Erlangen-Höchstadt</v>
          </cell>
          <cell r="E20">
            <v>61.536979584235006</v>
          </cell>
          <cell r="F20">
            <v>48.63917928141279</v>
          </cell>
          <cell r="G20">
            <v>44.895475078710405</v>
          </cell>
          <cell r="H20">
            <v>50.497967948462474</v>
          </cell>
          <cell r="I20">
            <v>36.45770380747736</v>
          </cell>
          <cell r="J20">
            <v>41.18004221122335</v>
          </cell>
          <cell r="K20">
            <v>47.34955011174812</v>
          </cell>
          <cell r="L20">
            <v>53.94276867164793</v>
          </cell>
          <cell r="M20">
            <v>80.32200086154158</v>
          </cell>
          <cell r="N20">
            <v>38.17344894738821</v>
          </cell>
          <cell r="O20">
            <v>25.54375586796627</v>
          </cell>
          <cell r="P20">
            <v>29.094486652539874</v>
          </cell>
          <cell r="Q20">
            <v>247.84947132599524</v>
          </cell>
          <cell r="R20">
            <v>304.28803404607277</v>
          </cell>
          <cell r="S20">
            <v>583.1699842037809</v>
          </cell>
          <cell r="T20">
            <v>1086.6052255777704</v>
          </cell>
          <cell r="U20">
            <v>24.18325905152955</v>
          </cell>
          <cell r="V20">
            <v>437.9845282043519</v>
          </cell>
          <cell r="W20">
            <v>102.14909718567986</v>
          </cell>
          <cell r="X20">
            <v>90.71284927024598</v>
          </cell>
          <cell r="Y20">
            <v>87.08961950896733</v>
          </cell>
          <cell r="Z20">
            <v>94.35882284248672</v>
          </cell>
          <cell r="AA20">
            <v>104.19150295839921</v>
          </cell>
          <cell r="AC20">
            <v>572</v>
          </cell>
          <cell r="AD20">
            <v>44.37860438769847</v>
          </cell>
          <cell r="AE20">
            <v>53.85131528108909</v>
          </cell>
          <cell r="AF20">
            <v>33.975997750899175</v>
          </cell>
        </row>
        <row r="21">
          <cell r="A21">
            <v>573</v>
          </cell>
          <cell r="C21" t="str">
            <v>Fürth</v>
          </cell>
          <cell r="E21">
            <v>56.650168448762386</v>
          </cell>
          <cell r="F21">
            <v>37.35475970201037</v>
          </cell>
          <cell r="G21">
            <v>51.136617272976956</v>
          </cell>
          <cell r="H21">
            <v>52.12058472452319</v>
          </cell>
          <cell r="I21">
            <v>33.02322486692084</v>
          </cell>
          <cell r="J21">
            <v>34.998267227890786</v>
          </cell>
          <cell r="K21">
            <v>43.04704381834108</v>
          </cell>
          <cell r="L21">
            <v>54.65208184500094</v>
          </cell>
          <cell r="M21">
            <v>76.89689663982165</v>
          </cell>
          <cell r="N21">
            <v>37.721145448058266</v>
          </cell>
          <cell r="O21">
            <v>24.45888592762793</v>
          </cell>
          <cell r="P21">
            <v>30.99890778422425</v>
          </cell>
          <cell r="Q21">
            <v>203.60505009122556</v>
          </cell>
          <cell r="R21">
            <v>320.64007131544196</v>
          </cell>
          <cell r="S21">
            <v>525.7287153218252</v>
          </cell>
          <cell r="T21">
            <v>1010.4241401672679</v>
          </cell>
          <cell r="U21">
            <v>25.36595715138521</v>
          </cell>
          <cell r="V21">
            <v>438.1097782231955</v>
          </cell>
          <cell r="W21">
            <v>96.13552129113766</v>
          </cell>
          <cell r="X21">
            <v>108.9471452270258</v>
          </cell>
          <cell r="Y21">
            <v>97.45701449236144</v>
          </cell>
          <cell r="Z21">
            <v>87.44870641969314</v>
          </cell>
          <cell r="AA21">
            <v>108.80866359880027</v>
          </cell>
          <cell r="AC21">
            <v>573</v>
          </cell>
          <cell r="AD21" t="str">
            <v>-</v>
          </cell>
          <cell r="AE21">
            <v>53.26277631626844</v>
          </cell>
          <cell r="AF21" t="str">
            <v>-</v>
          </cell>
        </row>
        <row r="22">
          <cell r="A22">
            <v>574</v>
          </cell>
          <cell r="C22" t="str">
            <v>Nürnberger Land</v>
          </cell>
          <cell r="E22">
            <v>58.45135185749646</v>
          </cell>
          <cell r="F22">
            <v>46.59465673192153</v>
          </cell>
          <cell r="G22">
            <v>41.906929012514624</v>
          </cell>
          <cell r="H22">
            <v>47.00137016562408</v>
          </cell>
          <cell r="I22">
            <v>37.2245889827845</v>
          </cell>
          <cell r="J22">
            <v>38.8356713207331</v>
          </cell>
          <cell r="K22">
            <v>33.72351910484722</v>
          </cell>
          <cell r="L22">
            <v>53.54752872324431</v>
          </cell>
          <cell r="M22">
            <v>72.2214242986248</v>
          </cell>
          <cell r="N22">
            <v>35.535235522157905</v>
          </cell>
          <cell r="O22">
            <v>23.17676690722808</v>
          </cell>
          <cell r="P22">
            <v>28.627281480744486</v>
          </cell>
          <cell r="Q22">
            <v>190.83431172524558</v>
          </cell>
          <cell r="R22">
            <v>332.62202991245584</v>
          </cell>
          <cell r="S22">
            <v>505.49581404737376</v>
          </cell>
          <cell r="T22">
            <v>1175.5444987411665</v>
          </cell>
          <cell r="U22">
            <v>26.455900622733786</v>
          </cell>
          <cell r="V22">
            <v>449.43260823145386</v>
          </cell>
          <cell r="W22">
            <v>99.79667020280714</v>
          </cell>
          <cell r="X22">
            <v>97.68197353269711</v>
          </cell>
          <cell r="Y22">
            <v>83.53947656549009</v>
          </cell>
          <cell r="Z22">
            <v>86.76425264973213</v>
          </cell>
          <cell r="AA22">
            <v>89.75708720967872</v>
          </cell>
          <cell r="AC22">
            <v>574</v>
          </cell>
          <cell r="AD22" t="str">
            <v>-</v>
          </cell>
          <cell r="AE22">
            <v>43.93403950942457</v>
          </cell>
          <cell r="AF22">
            <v>31.941506867611796</v>
          </cell>
        </row>
        <row r="23">
          <cell r="A23">
            <v>575</v>
          </cell>
          <cell r="C23" t="str">
            <v>Neustadt a.d.Aisch-</v>
          </cell>
        </row>
        <row r="24">
          <cell r="C24" t="str">
            <v>Bad Windsheim</v>
          </cell>
          <cell r="E24">
            <v>70.12253505244797</v>
          </cell>
          <cell r="F24">
            <v>62.533766411852376</v>
          </cell>
          <cell r="G24">
            <v>50.043703961778185</v>
          </cell>
          <cell r="H24">
            <v>60.41606410447882</v>
          </cell>
          <cell r="I24">
            <v>41.36479075800333</v>
          </cell>
          <cell r="J24">
            <v>41.77345888064309</v>
          </cell>
          <cell r="K24">
            <v>42.42332301493032</v>
          </cell>
          <cell r="L24">
            <v>62.586009551611134</v>
          </cell>
          <cell r="M24">
            <v>82.57100827360053</v>
          </cell>
          <cell r="N24">
            <v>38.975968494507846</v>
          </cell>
          <cell r="O24">
            <v>24.360261387597166</v>
          </cell>
          <cell r="P24">
            <v>34.72710516810358</v>
          </cell>
          <cell r="Q24">
            <v>289.97232490161684</v>
          </cell>
          <cell r="R24">
            <v>324.34695251149617</v>
          </cell>
          <cell r="S24">
            <v>694.9206297026684</v>
          </cell>
          <cell r="T24">
            <v>1294.8721771886715</v>
          </cell>
          <cell r="U24">
            <v>26.753157933101583</v>
          </cell>
          <cell r="V24">
            <v>473.21881995089086</v>
          </cell>
          <cell r="W24">
            <v>97.74991308774264</v>
          </cell>
          <cell r="X24">
            <v>97.10640707293898</v>
          </cell>
          <cell r="Y24">
            <v>88.70374687817512</v>
          </cell>
          <cell r="Z24">
            <v>94.14989460558358</v>
          </cell>
          <cell r="AA24">
            <v>90.30577131592938</v>
          </cell>
          <cell r="AC24">
            <v>575</v>
          </cell>
          <cell r="AD24">
            <v>57.63551309202071</v>
          </cell>
          <cell r="AE24">
            <v>62.58130992592867</v>
          </cell>
          <cell r="AF24">
            <v>36.57125318110523</v>
          </cell>
        </row>
        <row r="25">
          <cell r="A25">
            <v>576</v>
          </cell>
          <cell r="C25" t="str">
            <v>Roth</v>
          </cell>
          <cell r="E25">
            <v>59.77268732596623</v>
          </cell>
          <cell r="F25">
            <v>47.881538512479686</v>
          </cell>
          <cell r="G25">
            <v>43.41947003877063</v>
          </cell>
          <cell r="H25">
            <v>48.71061941231754</v>
          </cell>
          <cell r="I25">
            <v>34.44973444592158</v>
          </cell>
          <cell r="J25">
            <v>37.29283473528853</v>
          </cell>
          <cell r="K25">
            <v>33.181383749143734</v>
          </cell>
          <cell r="L25">
            <v>50.85404927776921</v>
          </cell>
          <cell r="M25">
            <v>76.56277140281547</v>
          </cell>
          <cell r="N25">
            <v>26.465192775921377</v>
          </cell>
          <cell r="O25">
            <v>21.796023346797476</v>
          </cell>
          <cell r="P25">
            <v>28.25081358310191</v>
          </cell>
          <cell r="Q25">
            <v>213.30487055268335</v>
          </cell>
          <cell r="R25">
            <v>294.2171176282512</v>
          </cell>
          <cell r="S25">
            <v>592.9592115332032</v>
          </cell>
          <cell r="T25">
            <v>1009.4432887561298</v>
          </cell>
          <cell r="U25">
            <v>27.942187174572762</v>
          </cell>
          <cell r="V25">
            <v>464.8521373012642</v>
          </cell>
          <cell r="W25">
            <v>109.34401457345999</v>
          </cell>
          <cell r="X25">
            <v>112.39036979583604</v>
          </cell>
          <cell r="Y25">
            <v>101.08934297641328</v>
          </cell>
          <cell r="Z25">
            <v>106.1749437728678</v>
          </cell>
          <cell r="AA25">
            <v>111.06955209015096</v>
          </cell>
          <cell r="AC25">
            <v>576</v>
          </cell>
          <cell r="AD25" t="str">
            <v>-</v>
          </cell>
          <cell r="AE25">
            <v>49.73154252734458</v>
          </cell>
          <cell r="AF25">
            <v>36.11221317835091</v>
          </cell>
        </row>
        <row r="26">
          <cell r="A26">
            <v>577</v>
          </cell>
          <cell r="C26" t="str">
            <v>Weißenburg-Gunzenhausen</v>
          </cell>
          <cell r="E26">
            <v>69.35378133839339</v>
          </cell>
          <cell r="F26">
            <v>54.76954457242316</v>
          </cell>
          <cell r="G26">
            <v>55.81177146826295</v>
          </cell>
          <cell r="H26">
            <v>58.59829711196471</v>
          </cell>
          <cell r="I26">
            <v>43.68409401885177</v>
          </cell>
          <cell r="J26">
            <v>45.307870659734185</v>
          </cell>
          <cell r="K26">
            <v>44.58856006075258</v>
          </cell>
          <cell r="L26">
            <v>61.49052555052079</v>
          </cell>
          <cell r="M26">
            <v>92.06111217337924</v>
          </cell>
          <cell r="N26">
            <v>37.65649380364559</v>
          </cell>
          <cell r="O26">
            <v>24.656135007689446</v>
          </cell>
          <cell r="P26">
            <v>32.38059276339531</v>
          </cell>
          <cell r="Q26">
            <v>190.3918090233276</v>
          </cell>
          <cell r="R26">
            <v>337.84521099489535</v>
          </cell>
          <cell r="S26">
            <v>598.41981033908</v>
          </cell>
          <cell r="T26">
            <v>1142.2803931290116</v>
          </cell>
          <cell r="U26" t="str">
            <v>-</v>
          </cell>
          <cell r="V26">
            <v>522.17575818222</v>
          </cell>
          <cell r="W26">
            <v>89.19342135381564</v>
          </cell>
          <cell r="X26">
            <v>92.60664814798331</v>
          </cell>
          <cell r="Y26">
            <v>87.89578236227294</v>
          </cell>
          <cell r="Z26">
            <v>89.86173312152863</v>
          </cell>
          <cell r="AA26">
            <v>92.41938839288133</v>
          </cell>
          <cell r="AC26">
            <v>577</v>
          </cell>
          <cell r="AD26" t="str">
            <v>-</v>
          </cell>
          <cell r="AE26">
            <v>60.12906423917599</v>
          </cell>
          <cell r="AF26">
            <v>38.47941215721349</v>
          </cell>
        </row>
        <row r="28">
          <cell r="A28">
            <v>5</v>
          </cell>
          <cell r="C28" t="str">
            <v>Mittelfranken</v>
          </cell>
          <cell r="E28">
            <v>65.26984036999333</v>
          </cell>
          <cell r="F28">
            <v>53.38281304544216</v>
          </cell>
          <cell r="G28">
            <v>46.473764374145304</v>
          </cell>
          <cell r="H28">
            <v>54.56692281431783</v>
          </cell>
          <cell r="I28">
            <v>39.206967132853265</v>
          </cell>
          <cell r="J28">
            <v>40.27390156551367</v>
          </cell>
          <cell r="K28">
            <v>40.383973912412024</v>
          </cell>
          <cell r="L28">
            <v>57.478352243305245</v>
          </cell>
          <cell r="M28">
            <v>83.79619305932772</v>
          </cell>
          <cell r="N28">
            <v>36.512067153648374</v>
          </cell>
          <cell r="O28">
            <v>24.393903120532308</v>
          </cell>
          <cell r="P28">
            <v>32.816357473322846</v>
          </cell>
          <cell r="Q28">
            <v>212.47594785458034</v>
          </cell>
          <cell r="R28">
            <v>318.50976553681625</v>
          </cell>
          <cell r="S28">
            <v>652.1285589216226</v>
          </cell>
          <cell r="T28">
            <v>1147.346185434317</v>
          </cell>
          <cell r="U28">
            <v>24.988999603974275</v>
          </cell>
          <cell r="V28">
            <v>477.7315991460923</v>
          </cell>
          <cell r="W28">
            <v>97.91879674476552</v>
          </cell>
          <cell r="X28">
            <v>98.02207799082633</v>
          </cell>
          <cell r="Y28">
            <v>88.8790245851954</v>
          </cell>
          <cell r="Z28">
            <v>93.0558216389363</v>
          </cell>
          <cell r="AA28">
            <v>93.98011399412543</v>
          </cell>
          <cell r="AC28">
            <v>5</v>
          </cell>
          <cell r="AD28">
            <v>56.6735067641766</v>
          </cell>
          <cell r="AE28">
            <v>56.213314539605804</v>
          </cell>
          <cell r="AF28">
            <v>35.24011924316021</v>
          </cell>
        </row>
        <row r="31">
          <cell r="C31" t="str">
            <v>Regierungsbezirk Unterfranken</v>
          </cell>
          <cell r="O31" t="str">
            <v>Regierungsbezirk Unterfranken</v>
          </cell>
          <cell r="AC31" t="str">
            <v/>
          </cell>
          <cell r="AD31" t="str">
            <v>Unterfranken</v>
          </cell>
        </row>
        <row r="33">
          <cell r="C33" t="str">
            <v>Kreisfreie Städte</v>
          </cell>
        </row>
        <row r="34">
          <cell r="A34">
            <v>661</v>
          </cell>
          <cell r="C34" t="str">
            <v>Aschaffenburg</v>
          </cell>
          <cell r="E34">
            <v>71.806609281091</v>
          </cell>
          <cell r="F34">
            <v>51.36279459026426</v>
          </cell>
          <cell r="G34">
            <v>51.44621996317723</v>
          </cell>
          <cell r="H34">
            <v>61.06117876810704</v>
          </cell>
          <cell r="I34">
            <v>42.43127485021315</v>
          </cell>
          <cell r="J34">
            <v>49.490926565662434</v>
          </cell>
          <cell r="K34">
            <v>44.0969717163494</v>
          </cell>
          <cell r="L34">
            <v>64.68959161122592</v>
          </cell>
          <cell r="M34">
            <v>84.14690200368241</v>
          </cell>
          <cell r="N34">
            <v>39.39207212038027</v>
          </cell>
          <cell r="O34" t="str">
            <v>-</v>
          </cell>
          <cell r="P34">
            <v>32.89884084196703</v>
          </cell>
          <cell r="Q34">
            <v>259.55163365105136</v>
          </cell>
          <cell r="R34">
            <v>304.74664449678284</v>
          </cell>
          <cell r="S34">
            <v>593.6350874201452</v>
          </cell>
          <cell r="T34">
            <v>918.7106766077816</v>
          </cell>
          <cell r="U34" t="str">
            <v>-</v>
          </cell>
          <cell r="V34">
            <v>501.0189066839478</v>
          </cell>
          <cell r="W34">
            <v>97.67768839297618</v>
          </cell>
          <cell r="X34">
            <v>100.79205474471777</v>
          </cell>
          <cell r="Y34" t="str">
            <v>-</v>
          </cell>
          <cell r="Z34">
            <v>80.05355838431369</v>
          </cell>
          <cell r="AA34">
            <v>80.59901007318537</v>
          </cell>
          <cell r="AC34">
            <v>661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A35">
            <v>662</v>
          </cell>
          <cell r="C35" t="str">
            <v>Schweinfurt</v>
          </cell>
          <cell r="E35">
            <v>76.82590151329279</v>
          </cell>
          <cell r="F35">
            <v>53.33429579675924</v>
          </cell>
          <cell r="G35" t="str">
            <v>-</v>
          </cell>
          <cell r="H35">
            <v>60.40460695339621</v>
          </cell>
          <cell r="I35">
            <v>46.74950193673926</v>
          </cell>
          <cell r="J35">
            <v>45.5357090737345</v>
          </cell>
          <cell r="K35">
            <v>41.806219938876694</v>
          </cell>
          <cell r="L35">
            <v>69.34643232189322</v>
          </cell>
          <cell r="M35" t="str">
            <v>-</v>
          </cell>
          <cell r="N35">
            <v>36.99807878709749</v>
          </cell>
          <cell r="O35" t="str">
            <v>-</v>
          </cell>
          <cell r="P35" t="str">
            <v>-</v>
          </cell>
          <cell r="Q35" t="str">
            <v>-</v>
          </cell>
          <cell r="R35">
            <v>310.0206646799475</v>
          </cell>
          <cell r="S35">
            <v>603.8701751342855</v>
          </cell>
          <cell r="T35" t="str">
            <v>-</v>
          </cell>
          <cell r="U35" t="str">
            <v>-</v>
          </cell>
          <cell r="V35">
            <v>465.38911627653954</v>
          </cell>
          <cell r="W35">
            <v>86.06845493643392</v>
          </cell>
          <cell r="X35" t="str">
            <v>-</v>
          </cell>
          <cell r="Y35" t="str">
            <v>-</v>
          </cell>
          <cell r="Z35">
            <v>80.05355838431369</v>
          </cell>
          <cell r="AA35" t="str">
            <v>-</v>
          </cell>
          <cell r="AC35">
            <v>662</v>
          </cell>
          <cell r="AD35" t="str">
            <v>-</v>
          </cell>
          <cell r="AE35">
            <v>61.89468113363793</v>
          </cell>
          <cell r="AF35" t="str">
            <v>-</v>
          </cell>
        </row>
        <row r="36">
          <cell r="A36">
            <v>663</v>
          </cell>
          <cell r="C36" t="str">
            <v>Würzburg</v>
          </cell>
          <cell r="E36">
            <v>71.70417474573995</v>
          </cell>
          <cell r="F36">
            <v>62.25793283668395</v>
          </cell>
          <cell r="G36">
            <v>61.01760972376833</v>
          </cell>
          <cell r="H36">
            <v>60.96738279457692</v>
          </cell>
          <cell r="I36">
            <v>51.63097603455139</v>
          </cell>
          <cell r="J36">
            <v>51.92490656069503</v>
          </cell>
          <cell r="K36">
            <v>52.87818686332806</v>
          </cell>
          <cell r="L36">
            <v>65.80318395508114</v>
          </cell>
          <cell r="M36">
            <v>85.35186957414086</v>
          </cell>
          <cell r="N36">
            <v>32.64536363567425</v>
          </cell>
          <cell r="O36">
            <v>23.867138687443383</v>
          </cell>
          <cell r="P36">
            <v>37.39868229451571</v>
          </cell>
          <cell r="Q36">
            <v>286.98765330722176</v>
          </cell>
          <cell r="R36">
            <v>309.56205422923756</v>
          </cell>
          <cell r="S36">
            <v>634.575438276707</v>
          </cell>
          <cell r="T36">
            <v>1084.5889932175198</v>
          </cell>
          <cell r="U36">
            <v>29.230302186166547</v>
          </cell>
          <cell r="V36">
            <v>550.4602450582726</v>
          </cell>
          <cell r="W36">
            <v>95.07561882513049</v>
          </cell>
          <cell r="X36">
            <v>90.71284927024597</v>
          </cell>
          <cell r="Y36">
            <v>99.18539999632391</v>
          </cell>
          <cell r="Z36">
            <v>100.66734966827448</v>
          </cell>
          <cell r="AA36">
            <v>86.24094077830834</v>
          </cell>
          <cell r="AC36">
            <v>663</v>
          </cell>
          <cell r="AD36">
            <v>57.02858040475272</v>
          </cell>
          <cell r="AE36" t="str">
            <v>-</v>
          </cell>
          <cell r="AF36">
            <v>39.163949503281984</v>
          </cell>
        </row>
        <row r="38">
          <cell r="C38" t="str">
            <v>Landkreise</v>
          </cell>
        </row>
        <row r="39">
          <cell r="A39">
            <v>671</v>
          </cell>
          <cell r="C39" t="str">
            <v>Aschaffenburg</v>
          </cell>
          <cell r="E39">
            <v>71.0191421716847</v>
          </cell>
          <cell r="F39">
            <v>47.73108184145769</v>
          </cell>
          <cell r="G39">
            <v>51.35142242628143</v>
          </cell>
          <cell r="H39">
            <v>61.02010053372957</v>
          </cell>
          <cell r="I39">
            <v>42.43477593024279</v>
          </cell>
          <cell r="J39">
            <v>49.45668665673249</v>
          </cell>
          <cell r="K39">
            <v>47.72399536401449</v>
          </cell>
          <cell r="L39">
            <v>63.36438516905131</v>
          </cell>
          <cell r="M39">
            <v>84.13803708168427</v>
          </cell>
          <cell r="N39">
            <v>40.56293889979439</v>
          </cell>
          <cell r="O39">
            <v>23.472640527320355</v>
          </cell>
          <cell r="P39">
            <v>32.93856025467565</v>
          </cell>
          <cell r="Q39">
            <v>259.57459266331597</v>
          </cell>
          <cell r="R39">
            <v>318.1610001800497</v>
          </cell>
          <cell r="S39">
            <v>596.0017145997098</v>
          </cell>
          <cell r="T39">
            <v>1289.3291207674163</v>
          </cell>
          <cell r="U39">
            <v>31.21201758861851</v>
          </cell>
          <cell r="V39">
            <v>500.58442075595</v>
          </cell>
          <cell r="W39">
            <v>97.6926265365723</v>
          </cell>
          <cell r="X39">
            <v>80.63364379577422</v>
          </cell>
          <cell r="Y39">
            <v>86.05216715007646</v>
          </cell>
          <cell r="Z39">
            <v>92.90421253212816</v>
          </cell>
          <cell r="AA39">
            <v>99.36774212312943</v>
          </cell>
          <cell r="AC39">
            <v>671</v>
          </cell>
          <cell r="AD39" t="str">
            <v>-</v>
          </cell>
          <cell r="AE39">
            <v>62.97366923580911</v>
          </cell>
          <cell r="AF39">
            <v>34.688069560049755</v>
          </cell>
        </row>
        <row r="40">
          <cell r="A40">
            <v>672</v>
          </cell>
          <cell r="C40" t="str">
            <v>Bad Kissingen</v>
          </cell>
          <cell r="E40">
            <v>66.80724794954355</v>
          </cell>
          <cell r="F40">
            <v>62.25793283668395</v>
          </cell>
          <cell r="G40">
            <v>50.37107113959544</v>
          </cell>
          <cell r="H40">
            <v>55.535618001784336</v>
          </cell>
          <cell r="I40">
            <v>42.84255538217295</v>
          </cell>
          <cell r="J40">
            <v>36.097637826699014</v>
          </cell>
          <cell r="K40">
            <v>31.689515282285363</v>
          </cell>
          <cell r="L40">
            <v>60.29154856803986</v>
          </cell>
          <cell r="M40">
            <v>70.28977494341012</v>
          </cell>
          <cell r="N40">
            <v>36.63899709160109</v>
          </cell>
          <cell r="O40">
            <v>23.768514147412635</v>
          </cell>
          <cell r="P40">
            <v>34.49743862193931</v>
          </cell>
          <cell r="Q40">
            <v>277.459663217422</v>
          </cell>
          <cell r="R40">
            <v>302.6274961242146</v>
          </cell>
          <cell r="S40">
            <v>616.684544698324</v>
          </cell>
          <cell r="T40">
            <v>1146.817900158688</v>
          </cell>
          <cell r="U40">
            <v>31.449076918420243</v>
          </cell>
          <cell r="V40">
            <v>431.83829904565744</v>
          </cell>
          <cell r="W40">
            <v>98.18313815371522</v>
          </cell>
          <cell r="X40">
            <v>90.71284927024597</v>
          </cell>
          <cell r="Y40">
            <v>84.8442873209585</v>
          </cell>
          <cell r="Z40">
            <v>89.5127740404497</v>
          </cell>
          <cell r="AA40">
            <v>90.86386497433216</v>
          </cell>
          <cell r="AC40">
            <v>672</v>
          </cell>
          <cell r="AD40">
            <v>57.13226873276136</v>
          </cell>
          <cell r="AE40">
            <v>57.284459242542866</v>
          </cell>
          <cell r="AF40">
            <v>35.908764090022174</v>
          </cell>
        </row>
        <row r="41">
          <cell r="A41">
            <v>673</v>
          </cell>
          <cell r="C41" t="str">
            <v>Rhön-Grabfeld</v>
          </cell>
          <cell r="E41">
            <v>71.69174231509365</v>
          </cell>
          <cell r="F41">
            <v>57.44427291927582</v>
          </cell>
          <cell r="G41">
            <v>56.184477302767824</v>
          </cell>
          <cell r="H41">
            <v>58.223132255279864</v>
          </cell>
          <cell r="I41">
            <v>47.54543385435077</v>
          </cell>
          <cell r="J41">
            <v>42.211366335523806</v>
          </cell>
          <cell r="K41">
            <v>40.90379424065405</v>
          </cell>
          <cell r="L41">
            <v>63.51375244579624</v>
          </cell>
          <cell r="M41">
            <v>87.89271898630003</v>
          </cell>
          <cell r="N41">
            <v>40.87445879882697</v>
          </cell>
          <cell r="O41">
            <v>19.724908006151555</v>
          </cell>
          <cell r="P41">
            <v>28.3156212383396</v>
          </cell>
          <cell r="Q41">
            <v>207.88342014108574</v>
          </cell>
          <cell r="R41">
            <v>354.2562594127844</v>
          </cell>
          <cell r="S41">
            <v>592.5503855853988</v>
          </cell>
          <cell r="T41">
            <v>1059.3884345344725</v>
          </cell>
          <cell r="U41">
            <v>20.582349926106705</v>
          </cell>
          <cell r="V41">
            <v>438.70212469410825</v>
          </cell>
          <cell r="W41">
            <v>97.04992988141306</v>
          </cell>
          <cell r="X41">
            <v>106.53720186516667</v>
          </cell>
          <cell r="Y41">
            <v>111.31906087731313</v>
          </cell>
          <cell r="Z41">
            <v>95.32761432425168</v>
          </cell>
          <cell r="AA41">
            <v>90.24823551637905</v>
          </cell>
          <cell r="AC41">
            <v>673</v>
          </cell>
          <cell r="AD41" t="str">
            <v>-</v>
          </cell>
          <cell r="AE41">
            <v>55.21077259036101</v>
          </cell>
          <cell r="AF41">
            <v>34.307459748738125</v>
          </cell>
        </row>
        <row r="42">
          <cell r="A42">
            <v>674</v>
          </cell>
          <cell r="C42" t="str">
            <v>Haßberge</v>
          </cell>
          <cell r="E42">
            <v>61.98214838487893</v>
          </cell>
          <cell r="F42">
            <v>43.774517913667815</v>
          </cell>
          <cell r="G42">
            <v>43.47551499340972</v>
          </cell>
          <cell r="H42">
            <v>53.0210265264727</v>
          </cell>
          <cell r="I42">
            <v>39.28629182849435</v>
          </cell>
          <cell r="J42">
            <v>36.89879394549359</v>
          </cell>
          <cell r="K42">
            <v>39.329059051306956</v>
          </cell>
          <cell r="L42">
            <v>57.74129617798022</v>
          </cell>
          <cell r="M42">
            <v>78.54368351848326</v>
          </cell>
          <cell r="N42">
            <v>36.42120965096606</v>
          </cell>
          <cell r="O42">
            <v>25.013881989079145</v>
          </cell>
          <cell r="P42">
            <v>26.65505033592896</v>
          </cell>
          <cell r="Q42">
            <v>216.5706827640351</v>
          </cell>
          <cell r="R42">
            <v>278.46266720613426</v>
          </cell>
          <cell r="S42">
            <v>517.9607268791493</v>
          </cell>
          <cell r="T42">
            <v>1134.7373096919655</v>
          </cell>
          <cell r="U42">
            <v>24.277635518107196</v>
          </cell>
          <cell r="V42">
            <v>429.8690928146003</v>
          </cell>
          <cell r="W42">
            <v>92.68388995718921</v>
          </cell>
          <cell r="X42">
            <v>89.57888957370237</v>
          </cell>
          <cell r="Y42">
            <v>104.93089572781827</v>
          </cell>
          <cell r="Z42">
            <v>98.23836994705542</v>
          </cell>
          <cell r="AA42">
            <v>93.49652068163374</v>
          </cell>
          <cell r="AC42">
            <v>674</v>
          </cell>
          <cell r="AD42" t="str">
            <v>-</v>
          </cell>
          <cell r="AE42">
            <v>47.510627329589184</v>
          </cell>
          <cell r="AF42">
            <v>30.110642293113372</v>
          </cell>
        </row>
        <row r="43">
          <cell r="A43">
            <v>675</v>
          </cell>
          <cell r="C43" t="str">
            <v>Kitzingen</v>
          </cell>
          <cell r="E43">
            <v>69.11346198213766</v>
          </cell>
          <cell r="F43">
            <v>54.87319180168848</v>
          </cell>
          <cell r="G43">
            <v>54.52390153482523</v>
          </cell>
          <cell r="H43">
            <v>61.17299022596237</v>
          </cell>
          <cell r="I43">
            <v>46.68538826832745</v>
          </cell>
          <cell r="J43">
            <v>39.15686228004223</v>
          </cell>
          <cell r="K43">
            <v>41.6811144313553</v>
          </cell>
          <cell r="L43">
            <v>64.09504680122706</v>
          </cell>
          <cell r="M43">
            <v>76.33973965418221</v>
          </cell>
          <cell r="N43">
            <v>36.93594328901762</v>
          </cell>
          <cell r="O43">
            <v>22.717266209357504</v>
          </cell>
          <cell r="P43">
            <v>32.903111293565374</v>
          </cell>
          <cell r="Q43">
            <v>279.89571989998177</v>
          </cell>
          <cell r="R43">
            <v>345.69534713354705</v>
          </cell>
          <cell r="S43">
            <v>566.8598449997223</v>
          </cell>
          <cell r="T43">
            <v>1130.518178853626</v>
          </cell>
          <cell r="U43">
            <v>26.735523767200664</v>
          </cell>
          <cell r="V43">
            <v>395.8148439296136</v>
          </cell>
          <cell r="W43">
            <v>96.05607426610447</v>
          </cell>
          <cell r="X43">
            <v>105.61857295505479</v>
          </cell>
          <cell r="Y43">
            <v>111.64208284496269</v>
          </cell>
          <cell r="Z43">
            <v>96.18518366259869</v>
          </cell>
          <cell r="AA43">
            <v>101.15524677648283</v>
          </cell>
          <cell r="AC43">
            <v>675</v>
          </cell>
          <cell r="AD43">
            <v>48.95910990102807</v>
          </cell>
          <cell r="AE43">
            <v>60.18629335950808</v>
          </cell>
          <cell r="AF43">
            <v>35.60359045752907</v>
          </cell>
        </row>
        <row r="44">
          <cell r="A44">
            <v>676</v>
          </cell>
          <cell r="C44" t="str">
            <v>Miltenberg</v>
          </cell>
          <cell r="E44">
            <v>75.84700266493478</v>
          </cell>
          <cell r="F44">
            <v>57.00814673980788</v>
          </cell>
          <cell r="G44">
            <v>61.070041580252635</v>
          </cell>
          <cell r="H44">
            <v>63.015881151969545</v>
          </cell>
          <cell r="I44">
            <v>51.091932810497354</v>
          </cell>
          <cell r="J44">
            <v>45.75099734417002</v>
          </cell>
          <cell r="K44">
            <v>41.04263601305247</v>
          </cell>
          <cell r="L44">
            <v>63.16257830516686</v>
          </cell>
          <cell r="M44">
            <v>95.16164861219539</v>
          </cell>
          <cell r="N44">
            <v>42.85758007818446</v>
          </cell>
          <cell r="O44">
            <v>23.571265067351113</v>
          </cell>
          <cell r="P44">
            <v>39.00411018955055</v>
          </cell>
          <cell r="Q44">
            <v>219.75054596095833</v>
          </cell>
          <cell r="R44">
            <v>406.7726541704797</v>
          </cell>
          <cell r="S44">
            <v>618.7442369104537</v>
          </cell>
          <cell r="T44">
            <v>1269.5118926756784</v>
          </cell>
          <cell r="U44">
            <v>28.33853025506316</v>
          </cell>
          <cell r="V44">
            <v>476.5618911026932</v>
          </cell>
          <cell r="W44">
            <v>88.66395531427372</v>
          </cell>
          <cell r="X44">
            <v>97.76829310237622</v>
          </cell>
          <cell r="Y44">
            <v>88.70239024061486</v>
          </cell>
          <cell r="Z44">
            <v>88.73433333427721</v>
          </cell>
          <cell r="AA44">
            <v>91.22577915849001</v>
          </cell>
          <cell r="AC44">
            <v>676</v>
          </cell>
          <cell r="AD44" t="str">
            <v>-</v>
          </cell>
          <cell r="AE44">
            <v>63.95456751051019</v>
          </cell>
          <cell r="AF44">
            <v>37.33290770832335</v>
          </cell>
        </row>
        <row r="45">
          <cell r="A45">
            <v>677</v>
          </cell>
          <cell r="C45" t="str">
            <v>Main-Spessart</v>
          </cell>
          <cell r="E45">
            <v>72.8863284358154</v>
          </cell>
          <cell r="F45">
            <v>65.55962866997156</v>
          </cell>
          <cell r="G45">
            <v>53.71241955433138</v>
          </cell>
          <cell r="H45">
            <v>58.925224476755474</v>
          </cell>
          <cell r="I45">
            <v>46.709616325193416</v>
          </cell>
          <cell r="J45">
            <v>37.17671650128166</v>
          </cell>
          <cell r="K45">
            <v>40.37450007795626</v>
          </cell>
          <cell r="L45">
            <v>60.29905133039157</v>
          </cell>
          <cell r="M45">
            <v>86.87584197750022</v>
          </cell>
          <cell r="N45">
            <v>41.467742356545</v>
          </cell>
          <cell r="O45">
            <v>24.26163684756642</v>
          </cell>
          <cell r="P45">
            <v>31.906362533587522</v>
          </cell>
          <cell r="Q45">
            <v>279.525974321234</v>
          </cell>
          <cell r="R45">
            <v>391.97989036180184</v>
          </cell>
          <cell r="S45">
            <v>609.8945493071295</v>
          </cell>
          <cell r="T45">
            <v>1137.4219763635235</v>
          </cell>
          <cell r="U45">
            <v>30.98744343697748</v>
          </cell>
          <cell r="V45">
            <v>429.3024130251778</v>
          </cell>
          <cell r="W45">
            <v>93.73181367255478</v>
          </cell>
          <cell r="X45">
            <v>86.45872077509799</v>
          </cell>
          <cell r="Y45">
            <v>82.22333666137797</v>
          </cell>
          <cell r="Z45">
            <v>98.54921419509836</v>
          </cell>
          <cell r="AA45">
            <v>102.85181757296016</v>
          </cell>
          <cell r="AC45">
            <v>677</v>
          </cell>
          <cell r="AD45">
            <v>51.844164004320646</v>
          </cell>
          <cell r="AE45">
            <v>48.06992448610396</v>
          </cell>
          <cell r="AF45">
            <v>34.58634501588539</v>
          </cell>
        </row>
        <row r="46">
          <cell r="A46">
            <v>678</v>
          </cell>
          <cell r="C46" t="str">
            <v>Schweinfurt</v>
          </cell>
          <cell r="E46">
            <v>69.0998199412761</v>
          </cell>
          <cell r="F46">
            <v>50.84948382724625</v>
          </cell>
          <cell r="G46">
            <v>60.95001944394708</v>
          </cell>
          <cell r="H46">
            <v>60.44839910472736</v>
          </cell>
          <cell r="I46">
            <v>46.789327003607426</v>
          </cell>
          <cell r="J46">
            <v>45.54388450065541</v>
          </cell>
          <cell r="K46">
            <v>41.17210805094854</v>
          </cell>
          <cell r="L46">
            <v>68.83428974149449</v>
          </cell>
          <cell r="M46">
            <v>77.48280492031837</v>
          </cell>
          <cell r="N46">
            <v>38.958574227856886</v>
          </cell>
          <cell r="O46">
            <v>19.72490800615156</v>
          </cell>
          <cell r="P46">
            <v>35.65606853454783</v>
          </cell>
          <cell r="Q46">
            <v>286.98765330722176</v>
          </cell>
          <cell r="R46">
            <v>330.4288297365418</v>
          </cell>
          <cell r="S46">
            <v>540.2014182529106</v>
          </cell>
          <cell r="T46">
            <v>931.369598773593</v>
          </cell>
          <cell r="U46">
            <v>26.721684549589025</v>
          </cell>
          <cell r="V46">
            <v>420.5199569405547</v>
          </cell>
          <cell r="W46">
            <v>103.00779832777121</v>
          </cell>
          <cell r="X46">
            <v>87.71503470911362</v>
          </cell>
          <cell r="Y46">
            <v>84.7019628398485</v>
          </cell>
          <cell r="Z46">
            <v>99.02616771976079</v>
          </cell>
          <cell r="AA46">
            <v>92.43698967768447</v>
          </cell>
          <cell r="AC46">
            <v>678</v>
          </cell>
          <cell r="AD46">
            <v>53.710553908476186</v>
          </cell>
          <cell r="AE46">
            <v>53.9494051085592</v>
          </cell>
          <cell r="AF46">
            <v>39.06222495911761</v>
          </cell>
        </row>
        <row r="47">
          <cell r="A47">
            <v>679</v>
          </cell>
          <cell r="C47" t="str">
            <v>Würzburg</v>
          </cell>
          <cell r="E47">
            <v>75.90286747271782</v>
          </cell>
          <cell r="F47">
            <v>62.64555106678378</v>
          </cell>
          <cell r="G47">
            <v>63.059654341292024</v>
          </cell>
          <cell r="H47">
            <v>65.338398670916</v>
          </cell>
          <cell r="I47">
            <v>51.778324422243514</v>
          </cell>
          <cell r="J47">
            <v>51.95089514457337</v>
          </cell>
          <cell r="K47">
            <v>55.455282612984846</v>
          </cell>
          <cell r="L47">
            <v>70.65816768815317</v>
          </cell>
          <cell r="M47">
            <v>96.483858450662</v>
          </cell>
          <cell r="N47">
            <v>39.336387363847955</v>
          </cell>
          <cell r="O47">
            <v>27.61487120861218</v>
          </cell>
          <cell r="P47">
            <v>37.38754035183739</v>
          </cell>
          <cell r="Q47">
            <v>273.4992336017824</v>
          </cell>
          <cell r="R47">
            <v>388.45283850274643</v>
          </cell>
          <cell r="S47">
            <v>701.2273949122247</v>
          </cell>
          <cell r="T47">
            <v>1273.420960726086</v>
          </cell>
          <cell r="U47">
            <v>28.979220086322837</v>
          </cell>
          <cell r="V47">
            <v>576.6108375413407</v>
          </cell>
          <cell r="W47">
            <v>101.23011665728636</v>
          </cell>
          <cell r="X47">
            <v>101.74851104942198</v>
          </cell>
          <cell r="Y47">
            <v>99.16893681281516</v>
          </cell>
          <cell r="Z47">
            <v>101.45180306404933</v>
          </cell>
          <cell r="AA47">
            <v>86.18377548444356</v>
          </cell>
          <cell r="AC47">
            <v>679</v>
          </cell>
          <cell r="AD47">
            <v>63.329853410387805</v>
          </cell>
          <cell r="AE47">
            <v>64.54310647533083</v>
          </cell>
          <cell r="AF47">
            <v>37.63808134081645</v>
          </cell>
        </row>
        <row r="49">
          <cell r="A49">
            <v>6</v>
          </cell>
          <cell r="C49" t="str">
            <v>Unterfranken</v>
          </cell>
          <cell r="E49">
            <v>70.36507469689323</v>
          </cell>
          <cell r="F49">
            <v>55.36725972326647</v>
          </cell>
          <cell r="G49">
            <v>55.610873434609836</v>
          </cell>
          <cell r="H49">
            <v>59.42492345461176</v>
          </cell>
          <cell r="I49">
            <v>47.27505496871137</v>
          </cell>
          <cell r="J49">
            <v>42.491897654227955</v>
          </cell>
          <cell r="K49">
            <v>39.84872838267963</v>
          </cell>
          <cell r="L49">
            <v>63.52441073203231</v>
          </cell>
          <cell r="M49">
            <v>85.41476783093455</v>
          </cell>
          <cell r="N49">
            <v>39.1592044204072</v>
          </cell>
          <cell r="O49">
            <v>21.239027330358354</v>
          </cell>
          <cell r="P49">
            <v>32.08995313674264</v>
          </cell>
          <cell r="Q49">
            <v>270.35965386511765</v>
          </cell>
          <cell r="R49">
            <v>353.54344015954445</v>
          </cell>
          <cell r="S49">
            <v>615.2816398388806</v>
          </cell>
          <cell r="T49">
            <v>1115.5200929080822</v>
          </cell>
          <cell r="U49">
            <v>27.234597631213596</v>
          </cell>
          <cell r="V49">
            <v>452.814904895659</v>
          </cell>
          <cell r="W49">
            <v>96.79318420961312</v>
          </cell>
          <cell r="X49">
            <v>100.59658250195604</v>
          </cell>
          <cell r="Y49">
            <v>96.81844964357298</v>
          </cell>
          <cell r="Z49">
            <v>94.71294762168043</v>
          </cell>
          <cell r="AA49">
            <v>95.17896630299776</v>
          </cell>
          <cell r="AC49">
            <v>6</v>
          </cell>
          <cell r="AD49">
            <v>58.23272366642176</v>
          </cell>
          <cell r="AE49">
            <v>55.48879684341717</v>
          </cell>
          <cell r="AF49">
            <v>34.264601322799685</v>
          </cell>
        </row>
        <row r="52">
          <cell r="C52" t="str">
            <v>Regierungsbezirk Schwaben</v>
          </cell>
          <cell r="O52" t="str">
            <v>Regierungsbezirk Schwaben</v>
          </cell>
          <cell r="AC52" t="str">
            <v/>
          </cell>
          <cell r="AD52" t="str">
            <v>Schwaben</v>
          </cell>
        </row>
        <row r="54">
          <cell r="C54" t="str">
            <v>Kreisfreie Städte</v>
          </cell>
        </row>
        <row r="55">
          <cell r="A55">
            <v>761</v>
          </cell>
          <cell r="C55" t="str">
            <v>Augsburg</v>
          </cell>
          <cell r="E55">
            <v>76.62103244259069</v>
          </cell>
          <cell r="F55">
            <v>70.66275376963628</v>
          </cell>
          <cell r="G55">
            <v>53.65500221562133</v>
          </cell>
          <cell r="H55">
            <v>61.15497474163717</v>
          </cell>
          <cell r="I55">
            <v>50.03510950257436</v>
          </cell>
          <cell r="J55">
            <v>48.67959990065159</v>
          </cell>
          <cell r="K55" t="str">
            <v>-</v>
          </cell>
          <cell r="L55">
            <v>66.91677629893636</v>
          </cell>
          <cell r="M55">
            <v>88.36428850028702</v>
          </cell>
          <cell r="N55">
            <v>40.262615150664914</v>
          </cell>
          <cell r="O55" t="str">
            <v>-</v>
          </cell>
          <cell r="P55">
            <v>29.19897120320478</v>
          </cell>
          <cell r="Q55">
            <v>333.2500630203459</v>
          </cell>
          <cell r="R55">
            <v>429.94729754060774</v>
          </cell>
          <cell r="S55">
            <v>685.750876847409</v>
          </cell>
          <cell r="T55">
            <v>1429.105496945438</v>
          </cell>
          <cell r="U55">
            <v>30.914760278250714</v>
          </cell>
          <cell r="V55">
            <v>525.4393248283511</v>
          </cell>
          <cell r="W55">
            <v>97.37744959668629</v>
          </cell>
          <cell r="X55">
            <v>92.72869036514032</v>
          </cell>
          <cell r="Y55">
            <v>87.08961950896733</v>
          </cell>
          <cell r="Z55">
            <v>105.07029537941173</v>
          </cell>
          <cell r="AA55">
            <v>87.14767964163168</v>
          </cell>
          <cell r="AC55">
            <v>761</v>
          </cell>
          <cell r="AD55" t="str">
            <v>-</v>
          </cell>
          <cell r="AE55" t="str">
            <v>-</v>
          </cell>
          <cell r="AF55">
            <v>36.82428498750151</v>
          </cell>
        </row>
        <row r="56">
          <cell r="A56">
            <v>762</v>
          </cell>
          <cell r="C56" t="str">
            <v>Kaufbeuren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>
            <v>47.406623449906284</v>
          </cell>
          <cell r="J56" t="str">
            <v>-</v>
          </cell>
          <cell r="K56">
            <v>45.62413956799786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-</v>
          </cell>
          <cell r="U56" t="str">
            <v>-</v>
          </cell>
          <cell r="V56">
            <v>513.8296178416676</v>
          </cell>
          <cell r="W56">
            <v>98.77856397937242</v>
          </cell>
          <cell r="X56" t="str">
            <v>-</v>
          </cell>
          <cell r="Y56" t="str">
            <v>-</v>
          </cell>
          <cell r="Z56">
            <v>97.06493954098036</v>
          </cell>
          <cell r="AA56">
            <v>102.76373784331136</v>
          </cell>
          <cell r="AC56">
            <v>762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A57">
            <v>763</v>
          </cell>
          <cell r="C57" t="str">
            <v>Kempten (Allgäu)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Y57" t="str">
            <v>-</v>
          </cell>
          <cell r="Z57">
            <v>95.06360058137251</v>
          </cell>
          <cell r="AA57">
            <v>101.75625021739654</v>
          </cell>
          <cell r="AC57">
            <v>763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A58">
            <v>764</v>
          </cell>
          <cell r="C58" t="str">
            <v>Memmingen</v>
          </cell>
          <cell r="E58">
            <v>71.70417474573993</v>
          </cell>
          <cell r="F58">
            <v>54.99450733907082</v>
          </cell>
          <cell r="G58" t="str">
            <v>-</v>
          </cell>
          <cell r="H58">
            <v>58.62248345632396</v>
          </cell>
          <cell r="I58">
            <v>39.42729079002106</v>
          </cell>
          <cell r="J58">
            <v>45.63712490686086</v>
          </cell>
          <cell r="K58">
            <v>39.70636414286006</v>
          </cell>
          <cell r="L58">
            <v>60.741400573921055</v>
          </cell>
          <cell r="M58">
            <v>115.47605883560234</v>
          </cell>
          <cell r="N58">
            <v>37.43335030223981</v>
          </cell>
          <cell r="O58">
            <v>22.88089328713581</v>
          </cell>
          <cell r="P58" t="str">
            <v>-</v>
          </cell>
          <cell r="Q58" t="str">
            <v>-</v>
          </cell>
          <cell r="R58">
            <v>372.6209912018601</v>
          </cell>
          <cell r="S58" t="str">
            <v>-</v>
          </cell>
          <cell r="T58" t="str">
            <v>-</v>
          </cell>
          <cell r="U58" t="str">
            <v>-</v>
          </cell>
          <cell r="V58">
            <v>477.19899062506255</v>
          </cell>
          <cell r="W58">
            <v>115.09153857778955</v>
          </cell>
          <cell r="X58">
            <v>99.17938186880227</v>
          </cell>
          <cell r="Y58">
            <v>91.22234450881415</v>
          </cell>
          <cell r="Z58">
            <v>110.07364277843132</v>
          </cell>
          <cell r="AA58">
            <v>115.86107698020396</v>
          </cell>
          <cell r="AC58">
            <v>764</v>
          </cell>
          <cell r="AD58" t="str">
            <v>-</v>
          </cell>
          <cell r="AE58" t="str">
            <v>-</v>
          </cell>
          <cell r="AF58">
            <v>27.872525101037038</v>
          </cell>
        </row>
        <row r="60">
          <cell r="C60" t="str">
            <v>Landkreise</v>
          </cell>
        </row>
        <row r="61">
          <cell r="A61">
            <v>771</v>
          </cell>
          <cell r="C61" t="str">
            <v>Aichach-Friedberg</v>
          </cell>
          <cell r="E61">
            <v>77.07463233940582</v>
          </cell>
          <cell r="F61">
            <v>65.18679004925741</v>
          </cell>
          <cell r="G61">
            <v>59.615930266924686</v>
          </cell>
          <cell r="H61">
            <v>59.855013038226325</v>
          </cell>
          <cell r="I61">
            <v>48.57441674691598</v>
          </cell>
          <cell r="J61">
            <v>47.63482520684096</v>
          </cell>
          <cell r="K61">
            <v>45.81503554945392</v>
          </cell>
          <cell r="L61">
            <v>63.917286023188566</v>
          </cell>
          <cell r="M61">
            <v>87.10996647246047</v>
          </cell>
          <cell r="N61">
            <v>43.46253108409912</v>
          </cell>
          <cell r="O61">
            <v>24.261636847566418</v>
          </cell>
          <cell r="P61">
            <v>37.42265148743815</v>
          </cell>
          <cell r="Q61">
            <v>285.74347929446856</v>
          </cell>
          <cell r="R61">
            <v>414.8651486108334</v>
          </cell>
          <cell r="S61">
            <v>677.1186167679062</v>
          </cell>
          <cell r="T61">
            <v>1242.7470520406387</v>
          </cell>
          <cell r="U61">
            <v>35.55795898758547</v>
          </cell>
          <cell r="V61">
            <v>497.39569326336283</v>
          </cell>
          <cell r="W61">
            <v>92.22665690698066</v>
          </cell>
          <cell r="X61">
            <v>82.24631667168968</v>
          </cell>
          <cell r="Y61">
            <v>82.37304423519373</v>
          </cell>
          <cell r="Z61">
            <v>89.69440018604715</v>
          </cell>
          <cell r="AA61">
            <v>96.0309483596568</v>
          </cell>
          <cell r="AC61">
            <v>771</v>
          </cell>
          <cell r="AD61">
            <v>60.55398355704651</v>
          </cell>
          <cell r="AE61">
            <v>60.52142354905643</v>
          </cell>
          <cell r="AF61">
            <v>35.60359045752907</v>
          </cell>
        </row>
        <row r="62">
          <cell r="A62">
            <v>772</v>
          </cell>
          <cell r="C62" t="str">
            <v>Augsburg</v>
          </cell>
          <cell r="E62">
            <v>73.57526333128519</v>
          </cell>
          <cell r="F62">
            <v>69.792465190577</v>
          </cell>
          <cell r="G62">
            <v>53.657569938504125</v>
          </cell>
          <cell r="H62">
            <v>61.142134652768576</v>
          </cell>
          <cell r="I62">
            <v>50.07283039057944</v>
          </cell>
          <cell r="J62">
            <v>49.82582373812366</v>
          </cell>
          <cell r="K62">
            <v>46.07371754212929</v>
          </cell>
          <cell r="L62">
            <v>63.13101432307242</v>
          </cell>
          <cell r="M62">
            <v>94.18337078626897</v>
          </cell>
          <cell r="N62">
            <v>41.34856723443382</v>
          </cell>
          <cell r="O62">
            <v>25.58348696608918</v>
          </cell>
          <cell r="P62">
            <v>39.15417844509542</v>
          </cell>
          <cell r="Q62">
            <v>341.21068366951357</v>
          </cell>
          <cell r="R62">
            <v>450.53147490989727</v>
          </cell>
          <cell r="S62">
            <v>662.1682602785306</v>
          </cell>
          <cell r="T62">
            <v>1185.619720783328</v>
          </cell>
          <cell r="U62">
            <v>30.716588738005523</v>
          </cell>
          <cell r="V62">
            <v>505.9002511529324</v>
          </cell>
          <cell r="W62">
            <v>97.39630065173596</v>
          </cell>
          <cell r="X62">
            <v>92.63651472859446</v>
          </cell>
          <cell r="Y62">
            <v>87.12738327727465</v>
          </cell>
          <cell r="Z62">
            <v>92.90803657649023</v>
          </cell>
          <cell r="AA62">
            <v>86.996034708728</v>
          </cell>
          <cell r="AC62">
            <v>772</v>
          </cell>
          <cell r="AD62">
            <v>65.11626998942674</v>
          </cell>
          <cell r="AE62">
            <v>63.169848890749314</v>
          </cell>
          <cell r="AF62">
            <v>36.84051762752773</v>
          </cell>
        </row>
        <row r="63">
          <cell r="A63">
            <v>773</v>
          </cell>
          <cell r="C63" t="str">
            <v>Dillingen a.d.Donau</v>
          </cell>
          <cell r="E63">
            <v>72.21265844258772</v>
          </cell>
          <cell r="F63">
            <v>67.19984393552262</v>
          </cell>
          <cell r="G63">
            <v>51.600595568966455</v>
          </cell>
          <cell r="H63">
            <v>59.609131895464294</v>
          </cell>
          <cell r="I63">
            <v>48.21517420822712</v>
          </cell>
          <cell r="J63">
            <v>51.07870180963763</v>
          </cell>
          <cell r="K63">
            <v>48.978685453697466</v>
          </cell>
          <cell r="L63">
            <v>63.77349865331983</v>
          </cell>
          <cell r="M63">
            <v>88.9054618701221</v>
          </cell>
          <cell r="N63">
            <v>40.976047100383475</v>
          </cell>
          <cell r="O63">
            <v>26.865312456686397</v>
          </cell>
          <cell r="P63">
            <v>34.25523749512047</v>
          </cell>
          <cell r="Q63">
            <v>285.2238750212711</v>
          </cell>
          <cell r="R63">
            <v>444.01707790929424</v>
          </cell>
          <cell r="S63">
            <v>691.8949809397496</v>
          </cell>
          <cell r="T63">
            <v>1161.0761944214603</v>
          </cell>
          <cell r="U63">
            <v>23.780584829423628</v>
          </cell>
          <cell r="V63">
            <v>519.1615839408373</v>
          </cell>
          <cell r="W63">
            <v>97.65951809181225</v>
          </cell>
          <cell r="X63">
            <v>92.8684407741202</v>
          </cell>
          <cell r="Y63">
            <v>90.60439081107639</v>
          </cell>
          <cell r="Z63">
            <v>92.79810896724167</v>
          </cell>
          <cell r="AA63">
            <v>95.23524717097334</v>
          </cell>
          <cell r="AC63">
            <v>773</v>
          </cell>
          <cell r="AD63">
            <v>61.59086683713293</v>
          </cell>
          <cell r="AE63">
            <v>61.6004116512276</v>
          </cell>
          <cell r="AF63">
            <v>33.35803844519318</v>
          </cell>
        </row>
        <row r="64">
          <cell r="A64">
            <v>774</v>
          </cell>
          <cell r="C64" t="str">
            <v>Günzburg</v>
          </cell>
          <cell r="E64">
            <v>70.36224121653748</v>
          </cell>
          <cell r="F64">
            <v>54.93484890816548</v>
          </cell>
          <cell r="G64">
            <v>50.45835835958133</v>
          </cell>
          <cell r="H64">
            <v>57.56814173349426</v>
          </cell>
          <cell r="I64">
            <v>45.68808092785307</v>
          </cell>
          <cell r="J64">
            <v>48.225975031329796</v>
          </cell>
          <cell r="K64">
            <v>53.24466001291346</v>
          </cell>
          <cell r="L64">
            <v>64.60926584636675</v>
          </cell>
          <cell r="M64">
            <v>87.04421090168984</v>
          </cell>
          <cell r="N64">
            <v>40.041701705653445</v>
          </cell>
          <cell r="O64">
            <v>28.52534409645711</v>
          </cell>
          <cell r="P64">
            <v>34.31249281106577</v>
          </cell>
          <cell r="Q64">
            <v>257.4516304993643</v>
          </cell>
          <cell r="R64">
            <v>425.72139432053433</v>
          </cell>
          <cell r="S64">
            <v>687.880142404607</v>
          </cell>
          <cell r="T64">
            <v>1414.96297792989</v>
          </cell>
          <cell r="U64">
            <v>28.437616025185758</v>
          </cell>
          <cell r="V64">
            <v>562.0445045427845</v>
          </cell>
          <cell r="W64">
            <v>98.44504162027332</v>
          </cell>
          <cell r="X64">
            <v>89.28243052071818</v>
          </cell>
          <cell r="Y64">
            <v>86.14246332013022</v>
          </cell>
          <cell r="Z64">
            <v>95.19338612079042</v>
          </cell>
          <cell r="AA64">
            <v>96.00539631421165</v>
          </cell>
          <cell r="AC64">
            <v>774</v>
          </cell>
          <cell r="AD64">
            <v>49.666709116139174</v>
          </cell>
          <cell r="AE64">
            <v>58.951986309534696</v>
          </cell>
          <cell r="AF64">
            <v>35.86307560148513</v>
          </cell>
        </row>
        <row r="65">
          <cell r="A65">
            <v>775</v>
          </cell>
          <cell r="C65" t="str">
            <v>Neu-Ulm</v>
          </cell>
          <cell r="E65">
            <v>76.37766112680693</v>
          </cell>
          <cell r="F65">
            <v>66.77059888188153</v>
          </cell>
          <cell r="G65">
            <v>60.87621776868399</v>
          </cell>
          <cell r="H65">
            <v>59.68410933336406</v>
          </cell>
          <cell r="I65">
            <v>49.036948944291325</v>
          </cell>
          <cell r="J65">
            <v>46.59036112293165</v>
          </cell>
          <cell r="K65">
            <v>46.101379521637995</v>
          </cell>
          <cell r="L65">
            <v>66.23705110203771</v>
          </cell>
          <cell r="M65">
            <v>92.45485054368426</v>
          </cell>
          <cell r="N65">
            <v>43.471257888459434</v>
          </cell>
          <cell r="O65">
            <v>22.76583132376659</v>
          </cell>
          <cell r="P65">
            <v>33.65281133394549</v>
          </cell>
          <cell r="Q65">
            <v>238.0178898990034</v>
          </cell>
          <cell r="R65">
            <v>379.33059128178957</v>
          </cell>
          <cell r="S65">
            <v>637.3597654963271</v>
          </cell>
          <cell r="T65">
            <v>1193.1598212279425</v>
          </cell>
          <cell r="U65">
            <v>29.527559496534344</v>
          </cell>
          <cell r="V65">
            <v>491.0754434087379</v>
          </cell>
          <cell r="W65">
            <v>93.83854106260503</v>
          </cell>
          <cell r="X65">
            <v>89.90651283228824</v>
          </cell>
          <cell r="Y65">
            <v>112.24771904062605</v>
          </cell>
          <cell r="Z65">
            <v>98.8765940827352</v>
          </cell>
          <cell r="AA65">
            <v>107.4666263573454</v>
          </cell>
          <cell r="AC65">
            <v>775</v>
          </cell>
          <cell r="AD65">
            <v>51.844164004320646</v>
          </cell>
          <cell r="AE65">
            <v>60.32524389411621</v>
          </cell>
          <cell r="AF65">
            <v>29.991915858334377</v>
          </cell>
        </row>
        <row r="66">
          <cell r="A66">
            <v>776</v>
          </cell>
          <cell r="C66" t="str">
            <v>Lindau (Bodensee)</v>
          </cell>
          <cell r="E66">
            <v>70.8846984629315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>
            <v>46.854114904377155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>
            <v>287.67642367515907</v>
          </cell>
          <cell r="R66">
            <v>396.3540820261016</v>
          </cell>
          <cell r="S66" t="str">
            <v>-</v>
          </cell>
          <cell r="T66" t="str">
            <v>-</v>
          </cell>
          <cell r="U66" t="str">
            <v>-</v>
          </cell>
          <cell r="V66">
            <v>510.42677269039825</v>
          </cell>
          <cell r="W66">
            <v>94.27498203502415</v>
          </cell>
          <cell r="X66" t="str">
            <v>-</v>
          </cell>
          <cell r="Y66">
            <v>94.64948231356519</v>
          </cell>
          <cell r="Z66">
            <v>85.57619884122167</v>
          </cell>
          <cell r="AA66">
            <v>83.94316660983007</v>
          </cell>
          <cell r="AC66">
            <v>776</v>
          </cell>
          <cell r="AD66" t="str">
            <v>-</v>
          </cell>
          <cell r="AE66" t="str">
            <v>-</v>
          </cell>
          <cell r="AF66" t="str">
            <v>-</v>
          </cell>
        </row>
        <row r="67">
          <cell r="A67">
            <v>777</v>
          </cell>
          <cell r="C67" t="str">
            <v>Ostallgäu</v>
          </cell>
          <cell r="E67">
            <v>67.92841302883885</v>
          </cell>
          <cell r="F67">
            <v>59.7058628396094</v>
          </cell>
          <cell r="G67">
            <v>52.671454744526635</v>
          </cell>
          <cell r="H67">
            <v>56.23464375137067</v>
          </cell>
          <cell r="I67">
            <v>47.36111333197192</v>
          </cell>
          <cell r="J67">
            <v>47.342576454396955</v>
          </cell>
          <cell r="K67">
            <v>45.815035549453924</v>
          </cell>
          <cell r="L67">
            <v>59.68074276957002</v>
          </cell>
          <cell r="M67">
            <v>91.91916925866549</v>
          </cell>
          <cell r="N67">
            <v>37.713729358629216</v>
          </cell>
          <cell r="O67">
            <v>26.628625808304605</v>
          </cell>
          <cell r="P67">
            <v>34.99876685315642</v>
          </cell>
          <cell r="Q67" t="str">
            <v>-</v>
          </cell>
          <cell r="R67">
            <v>443.4408638743466</v>
          </cell>
          <cell r="S67">
            <v>695.9859645615496</v>
          </cell>
          <cell r="T67">
            <v>1206.0629604578821</v>
          </cell>
          <cell r="U67" t="str">
            <v>-</v>
          </cell>
          <cell r="V67">
            <v>513.1290987021179</v>
          </cell>
          <cell r="W67">
            <v>98.74146248234771</v>
          </cell>
          <cell r="X67">
            <v>98.828846576583</v>
          </cell>
          <cell r="Y67">
            <v>101.43961363260397</v>
          </cell>
          <cell r="Z67">
            <v>87.59637265619324</v>
          </cell>
          <cell r="AA67">
            <v>91.58506521125922</v>
          </cell>
          <cell r="AC67">
            <v>777</v>
          </cell>
          <cell r="AD67">
            <v>52.05154066033793</v>
          </cell>
          <cell r="AE67">
            <v>51.00671028445598</v>
          </cell>
          <cell r="AF67">
            <v>34.30297170249632</v>
          </cell>
        </row>
        <row r="68">
          <cell r="A68">
            <v>778</v>
          </cell>
          <cell r="C68" t="str">
            <v>Unterallgäu</v>
          </cell>
          <cell r="E68">
            <v>64.81087949570382</v>
          </cell>
          <cell r="F68">
            <v>58.91124353937586</v>
          </cell>
          <cell r="G68">
            <v>36.352874571475866</v>
          </cell>
          <cell r="H68">
            <v>57.35607446741191</v>
          </cell>
          <cell r="I68">
            <v>41.52871356585061</v>
          </cell>
          <cell r="J68">
            <v>46.811751754888505</v>
          </cell>
          <cell r="K68">
            <v>42.12291686666147</v>
          </cell>
          <cell r="L68">
            <v>50.557058257178014</v>
          </cell>
          <cell r="M68">
            <v>85.90077412305125</v>
          </cell>
          <cell r="N68">
            <v>37.41427558266203</v>
          </cell>
          <cell r="O68">
            <v>25.566515377204134</v>
          </cell>
          <cell r="P68">
            <v>29.148170349118725</v>
          </cell>
          <cell r="Q68">
            <v>291.0874769258964</v>
          </cell>
          <cell r="R68">
            <v>377.3585735670743</v>
          </cell>
          <cell r="S68">
            <v>634.6975228192495</v>
          </cell>
          <cell r="T68">
            <v>1282.1491346506568</v>
          </cell>
          <cell r="U68">
            <v>29.72573103677954</v>
          </cell>
          <cell r="V68">
            <v>476.7900043749315</v>
          </cell>
          <cell r="W68">
            <v>97.90045060698235</v>
          </cell>
          <cell r="X68">
            <v>83.66932643808556</v>
          </cell>
          <cell r="Y68">
            <v>94.38985023571003</v>
          </cell>
          <cell r="Z68">
            <v>92.91771269947225</v>
          </cell>
          <cell r="AA68">
            <v>97.12630969475144</v>
          </cell>
          <cell r="AC68">
            <v>778</v>
          </cell>
          <cell r="AD68" t="str">
            <v>-</v>
          </cell>
          <cell r="AE68">
            <v>58.65771682712436</v>
          </cell>
          <cell r="AF68">
            <v>26.984773248130896</v>
          </cell>
        </row>
        <row r="69">
          <cell r="A69">
            <v>779</v>
          </cell>
          <cell r="C69" t="str">
            <v>Donau-Ries</v>
          </cell>
          <cell r="E69">
            <v>72.94351491220901</v>
          </cell>
          <cell r="F69">
            <v>62.74451177142759</v>
          </cell>
          <cell r="G69">
            <v>50.30809709184126</v>
          </cell>
          <cell r="H69">
            <v>60.99588809075136</v>
          </cell>
          <cell r="I69">
            <v>43.6829783558406</v>
          </cell>
          <cell r="J69">
            <v>44.370701336137564</v>
          </cell>
          <cell r="K69">
            <v>44.12605264062013</v>
          </cell>
          <cell r="L69">
            <v>64.59241023239147</v>
          </cell>
          <cell r="M69">
            <v>82.08082929542336</v>
          </cell>
          <cell r="N69">
            <v>39.3881790249612</v>
          </cell>
          <cell r="O69">
            <v>23.020354291605805</v>
          </cell>
          <cell r="P69">
            <v>30.81053200919488</v>
          </cell>
          <cell r="Q69">
            <v>342.1579689066991</v>
          </cell>
          <cell r="R69">
            <v>450.64366504670375</v>
          </cell>
          <cell r="S69">
            <v>664.2976798463446</v>
          </cell>
          <cell r="T69">
            <v>1226.264312204367</v>
          </cell>
          <cell r="U69">
            <v>32.1037895197219</v>
          </cell>
          <cell r="V69">
            <v>476.38877142165484</v>
          </cell>
          <cell r="W69">
            <v>95.03906131799779</v>
          </cell>
          <cell r="X69">
            <v>94.04507943324843</v>
          </cell>
          <cell r="Y69">
            <v>86.63930285657064</v>
          </cell>
          <cell r="Z69">
            <v>92.52779051755286</v>
          </cell>
          <cell r="AA69">
            <v>101.53312176002804</v>
          </cell>
          <cell r="AC69">
            <v>779</v>
          </cell>
          <cell r="AD69">
            <v>59.72447693297739</v>
          </cell>
          <cell r="AE69">
            <v>55.678753495385145</v>
          </cell>
          <cell r="AF69">
            <v>26.99938943029288</v>
          </cell>
        </row>
        <row r="70">
          <cell r="A70">
            <v>780</v>
          </cell>
          <cell r="C70" t="str">
            <v>Oberallgäu</v>
          </cell>
          <cell r="E70">
            <v>62.894804705549035</v>
          </cell>
          <cell r="F70" t="str">
            <v>-</v>
          </cell>
          <cell r="G70" t="str">
            <v>-</v>
          </cell>
          <cell r="H70">
            <v>54.964440488649345</v>
          </cell>
          <cell r="I70">
            <v>39.52116529190207</v>
          </cell>
          <cell r="J70">
            <v>45.73854073998722</v>
          </cell>
          <cell r="K70" t="str">
            <v>-</v>
          </cell>
          <cell r="L70">
            <v>49.30177013249925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>
            <v>374.68473823005496</v>
          </cell>
          <cell r="S70">
            <v>636.9295084509592</v>
          </cell>
          <cell r="T70" t="str">
            <v>-</v>
          </cell>
          <cell r="U70" t="str">
            <v>-</v>
          </cell>
          <cell r="V70">
            <v>480.40166841449246</v>
          </cell>
          <cell r="W70">
            <v>96.37665360905334</v>
          </cell>
          <cell r="X70" t="str">
            <v>-</v>
          </cell>
          <cell r="Y70" t="str">
            <v>-</v>
          </cell>
          <cell r="Z70">
            <v>90.43918035562947</v>
          </cell>
          <cell r="AA70">
            <v>96.10927577120452</v>
          </cell>
          <cell r="AC70">
            <v>780</v>
          </cell>
          <cell r="AD70" t="str">
            <v>-</v>
          </cell>
          <cell r="AE70" t="str">
            <v>-</v>
          </cell>
          <cell r="AF70" t="str">
            <v>-</v>
          </cell>
        </row>
        <row r="72">
          <cell r="A72">
            <v>7</v>
          </cell>
          <cell r="C72" t="str">
            <v>Schwaben</v>
          </cell>
          <cell r="E72">
            <v>73.01538582725138</v>
          </cell>
          <cell r="F72">
            <v>64.65277716493617</v>
          </cell>
          <cell r="G72">
            <v>52.836132423146594</v>
          </cell>
          <cell r="H72">
            <v>59.80725365889757</v>
          </cell>
          <cell r="I72">
            <v>47.34081616733281</v>
          </cell>
          <cell r="J72">
            <v>47.730619978915534</v>
          </cell>
          <cell r="K72">
            <v>45.99972557872671</v>
          </cell>
          <cell r="L72">
            <v>62.26354353308454</v>
          </cell>
          <cell r="M72">
            <v>87.77716850667811</v>
          </cell>
          <cell r="N72">
            <v>40.93837490677673</v>
          </cell>
          <cell r="O72">
            <v>25.105507172430823</v>
          </cell>
          <cell r="P72">
            <v>33.975242849675276</v>
          </cell>
          <cell r="Q72">
            <v>316.85759341701083</v>
          </cell>
          <cell r="R72">
            <v>433.3599056731564</v>
          </cell>
          <cell r="S72">
            <v>672.5738265856072</v>
          </cell>
          <cell r="T72">
            <v>1218.243181000493</v>
          </cell>
          <cell r="U72">
            <v>31.819855031136605</v>
          </cell>
          <cell r="V72">
            <v>501.65585507644636</v>
          </cell>
          <cell r="W72">
            <v>96.83471946498445</v>
          </cell>
          <cell r="X72">
            <v>92.00685066738855</v>
          </cell>
          <cell r="Y72">
            <v>93.21145070021893</v>
          </cell>
          <cell r="Z72">
            <v>91.90881964142655</v>
          </cell>
          <cell r="AA72">
            <v>93.45377816361837</v>
          </cell>
          <cell r="AC72">
            <v>7</v>
          </cell>
          <cell r="AD72">
            <v>58.648321855924635</v>
          </cell>
          <cell r="AE72">
            <v>58.277034922714684</v>
          </cell>
          <cell r="AF72">
            <v>32.434369337345984</v>
          </cell>
        </row>
        <row r="73">
          <cell r="A73" t="str">
            <v>____________________</v>
          </cell>
        </row>
        <row r="74">
          <cell r="A74" t="str">
            <v>1) Ohne Hartweizen (Durum). - 2) Einschl. Corn-Cob-Mix. - 3) Winter- und Sommerrübsen. - 4) Einschl. der mittelfrühen und mittelspäten Sorten. </v>
          </cell>
          <cell r="O74" t="str">
            <v>         5) Ertrag in Grünmasse. - 6) Einschl. Klee-Luzerne-Gemisch. - 7) Ertrag in Heu.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ite4_5"/>
      <sheetName val="Seite 6 bis 7"/>
      <sheetName val="Seite 8 bis 9"/>
      <sheetName val="Seite 10 bis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Seite4_5"/>
      <sheetName val="Seite 6 bis 7"/>
      <sheetName val="Seite 8 bis 9"/>
      <sheetName val="Seite 10 bis 11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showGridLines="0" tabSelected="1" zoomScalePageLayoutView="0" workbookViewId="0" topLeftCell="A1">
      <pane xSplit="1" topLeftCell="B1" activePane="topRight" state="frozen"/>
      <selection pane="topLeft" activeCell="F36" sqref="F36"/>
      <selection pane="topRight" activeCell="S1" sqref="S1"/>
    </sheetView>
  </sheetViews>
  <sheetFormatPr defaultColWidth="11.421875" defaultRowHeight="12.75"/>
  <cols>
    <col min="1" max="1" width="43.8515625" style="139" customWidth="1"/>
    <col min="2" max="2" width="0.85546875" style="139" customWidth="1"/>
    <col min="3" max="3" width="9.7109375" style="144" customWidth="1"/>
    <col min="4" max="4" width="7.28125" style="144" bestFit="1" customWidth="1"/>
    <col min="5" max="5" width="13.8515625" style="144" customWidth="1"/>
    <col min="6" max="6" width="9.7109375" style="144" customWidth="1"/>
    <col min="7" max="7" width="9.57421875" style="144" bestFit="1" customWidth="1"/>
    <col min="8" max="8" width="12.28125" style="144" customWidth="1"/>
    <col min="9" max="9" width="0.71875" style="144" customWidth="1"/>
    <col min="10" max="10" width="11.140625" style="144" customWidth="1"/>
    <col min="11" max="11" width="9.140625" style="144" customWidth="1"/>
    <col min="12" max="12" width="11.8515625" style="144" customWidth="1"/>
    <col min="13" max="13" width="10.28125" style="144" customWidth="1"/>
    <col min="14" max="14" width="8.7109375" style="144" customWidth="1"/>
    <col min="15" max="16" width="10.28125" style="144" customWidth="1"/>
    <col min="17" max="18" width="8.7109375" style="144" customWidth="1"/>
    <col min="19" max="19" width="11.421875" style="139" customWidth="1"/>
    <col min="20" max="20" width="12.00390625" style="139" hidden="1" customWidth="1"/>
    <col min="21" max="22" width="11.57421875" style="139" hidden="1" customWidth="1"/>
    <col min="23" max="26" width="0" style="139" hidden="1" customWidth="1"/>
    <col min="27" max="16384" width="11.421875" style="139" customWidth="1"/>
  </cols>
  <sheetData>
    <row r="1" spans="1:18" ht="12.75" customHeight="1">
      <c r="A1" s="156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s="140" customFormat="1" ht="12.75" customHeight="1">
      <c r="A2" s="162"/>
      <c r="B2" s="158"/>
      <c r="C2" s="159"/>
      <c r="D2" s="157"/>
      <c r="E2" s="159"/>
      <c r="F2" s="159"/>
      <c r="G2" s="159"/>
      <c r="H2" s="160" t="s">
        <v>175</v>
      </c>
      <c r="I2" s="160"/>
      <c r="J2" s="161" t="s">
        <v>204</v>
      </c>
      <c r="K2" s="159"/>
      <c r="L2" s="159"/>
      <c r="M2" s="162"/>
      <c r="N2" s="162"/>
      <c r="O2" s="162"/>
      <c r="P2" s="162"/>
      <c r="Q2" s="162"/>
      <c r="R2" s="162"/>
    </row>
    <row r="3" spans="1:18" ht="12.75" customHeight="1">
      <c r="A3" s="156"/>
      <c r="B3" s="163"/>
      <c r="C3" s="164"/>
      <c r="D3" s="155"/>
      <c r="E3" s="165"/>
      <c r="F3" s="166"/>
      <c r="G3" s="166"/>
      <c r="H3" s="167" t="s">
        <v>119</v>
      </c>
      <c r="I3" s="167"/>
      <c r="J3" s="166" t="s">
        <v>205</v>
      </c>
      <c r="K3" s="166"/>
      <c r="L3" s="166"/>
      <c r="M3" s="168"/>
      <c r="N3" s="168"/>
      <c r="O3" s="168"/>
      <c r="P3" s="168"/>
      <c r="Q3" s="168"/>
      <c r="R3" s="168"/>
    </row>
    <row r="4" spans="1:18" ht="12.75" customHeight="1" thickBot="1">
      <c r="A4" s="163"/>
      <c r="B4" s="163"/>
      <c r="C4" s="165"/>
      <c r="D4" s="165"/>
      <c r="E4" s="165"/>
      <c r="F4" s="169"/>
      <c r="G4" s="170"/>
      <c r="H4" s="171"/>
      <c r="I4" s="171"/>
      <c r="J4" s="165"/>
      <c r="K4" s="165"/>
      <c r="L4" s="165"/>
      <c r="M4" s="168"/>
      <c r="N4" s="168"/>
      <c r="O4" s="168"/>
      <c r="P4" s="168"/>
      <c r="Q4" s="168"/>
      <c r="R4" s="168"/>
    </row>
    <row r="5" spans="1:25" ht="12.75" customHeight="1">
      <c r="A5" s="172"/>
      <c r="B5" s="173"/>
      <c r="C5" s="313">
        <v>2017</v>
      </c>
      <c r="D5" s="314"/>
      <c r="E5" s="315"/>
      <c r="F5" s="304">
        <v>2016</v>
      </c>
      <c r="G5" s="314"/>
      <c r="H5" s="314"/>
      <c r="I5" s="299"/>
      <c r="J5" s="304" t="s">
        <v>202</v>
      </c>
      <c r="K5" s="313"/>
      <c r="L5" s="308"/>
      <c r="M5" s="175" t="s">
        <v>203</v>
      </c>
      <c r="N5" s="175"/>
      <c r="O5" s="175"/>
      <c r="P5" s="175"/>
      <c r="Q5" s="175"/>
      <c r="R5" s="175"/>
      <c r="T5" s="267"/>
      <c r="U5" s="266"/>
      <c r="V5" s="266"/>
      <c r="W5" s="266"/>
      <c r="X5" s="266"/>
      <c r="Y5" s="265"/>
    </row>
    <row r="6" spans="1:25" ht="12.75" customHeight="1">
      <c r="A6" s="176"/>
      <c r="B6" s="177"/>
      <c r="C6" s="316"/>
      <c r="D6" s="316"/>
      <c r="E6" s="317"/>
      <c r="F6" s="318"/>
      <c r="G6" s="316"/>
      <c r="H6" s="316"/>
      <c r="I6" s="300"/>
      <c r="J6" s="319"/>
      <c r="K6" s="320"/>
      <c r="L6" s="309"/>
      <c r="M6" s="306">
        <v>2016</v>
      </c>
      <c r="N6" s="306"/>
      <c r="O6" s="307"/>
      <c r="P6" s="183" t="s">
        <v>202</v>
      </c>
      <c r="Q6" s="183"/>
      <c r="R6" s="183"/>
      <c r="T6" s="264"/>
      <c r="U6" s="138"/>
      <c r="V6" s="138"/>
      <c r="W6" s="138"/>
      <c r="X6" s="138"/>
      <c r="Y6" s="263"/>
    </row>
    <row r="7" spans="1:25" ht="12.75" customHeight="1">
      <c r="A7" s="184" t="s">
        <v>0</v>
      </c>
      <c r="B7" s="185"/>
      <c r="C7" s="308" t="s">
        <v>118</v>
      </c>
      <c r="D7" s="186" t="s">
        <v>1</v>
      </c>
      <c r="E7" s="186" t="s">
        <v>2</v>
      </c>
      <c r="F7" s="311" t="s">
        <v>118</v>
      </c>
      <c r="G7" s="186" t="s">
        <v>1</v>
      </c>
      <c r="H7" s="178" t="s">
        <v>2</v>
      </c>
      <c r="I7" s="178"/>
      <c r="J7" s="304" t="s">
        <v>118</v>
      </c>
      <c r="K7" s="297" t="s">
        <v>1</v>
      </c>
      <c r="L7" s="301" t="s">
        <v>2</v>
      </c>
      <c r="M7" s="308" t="s">
        <v>118</v>
      </c>
      <c r="N7" s="186" t="s">
        <v>1</v>
      </c>
      <c r="O7" s="186" t="s">
        <v>2</v>
      </c>
      <c r="P7" s="311" t="s">
        <v>118</v>
      </c>
      <c r="Q7" s="186" t="s">
        <v>1</v>
      </c>
      <c r="R7" s="178" t="s">
        <v>2</v>
      </c>
      <c r="T7" s="264" t="s">
        <v>206</v>
      </c>
      <c r="U7" s="138"/>
      <c r="V7" s="138"/>
      <c r="W7" s="138" t="s">
        <v>207</v>
      </c>
      <c r="X7" s="138"/>
      <c r="Y7" s="263"/>
    </row>
    <row r="8" spans="1:25" ht="12.75" customHeight="1">
      <c r="A8" s="176"/>
      <c r="B8" s="177"/>
      <c r="C8" s="321"/>
      <c r="D8" s="180" t="s">
        <v>3</v>
      </c>
      <c r="E8" s="180" t="s">
        <v>4</v>
      </c>
      <c r="F8" s="322"/>
      <c r="G8" s="180" t="s">
        <v>3</v>
      </c>
      <c r="H8" s="179" t="s">
        <v>4</v>
      </c>
      <c r="I8" s="179"/>
      <c r="J8" s="305"/>
      <c r="K8" s="303" t="s">
        <v>3</v>
      </c>
      <c r="L8" s="186" t="s">
        <v>4</v>
      </c>
      <c r="M8" s="309"/>
      <c r="N8" s="180" t="s">
        <v>3</v>
      </c>
      <c r="O8" s="180" t="s">
        <v>4</v>
      </c>
      <c r="P8" s="312"/>
      <c r="Q8" s="180" t="s">
        <v>3</v>
      </c>
      <c r="R8" s="179" t="s">
        <v>4</v>
      </c>
      <c r="T8" s="264">
        <v>2016</v>
      </c>
      <c r="U8" s="138"/>
      <c r="V8" s="138"/>
      <c r="W8" s="138"/>
      <c r="X8" s="138"/>
      <c r="Y8" s="263"/>
    </row>
    <row r="9" spans="1:25" ht="12.75" customHeight="1">
      <c r="A9" s="187"/>
      <c r="B9" s="188"/>
      <c r="C9" s="182" t="s">
        <v>5</v>
      </c>
      <c r="D9" s="182" t="s">
        <v>6</v>
      </c>
      <c r="E9" s="182" t="s">
        <v>7</v>
      </c>
      <c r="F9" s="189" t="s">
        <v>5</v>
      </c>
      <c r="G9" s="182" t="s">
        <v>6</v>
      </c>
      <c r="H9" s="181" t="s">
        <v>7</v>
      </c>
      <c r="I9" s="179"/>
      <c r="J9" s="302" t="s">
        <v>5</v>
      </c>
      <c r="K9" s="189" t="s">
        <v>6</v>
      </c>
      <c r="L9" s="182" t="s">
        <v>7</v>
      </c>
      <c r="M9" s="183" t="s">
        <v>8</v>
      </c>
      <c r="N9" s="183"/>
      <c r="O9" s="183"/>
      <c r="P9" s="183"/>
      <c r="Q9" s="183"/>
      <c r="R9" s="183"/>
      <c r="T9" s="264" t="s">
        <v>118</v>
      </c>
      <c r="U9" s="138" t="s">
        <v>1</v>
      </c>
      <c r="V9" s="138" t="s">
        <v>208</v>
      </c>
      <c r="W9" s="138" t="s">
        <v>118</v>
      </c>
      <c r="X9" s="138" t="s">
        <v>1</v>
      </c>
      <c r="Y9" s="263" t="s">
        <v>208</v>
      </c>
    </row>
    <row r="10" spans="1:25" ht="3.75" customHeight="1">
      <c r="A10" s="176"/>
      <c r="B10" s="177"/>
      <c r="C10" s="174"/>
      <c r="D10" s="178"/>
      <c r="E10" s="178"/>
      <c r="F10" s="178"/>
      <c r="G10" s="178"/>
      <c r="H10" s="178"/>
      <c r="I10" s="178"/>
      <c r="J10" s="178"/>
      <c r="K10" s="178"/>
      <c r="L10" s="178"/>
      <c r="M10" s="190"/>
      <c r="N10" s="190"/>
      <c r="O10" s="190"/>
      <c r="P10" s="190"/>
      <c r="Q10" s="190"/>
      <c r="R10" s="190"/>
      <c r="T10" s="264"/>
      <c r="U10" s="138"/>
      <c r="V10" s="138"/>
      <c r="W10" s="138"/>
      <c r="X10" s="138"/>
      <c r="Y10" s="263"/>
    </row>
    <row r="11" spans="1:25" ht="15">
      <c r="A11" s="191" t="s">
        <v>186</v>
      </c>
      <c r="B11" s="192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T11" s="264"/>
      <c r="U11" s="138"/>
      <c r="V11" s="138"/>
      <c r="W11" s="138"/>
      <c r="X11" s="138"/>
      <c r="Y11" s="263"/>
    </row>
    <row r="12" spans="1:25" ht="12.75" customHeight="1">
      <c r="A12" s="193" t="s">
        <v>133</v>
      </c>
      <c r="B12" s="194"/>
      <c r="C12" s="196">
        <v>520256.77</v>
      </c>
      <c r="D12" s="195">
        <v>76</v>
      </c>
      <c r="E12" s="281">
        <v>3954985.67</v>
      </c>
      <c r="F12" s="196">
        <v>534643.68</v>
      </c>
      <c r="G12" s="195">
        <v>73.2</v>
      </c>
      <c r="H12" s="281">
        <v>3913420.14</v>
      </c>
      <c r="I12" s="281"/>
      <c r="J12" s="196">
        <v>530304.9183333333</v>
      </c>
      <c r="K12" s="195">
        <v>74.99696540347095</v>
      </c>
      <c r="L12" s="281">
        <v>3977125.961353549</v>
      </c>
      <c r="M12" s="270">
        <v>-2.690934268595484</v>
      </c>
      <c r="N12" s="270">
        <v>3.825136612021865</v>
      </c>
      <c r="O12" s="270">
        <v>1.0621279727967021</v>
      </c>
      <c r="P12" s="270">
        <v>-1.8947869397314037</v>
      </c>
      <c r="Q12" s="270">
        <v>1.33743357632258</v>
      </c>
      <c r="R12" s="270">
        <v>-0.5566907251289024</v>
      </c>
      <c r="T12" s="256">
        <f>(C12/F12)*100-100</f>
        <v>-2.690934268595484</v>
      </c>
      <c r="U12" s="291">
        <f>(D12/G12)*100-100</f>
        <v>3.825136612021865</v>
      </c>
      <c r="V12" s="291">
        <f>(E12/H12)*100-100</f>
        <v>1.0621279727967021</v>
      </c>
      <c r="W12" s="291">
        <f>(C12/J12)*100-100</f>
        <v>-1.8947869397314037</v>
      </c>
      <c r="X12" s="291">
        <f>(D12/K12)*100-100</f>
        <v>1.3374335763225815</v>
      </c>
      <c r="Y12" s="260">
        <f>(E12/L12)*100-100</f>
        <v>-0.5566907251289024</v>
      </c>
    </row>
    <row r="13" spans="1:25" ht="12.75" customHeight="1">
      <c r="A13" s="193" t="s">
        <v>134</v>
      </c>
      <c r="B13" s="194"/>
      <c r="C13" s="196">
        <v>509487.29</v>
      </c>
      <c r="D13" s="195">
        <v>76.3</v>
      </c>
      <c r="E13" s="281">
        <v>3889706.16</v>
      </c>
      <c r="F13" s="196">
        <v>524346.88</v>
      </c>
      <c r="G13" s="195">
        <v>73.6</v>
      </c>
      <c r="H13" s="281">
        <v>3858668.69</v>
      </c>
      <c r="I13" s="281"/>
      <c r="J13" s="196">
        <v>521849.105</v>
      </c>
      <c r="K13" s="195">
        <v>75.25504494944516</v>
      </c>
      <c r="L13" s="281">
        <v>3927177.7853602725</v>
      </c>
      <c r="M13" s="270">
        <v>-2.833923604160674</v>
      </c>
      <c r="N13" s="270">
        <v>3.668478260869577</v>
      </c>
      <c r="O13" s="270">
        <v>0.8043569555592001</v>
      </c>
      <c r="P13" s="270">
        <v>-2.36884855824367</v>
      </c>
      <c r="Q13" s="270">
        <v>1.3885514934670624</v>
      </c>
      <c r="R13" s="270">
        <v>-0.9541616755920472</v>
      </c>
      <c r="T13" s="256">
        <f aca="true" t="shared" si="0" ref="T13:T53">(C13/F13)*100-100</f>
        <v>-2.833923604160674</v>
      </c>
      <c r="U13" s="291">
        <f aca="true" t="shared" si="1" ref="U13:U53">(D13/G13)*100-100</f>
        <v>3.668478260869577</v>
      </c>
      <c r="V13" s="291">
        <f aca="true" t="shared" si="2" ref="V13:V53">(E13/H13)*100-100</f>
        <v>0.8043569555592001</v>
      </c>
      <c r="W13" s="291">
        <f aca="true" t="shared" si="3" ref="W13:W53">(C13/J13)*100-100</f>
        <v>-2.36884855824367</v>
      </c>
      <c r="X13" s="291">
        <f aca="true" t="shared" si="4" ref="X13:X53">(D13/K13)*100-100</f>
        <v>1.3885514934670624</v>
      </c>
      <c r="Y13" s="260">
        <f aca="true" t="shared" si="5" ref="Y13:Y53">(E13/L13)*100-100</f>
        <v>-0.9541616755920472</v>
      </c>
    </row>
    <row r="14" spans="1:25" ht="12.75" customHeight="1">
      <c r="A14" s="199" t="s">
        <v>176</v>
      </c>
      <c r="B14" s="200"/>
      <c r="C14" s="196">
        <v>5293.24</v>
      </c>
      <c r="D14" s="195">
        <v>59.7</v>
      </c>
      <c r="E14" s="281">
        <v>31600.66</v>
      </c>
      <c r="F14" s="196">
        <v>4446.04</v>
      </c>
      <c r="G14" s="195">
        <v>55.8</v>
      </c>
      <c r="H14" s="281">
        <v>24816.15</v>
      </c>
      <c r="I14" s="281"/>
      <c r="J14" s="196">
        <v>6808.428333333333</v>
      </c>
      <c r="K14" s="195">
        <v>60.674745242762434</v>
      </c>
      <c r="L14" s="281">
        <v>41309.965462860564</v>
      </c>
      <c r="M14" s="270">
        <v>19.05515919784797</v>
      </c>
      <c r="N14" s="270">
        <v>6.989247311827967</v>
      </c>
      <c r="O14" s="270">
        <v>27.339091680216313</v>
      </c>
      <c r="P14" s="270">
        <v>-22.254597671464566</v>
      </c>
      <c r="Q14" s="270">
        <v>-1.6065089995226742</v>
      </c>
      <c r="R14" s="270">
        <v>-23.503542920145136</v>
      </c>
      <c r="T14" s="256">
        <f t="shared" si="0"/>
        <v>19.05515919784797</v>
      </c>
      <c r="U14" s="291">
        <f t="shared" si="1"/>
        <v>6.989247311827967</v>
      </c>
      <c r="V14" s="291">
        <f t="shared" si="2"/>
        <v>27.339091680216313</v>
      </c>
      <c r="W14" s="291">
        <f t="shared" si="3"/>
        <v>-22.254597671464566</v>
      </c>
      <c r="X14" s="291">
        <f t="shared" si="4"/>
        <v>-1.6065089995226742</v>
      </c>
      <c r="Y14" s="260">
        <f t="shared" si="5"/>
        <v>-23.503542920145136</v>
      </c>
    </row>
    <row r="15" spans="1:25" ht="12.75" customHeight="1">
      <c r="A15" s="199" t="s">
        <v>177</v>
      </c>
      <c r="B15" s="200"/>
      <c r="C15" s="196">
        <v>5476.24</v>
      </c>
      <c r="D15" s="195">
        <v>61.5</v>
      </c>
      <c r="E15" s="281">
        <v>33678.86</v>
      </c>
      <c r="F15" s="196">
        <v>5850.78</v>
      </c>
      <c r="G15" s="195">
        <v>51.2</v>
      </c>
      <c r="H15" s="281">
        <v>29935.3</v>
      </c>
      <c r="I15" s="281"/>
      <c r="J15" s="196">
        <v>1647.385</v>
      </c>
      <c r="K15" s="195">
        <v>52.43589404065141</v>
      </c>
      <c r="L15" s="281">
        <v>8638.210530415852</v>
      </c>
      <c r="M15" s="270">
        <v>-6.401539623776657</v>
      </c>
      <c r="N15" s="270">
        <v>20.1171875</v>
      </c>
      <c r="O15" s="270">
        <v>12.505503535959235</v>
      </c>
      <c r="P15" s="270">
        <v>232.4201689344021</v>
      </c>
      <c r="Q15" s="270">
        <v>17.286071164003715</v>
      </c>
      <c r="R15" s="270">
        <v>289.8823706763566</v>
      </c>
      <c r="T15" s="256">
        <f t="shared" si="0"/>
        <v>-6.401539623776657</v>
      </c>
      <c r="U15" s="291">
        <f t="shared" si="1"/>
        <v>20.1171875</v>
      </c>
      <c r="V15" s="291">
        <f t="shared" si="2"/>
        <v>12.505503535959235</v>
      </c>
      <c r="W15" s="291">
        <f t="shared" si="3"/>
        <v>232.4201689344021</v>
      </c>
      <c r="X15" s="291">
        <f t="shared" si="4"/>
        <v>17.286071164003715</v>
      </c>
      <c r="Y15" s="260">
        <f t="shared" si="5"/>
        <v>289.8823706763566</v>
      </c>
    </row>
    <row r="16" spans="1:25" ht="13.5" customHeight="1">
      <c r="A16" s="193" t="s">
        <v>135</v>
      </c>
      <c r="B16" s="194"/>
      <c r="C16" s="196">
        <v>33525.26</v>
      </c>
      <c r="D16" s="195">
        <v>51</v>
      </c>
      <c r="E16" s="281">
        <v>170838.87</v>
      </c>
      <c r="F16" s="196">
        <v>35423.9</v>
      </c>
      <c r="G16" s="195">
        <v>58.3</v>
      </c>
      <c r="H16" s="281">
        <v>206485.91</v>
      </c>
      <c r="I16" s="281"/>
      <c r="J16" s="196">
        <v>42455.09166666667</v>
      </c>
      <c r="K16" s="195">
        <v>51.763837070289156</v>
      </c>
      <c r="L16" s="281">
        <v>219763.84478375243</v>
      </c>
      <c r="M16" s="270">
        <v>-5.359771227899799</v>
      </c>
      <c r="N16" s="270">
        <v>-12.521440823327609</v>
      </c>
      <c r="O16" s="270">
        <v>-17.263667046337446</v>
      </c>
      <c r="P16" s="270">
        <v>-21.03359412524331</v>
      </c>
      <c r="Q16" s="270">
        <v>-1.475619106929713</v>
      </c>
      <c r="R16" s="270">
        <v>-22.262522223295917</v>
      </c>
      <c r="T16" s="256">
        <f t="shared" si="0"/>
        <v>-5.359771227899799</v>
      </c>
      <c r="U16" s="291">
        <f t="shared" si="1"/>
        <v>-12.521440823327609</v>
      </c>
      <c r="V16" s="291">
        <f t="shared" si="2"/>
        <v>-17.263667046337446</v>
      </c>
      <c r="W16" s="291">
        <f t="shared" si="3"/>
        <v>-21.03359412524331</v>
      </c>
      <c r="X16" s="291">
        <f t="shared" si="4"/>
        <v>-1.475619106929713</v>
      </c>
      <c r="Y16" s="260">
        <f t="shared" si="5"/>
        <v>-22.262522223295917</v>
      </c>
    </row>
    <row r="17" spans="1:25" ht="15" customHeight="1">
      <c r="A17" s="201" t="s">
        <v>9</v>
      </c>
      <c r="B17" s="202"/>
      <c r="C17" s="196">
        <v>553782.03</v>
      </c>
      <c r="D17" s="195">
        <v>74.50267980211034</v>
      </c>
      <c r="E17" s="281">
        <v>4125824.526125266</v>
      </c>
      <c r="F17" s="196">
        <v>570067.58</v>
      </c>
      <c r="G17" s="195">
        <v>72.27</v>
      </c>
      <c r="H17" s="281">
        <v>4119906</v>
      </c>
      <c r="I17" s="281"/>
      <c r="J17" s="196">
        <v>572760.01</v>
      </c>
      <c r="K17" s="195">
        <v>73.2748399480142</v>
      </c>
      <c r="L17" s="281">
        <v>4196889.806137301</v>
      </c>
      <c r="M17" s="270">
        <v>-2.8567753317948643</v>
      </c>
      <c r="N17" s="270">
        <v>3.089359073073666</v>
      </c>
      <c r="O17" s="270">
        <v>0.1436568243369294</v>
      </c>
      <c r="P17" s="270">
        <v>-3.31342615906442</v>
      </c>
      <c r="Q17" s="270">
        <v>1.6756636452119693</v>
      </c>
      <c r="R17" s="270">
        <v>-1.6932843914108275</v>
      </c>
      <c r="T17" s="256">
        <f t="shared" si="0"/>
        <v>-2.8567753317948643</v>
      </c>
      <c r="U17" s="291">
        <f t="shared" si="1"/>
        <v>3.089359073073666</v>
      </c>
      <c r="V17" s="291">
        <f t="shared" si="2"/>
        <v>0.1436568243369294</v>
      </c>
      <c r="W17" s="291">
        <f t="shared" si="3"/>
        <v>-3.31342615906442</v>
      </c>
      <c r="X17" s="291">
        <f t="shared" si="4"/>
        <v>1.6756636452119693</v>
      </c>
      <c r="Y17" s="260">
        <f t="shared" si="5"/>
        <v>-1.6932843914108275</v>
      </c>
    </row>
    <row r="18" spans="1:25" ht="12.75" customHeight="1">
      <c r="A18" s="193" t="s">
        <v>136</v>
      </c>
      <c r="B18" s="194"/>
      <c r="C18" s="196">
        <v>327880.58</v>
      </c>
      <c r="D18" s="195">
        <v>69</v>
      </c>
      <c r="E18" s="281">
        <v>2260780.92</v>
      </c>
      <c r="F18" s="196">
        <v>328256.53</v>
      </c>
      <c r="G18" s="195">
        <v>65.6</v>
      </c>
      <c r="H18" s="281">
        <v>2152703.27</v>
      </c>
      <c r="I18" s="281"/>
      <c r="J18" s="196">
        <v>347645.8383333333</v>
      </c>
      <c r="K18" s="195">
        <v>61.21324905543248</v>
      </c>
      <c r="L18" s="281">
        <v>2128053.128498295</v>
      </c>
      <c r="M18" s="270">
        <v>-0.11452932863210208</v>
      </c>
      <c r="N18" s="270">
        <v>5.182926829268311</v>
      </c>
      <c r="O18" s="270">
        <v>5.020554923020114</v>
      </c>
      <c r="P18" s="270">
        <v>-5.685458059297048</v>
      </c>
      <c r="Q18" s="270">
        <v>12.720695380041207</v>
      </c>
      <c r="R18" s="270">
        <v>6.237052530514944</v>
      </c>
      <c r="T18" s="256">
        <f t="shared" si="0"/>
        <v>-0.11452932863210208</v>
      </c>
      <c r="U18" s="291">
        <f t="shared" si="1"/>
        <v>5.182926829268311</v>
      </c>
      <c r="V18" s="291">
        <f t="shared" si="2"/>
        <v>5.020554923020114</v>
      </c>
      <c r="W18" s="291">
        <f t="shared" si="3"/>
        <v>-5.685458059297048</v>
      </c>
      <c r="X18" s="291">
        <f t="shared" si="4"/>
        <v>12.720695380041207</v>
      </c>
      <c r="Y18" s="260">
        <f t="shared" si="5"/>
        <v>6.237052530514944</v>
      </c>
    </row>
    <row r="19" spans="1:25" ht="12.75" customHeight="1">
      <c r="A19" s="193" t="s">
        <v>137</v>
      </c>
      <c r="B19" s="194"/>
      <c r="C19" s="196">
        <v>229487.09</v>
      </c>
      <c r="D19" s="195">
        <v>75.3</v>
      </c>
      <c r="E19" s="281">
        <v>1728654.87</v>
      </c>
      <c r="F19" s="196">
        <v>238082.66</v>
      </c>
      <c r="G19" s="195">
        <v>70.4</v>
      </c>
      <c r="H19" s="281">
        <v>1675863.84</v>
      </c>
      <c r="I19" s="281"/>
      <c r="J19" s="196">
        <v>239882.57166666666</v>
      </c>
      <c r="K19" s="195">
        <v>64.37674504152046</v>
      </c>
      <c r="L19" s="281">
        <v>1544285.915608926</v>
      </c>
      <c r="M19" s="270">
        <v>-3.6103301265199264</v>
      </c>
      <c r="N19" s="270">
        <v>6.960227272727266</v>
      </c>
      <c r="O19" s="270">
        <v>3.1500787080649673</v>
      </c>
      <c r="P19" s="270">
        <v>-4.333571044549203</v>
      </c>
      <c r="Q19" s="270">
        <v>16.96770309128624</v>
      </c>
      <c r="R19" s="270">
        <v>11.93878364929435</v>
      </c>
      <c r="T19" s="256">
        <f t="shared" si="0"/>
        <v>-3.6103301265199264</v>
      </c>
      <c r="U19" s="291">
        <f t="shared" si="1"/>
        <v>6.960227272727266</v>
      </c>
      <c r="V19" s="291">
        <f t="shared" si="2"/>
        <v>3.1500787080649673</v>
      </c>
      <c r="W19" s="291">
        <f t="shared" si="3"/>
        <v>-4.333571044549203</v>
      </c>
      <c r="X19" s="291">
        <f t="shared" si="4"/>
        <v>16.96770309128624</v>
      </c>
      <c r="Y19" s="260">
        <f t="shared" si="5"/>
        <v>11.93878364929435</v>
      </c>
    </row>
    <row r="20" spans="1:25" ht="12.75" customHeight="1">
      <c r="A20" s="199" t="s">
        <v>178</v>
      </c>
      <c r="B20" s="200"/>
      <c r="C20" s="196">
        <v>98393.49</v>
      </c>
      <c r="D20" s="195">
        <v>54.1</v>
      </c>
      <c r="E20" s="281">
        <v>532126.06</v>
      </c>
      <c r="F20" s="196">
        <v>90173.87</v>
      </c>
      <c r="G20" s="195">
        <v>52.9</v>
      </c>
      <c r="H20" s="281">
        <v>476839.42</v>
      </c>
      <c r="I20" s="281"/>
      <c r="J20" s="196">
        <v>107763.26666666666</v>
      </c>
      <c r="K20" s="195">
        <v>54.17126178023888</v>
      </c>
      <c r="L20" s="281">
        <v>583767.212889369</v>
      </c>
      <c r="M20" s="270">
        <v>9.115301361691607</v>
      </c>
      <c r="N20" s="270">
        <v>2.268431001890363</v>
      </c>
      <c r="O20" s="270">
        <v>11.594393768870887</v>
      </c>
      <c r="P20" s="270">
        <v>-8.694777874216868</v>
      </c>
      <c r="Q20" s="270">
        <v>-0.1315490499888483</v>
      </c>
      <c r="R20" s="270">
        <v>-8.846189328408812</v>
      </c>
      <c r="T20" s="256">
        <f t="shared" si="0"/>
        <v>9.115301361691607</v>
      </c>
      <c r="U20" s="291">
        <f t="shared" si="1"/>
        <v>2.268431001890363</v>
      </c>
      <c r="V20" s="291">
        <f t="shared" si="2"/>
        <v>11.594393768870887</v>
      </c>
      <c r="W20" s="291">
        <f t="shared" si="3"/>
        <v>-8.694777874216868</v>
      </c>
      <c r="X20" s="291">
        <f t="shared" si="4"/>
        <v>-0.1315490499888483</v>
      </c>
      <c r="Y20" s="260">
        <f t="shared" si="5"/>
        <v>-8.846189328408812</v>
      </c>
    </row>
    <row r="21" spans="1:25" ht="13.5" customHeight="1">
      <c r="A21" s="193" t="s">
        <v>138</v>
      </c>
      <c r="B21" s="194"/>
      <c r="C21" s="196">
        <v>25653.06</v>
      </c>
      <c r="D21" s="195">
        <v>44.6</v>
      </c>
      <c r="E21" s="281">
        <v>114292.23</v>
      </c>
      <c r="F21" s="196">
        <v>21783.5</v>
      </c>
      <c r="G21" s="195">
        <v>46.8</v>
      </c>
      <c r="H21" s="281">
        <v>101946.78</v>
      </c>
      <c r="I21" s="281"/>
      <c r="J21" s="196">
        <v>27020.059999999998</v>
      </c>
      <c r="K21" s="195">
        <v>48.5180664386661</v>
      </c>
      <c r="L21" s="281">
        <v>131096.1066256744</v>
      </c>
      <c r="M21" s="270">
        <v>17.76372024697592</v>
      </c>
      <c r="N21" s="270">
        <v>-4.700854700854691</v>
      </c>
      <c r="O21" s="270">
        <v>12.109700767400383</v>
      </c>
      <c r="P21" s="270">
        <v>-5.059204161648779</v>
      </c>
      <c r="Q21" s="270">
        <v>-8.07547935493082</v>
      </c>
      <c r="R21" s="270">
        <v>-12.817982973098822</v>
      </c>
      <c r="T21" s="256">
        <f t="shared" si="0"/>
        <v>17.76372024697592</v>
      </c>
      <c r="U21" s="291">
        <f t="shared" si="1"/>
        <v>-4.700854700854691</v>
      </c>
      <c r="V21" s="291">
        <f t="shared" si="2"/>
        <v>12.109700767400383</v>
      </c>
      <c r="W21" s="291">
        <f t="shared" si="3"/>
        <v>-5.059204161648779</v>
      </c>
      <c r="X21" s="291">
        <f t="shared" si="4"/>
        <v>-8.07547935493082</v>
      </c>
      <c r="Y21" s="260">
        <f t="shared" si="5"/>
        <v>-12.817982973098822</v>
      </c>
    </row>
    <row r="22" spans="1:25" ht="13.5" customHeight="1">
      <c r="A22" s="193" t="s">
        <v>139</v>
      </c>
      <c r="B22" s="194"/>
      <c r="C22" s="196">
        <v>3212.59</v>
      </c>
      <c r="D22" s="195">
        <v>36.5</v>
      </c>
      <c r="E22" s="281">
        <v>11725.95</v>
      </c>
      <c r="F22" s="196">
        <v>2243.58</v>
      </c>
      <c r="G22" s="195">
        <v>42.7</v>
      </c>
      <c r="H22" s="281">
        <v>9590.65</v>
      </c>
      <c r="I22" s="281"/>
      <c r="J22" s="196">
        <v>5011.223333333332</v>
      </c>
      <c r="K22" s="195">
        <v>46.69233975030303</v>
      </c>
      <c r="L22" s="281">
        <v>23398.574244464602</v>
      </c>
      <c r="M22" s="270">
        <v>43.19034756950947</v>
      </c>
      <c r="N22" s="270">
        <v>-14.519906323185012</v>
      </c>
      <c r="O22" s="270">
        <v>22.264392924358617</v>
      </c>
      <c r="P22" s="270">
        <v>-35.892100864260016</v>
      </c>
      <c r="Q22" s="270">
        <v>-21.828719239191443</v>
      </c>
      <c r="R22" s="270">
        <v>-49.88604913492109</v>
      </c>
      <c r="T22" s="256">
        <f t="shared" si="0"/>
        <v>43.19034756950947</v>
      </c>
      <c r="U22" s="291">
        <f t="shared" si="1"/>
        <v>-14.519906323185012</v>
      </c>
      <c r="V22" s="291">
        <f t="shared" si="2"/>
        <v>22.264392924358617</v>
      </c>
      <c r="W22" s="291">
        <f t="shared" si="3"/>
        <v>-35.892100864260016</v>
      </c>
      <c r="X22" s="291">
        <f t="shared" si="4"/>
        <v>-21.828719239191443</v>
      </c>
      <c r="Y22" s="260">
        <f t="shared" si="5"/>
        <v>-49.88604913492109</v>
      </c>
    </row>
    <row r="23" spans="1:25" ht="13.5" customHeight="1">
      <c r="A23" s="193" t="s">
        <v>140</v>
      </c>
      <c r="B23" s="194"/>
      <c r="C23" s="196">
        <v>79502.21</v>
      </c>
      <c r="D23" s="195">
        <v>61.7</v>
      </c>
      <c r="E23" s="281">
        <v>490279.81</v>
      </c>
      <c r="F23" s="196">
        <v>74452.53</v>
      </c>
      <c r="G23" s="195">
        <v>60</v>
      </c>
      <c r="H23" s="281">
        <v>446566.27</v>
      </c>
      <c r="I23" s="281"/>
      <c r="J23" s="196">
        <v>80822.88</v>
      </c>
      <c r="K23" s="195">
        <v>62.00429270560373</v>
      </c>
      <c r="L23" s="281">
        <v>501136.55088298855</v>
      </c>
      <c r="M23" s="270">
        <v>6.782415587489112</v>
      </c>
      <c r="N23" s="270">
        <v>2.8333333333333286</v>
      </c>
      <c r="O23" s="270">
        <v>9.788813651331068</v>
      </c>
      <c r="P23" s="270">
        <v>-1.6340298687698294</v>
      </c>
      <c r="Q23" s="270">
        <v>-0.4907607075666789</v>
      </c>
      <c r="R23" s="270">
        <v>-2.1664236751159507</v>
      </c>
      <c r="T23" s="256">
        <f t="shared" si="0"/>
        <v>6.782415587489112</v>
      </c>
      <c r="U23" s="291">
        <f t="shared" si="1"/>
        <v>2.8333333333333286</v>
      </c>
      <c r="V23" s="291">
        <f t="shared" si="2"/>
        <v>9.788813651331068</v>
      </c>
      <c r="W23" s="291">
        <f t="shared" si="3"/>
        <v>-1.6340298687698294</v>
      </c>
      <c r="X23" s="291">
        <f t="shared" si="4"/>
        <v>-0.4907607075666789</v>
      </c>
      <c r="Y23" s="260">
        <f t="shared" si="5"/>
        <v>-2.1664236751159507</v>
      </c>
    </row>
    <row r="24" spans="1:25" ht="28.5" customHeight="1">
      <c r="A24" s="203" t="s">
        <v>122</v>
      </c>
      <c r="B24" s="204"/>
      <c r="C24" s="196">
        <v>436248.44000000006</v>
      </c>
      <c r="D24" s="195">
        <v>65.95046990636104</v>
      </c>
      <c r="E24" s="205">
        <v>2877078.9613916953</v>
      </c>
      <c r="F24" s="196">
        <v>426736.14</v>
      </c>
      <c r="G24" s="195">
        <v>63.52</v>
      </c>
      <c r="H24" s="205">
        <v>2710807</v>
      </c>
      <c r="I24" s="205"/>
      <c r="J24" s="196">
        <v>460500.00166666665</v>
      </c>
      <c r="K24" s="195">
        <v>60.44917155649426</v>
      </c>
      <c r="L24" s="205">
        <v>2783684.3602514225</v>
      </c>
      <c r="M24" s="270">
        <v>2.229082355199651</v>
      </c>
      <c r="N24" s="270">
        <v>3.826306527646466</v>
      </c>
      <c r="O24" s="270">
        <v>6.133670209339698</v>
      </c>
      <c r="P24" s="270">
        <v>-5.266354305948752</v>
      </c>
      <c r="Q24" s="270">
        <v>9.100700982684941</v>
      </c>
      <c r="R24" s="270">
        <v>3.3550715186630384</v>
      </c>
      <c r="T24" s="256">
        <f t="shared" si="0"/>
        <v>2.229082355199651</v>
      </c>
      <c r="U24" s="291">
        <f t="shared" si="1"/>
        <v>3.826306527646466</v>
      </c>
      <c r="V24" s="291">
        <f t="shared" si="2"/>
        <v>6.133670209339698</v>
      </c>
      <c r="W24" s="291">
        <f t="shared" si="3"/>
        <v>-5.266354305948752</v>
      </c>
      <c r="X24" s="291">
        <f t="shared" si="4"/>
        <v>9.100700982684941</v>
      </c>
      <c r="Y24" s="260">
        <f t="shared" si="5"/>
        <v>3.3550715186630384</v>
      </c>
    </row>
    <row r="25" spans="1:25" s="142" customFormat="1" ht="15" customHeight="1">
      <c r="A25" s="206" t="s">
        <v>187</v>
      </c>
      <c r="B25" s="207"/>
      <c r="C25" s="283">
        <v>990030.47</v>
      </c>
      <c r="D25" s="282">
        <v>70.7</v>
      </c>
      <c r="E25" s="284">
        <v>7002903.46</v>
      </c>
      <c r="F25" s="283">
        <v>996803.72</v>
      </c>
      <c r="G25" s="282">
        <v>68.53</v>
      </c>
      <c r="H25" s="284">
        <v>6830713.03</v>
      </c>
      <c r="I25" s="284"/>
      <c r="J25" s="283">
        <v>1033260.0116666667</v>
      </c>
      <c r="K25" s="282">
        <v>67.55873727396973</v>
      </c>
      <c r="L25" s="284">
        <v>6980574.166388724</v>
      </c>
      <c r="M25" s="271">
        <v>-0.6794968622308062</v>
      </c>
      <c r="N25" s="271">
        <v>3.1664964249233947</v>
      </c>
      <c r="O25" s="271">
        <v>2.5208265849224034</v>
      </c>
      <c r="P25" s="271">
        <v>-4.183800899924179</v>
      </c>
      <c r="Q25" s="271">
        <v>4.649676493051629</v>
      </c>
      <c r="R25" s="271">
        <v>0.31987760718581626</v>
      </c>
      <c r="T25" s="256">
        <f t="shared" si="0"/>
        <v>-0.6794968622308062</v>
      </c>
      <c r="U25" s="291">
        <f t="shared" si="1"/>
        <v>3.1664964249233947</v>
      </c>
      <c r="V25" s="291">
        <f t="shared" si="2"/>
        <v>2.5208265849224034</v>
      </c>
      <c r="W25" s="291">
        <f t="shared" si="3"/>
        <v>-4.183800899924179</v>
      </c>
      <c r="X25" s="291">
        <f t="shared" si="4"/>
        <v>4.649676493051629</v>
      </c>
      <c r="Y25" s="260">
        <f t="shared" si="5"/>
        <v>0.31987760718581626</v>
      </c>
    </row>
    <row r="26" spans="1:25" ht="13.5" customHeight="1">
      <c r="A26" s="208" t="s">
        <v>188</v>
      </c>
      <c r="B26" s="209"/>
      <c r="C26" s="196"/>
      <c r="D26" s="195"/>
      <c r="E26" s="281"/>
      <c r="F26" s="196"/>
      <c r="G26" s="195"/>
      <c r="H26" s="281"/>
      <c r="I26" s="281"/>
      <c r="J26" s="196"/>
      <c r="K26" s="195"/>
      <c r="L26" s="281"/>
      <c r="M26" s="270"/>
      <c r="N26" s="270"/>
      <c r="O26" s="270"/>
      <c r="P26" s="270"/>
      <c r="Q26" s="270"/>
      <c r="R26" s="270"/>
      <c r="T26" s="256"/>
      <c r="U26" s="291"/>
      <c r="V26" s="291"/>
      <c r="W26" s="291"/>
      <c r="X26" s="291"/>
      <c r="Y26" s="260"/>
    </row>
    <row r="27" spans="1:25" ht="13.5" customHeight="1">
      <c r="A27" s="210" t="s">
        <v>141</v>
      </c>
      <c r="B27" s="209"/>
      <c r="C27" s="196">
        <v>120423.29</v>
      </c>
      <c r="D27" s="195">
        <v>105.9</v>
      </c>
      <c r="E27" s="281">
        <v>1275282.69</v>
      </c>
      <c r="F27" s="196">
        <v>125424.63</v>
      </c>
      <c r="G27" s="195">
        <v>102.4</v>
      </c>
      <c r="H27" s="281">
        <v>1284743.42</v>
      </c>
      <c r="I27" s="281"/>
      <c r="J27" s="196">
        <v>131408.505</v>
      </c>
      <c r="K27" s="195">
        <v>98.71741640441512</v>
      </c>
      <c r="L27" s="281">
        <v>1297230.8107166665</v>
      </c>
      <c r="M27" s="270">
        <v>-3.9875262139501757</v>
      </c>
      <c r="N27" s="270">
        <v>3.41796875</v>
      </c>
      <c r="O27" s="270">
        <v>-0.736390617201991</v>
      </c>
      <c r="P27" s="270">
        <v>-8.359592097939185</v>
      </c>
      <c r="Q27" s="270">
        <v>7.275903135633158</v>
      </c>
      <c r="R27" s="270">
        <v>-1.6919210163179201</v>
      </c>
      <c r="T27" s="256">
        <f t="shared" si="0"/>
        <v>-3.9875262139501757</v>
      </c>
      <c r="U27" s="291">
        <f t="shared" si="1"/>
        <v>3.41796875</v>
      </c>
      <c r="V27" s="291">
        <f t="shared" si="2"/>
        <v>-0.736390617201991</v>
      </c>
      <c r="W27" s="291">
        <f t="shared" si="3"/>
        <v>-8.359592097939185</v>
      </c>
      <c r="X27" s="291">
        <f t="shared" si="4"/>
        <v>7.275903135633158</v>
      </c>
      <c r="Y27" s="260">
        <f t="shared" si="5"/>
        <v>-1.6919210163179201</v>
      </c>
    </row>
    <row r="28" spans="1:25" s="142" customFormat="1" ht="15" customHeight="1">
      <c r="A28" s="211" t="s">
        <v>189</v>
      </c>
      <c r="B28" s="212"/>
      <c r="C28" s="283">
        <v>1110453.76</v>
      </c>
      <c r="D28" s="282">
        <v>74.5</v>
      </c>
      <c r="E28" s="284">
        <v>8278186.15</v>
      </c>
      <c r="F28" s="283">
        <v>1122228.35</v>
      </c>
      <c r="G28" s="282">
        <v>72.31555369279344</v>
      </c>
      <c r="H28" s="284">
        <v>8115456.45</v>
      </c>
      <c r="I28" s="284"/>
      <c r="J28" s="283">
        <v>1164668.5166666666</v>
      </c>
      <c r="K28" s="282">
        <v>71.07434311693115</v>
      </c>
      <c r="L28" s="284">
        <v>8277804.97710539</v>
      </c>
      <c r="M28" s="271">
        <v>-1.0492151619587986</v>
      </c>
      <c r="N28" s="271">
        <v>3.02071434934507</v>
      </c>
      <c r="O28" s="271">
        <v>2.005182345596836</v>
      </c>
      <c r="P28" s="271">
        <v>-4.654951678597072</v>
      </c>
      <c r="Q28" s="271">
        <v>4.819822080427798</v>
      </c>
      <c r="R28" s="271">
        <v>0.004604758093051942</v>
      </c>
      <c r="T28" s="256">
        <f t="shared" si="0"/>
        <v>-1.0492151619587986</v>
      </c>
      <c r="U28" s="291">
        <f t="shared" si="1"/>
        <v>3.02071434934507</v>
      </c>
      <c r="V28" s="291">
        <f t="shared" si="2"/>
        <v>2.005182345596836</v>
      </c>
      <c r="W28" s="291">
        <f t="shared" si="3"/>
        <v>-4.654951678597072</v>
      </c>
      <c r="X28" s="291">
        <f t="shared" si="4"/>
        <v>4.819822080427798</v>
      </c>
      <c r="Y28" s="260">
        <f t="shared" si="5"/>
        <v>0.004604758093051942</v>
      </c>
    </row>
    <row r="29" spans="1:25" ht="15" customHeight="1">
      <c r="A29" s="213" t="s">
        <v>12</v>
      </c>
      <c r="B29" s="214"/>
      <c r="C29" s="196"/>
      <c r="D29" s="195"/>
      <c r="E29" s="281"/>
      <c r="F29" s="196"/>
      <c r="G29" s="195"/>
      <c r="H29" s="281"/>
      <c r="I29" s="281"/>
      <c r="J29" s="196"/>
      <c r="K29" s="195"/>
      <c r="L29" s="281"/>
      <c r="M29" s="270"/>
      <c r="N29" s="270"/>
      <c r="O29" s="270"/>
      <c r="P29" s="270"/>
      <c r="Q29" s="270"/>
      <c r="R29" s="270"/>
      <c r="T29" s="256"/>
      <c r="U29" s="291"/>
      <c r="V29" s="291"/>
      <c r="W29" s="291"/>
      <c r="X29" s="291"/>
      <c r="Y29" s="260"/>
    </row>
    <row r="30" spans="1:25" ht="13.5" customHeight="1">
      <c r="A30" s="193" t="s">
        <v>142</v>
      </c>
      <c r="B30" s="215"/>
      <c r="C30" s="196">
        <v>14712.58</v>
      </c>
      <c r="D30" s="195">
        <v>30.7</v>
      </c>
      <c r="E30" s="281">
        <v>45103.65</v>
      </c>
      <c r="F30" s="196">
        <v>16298.88</v>
      </c>
      <c r="G30" s="195">
        <v>30.1</v>
      </c>
      <c r="H30" s="281">
        <v>49075.45</v>
      </c>
      <c r="I30" s="281"/>
      <c r="J30" s="196">
        <v>11493.496666666666</v>
      </c>
      <c r="K30" s="195">
        <v>31.92658119127657</v>
      </c>
      <c r="L30" s="281">
        <v>36694.80544999999</v>
      </c>
      <c r="M30" s="270">
        <v>-9.73257058153689</v>
      </c>
      <c r="N30" s="270">
        <v>1.993355481727562</v>
      </c>
      <c r="O30" s="270">
        <v>-8.093252328812056</v>
      </c>
      <c r="P30" s="270">
        <v>28.007867637611895</v>
      </c>
      <c r="Q30" s="270">
        <v>-3.8418807949650216</v>
      </c>
      <c r="R30" s="270">
        <v>22.915626467778452</v>
      </c>
      <c r="T30" s="256">
        <f t="shared" si="0"/>
        <v>-9.73257058153689</v>
      </c>
      <c r="U30" s="291">
        <f t="shared" si="1"/>
        <v>1.993355481727562</v>
      </c>
      <c r="V30" s="291">
        <f t="shared" si="2"/>
        <v>-8.093252328812056</v>
      </c>
      <c r="W30" s="291">
        <f t="shared" si="3"/>
        <v>28.007867637611895</v>
      </c>
      <c r="X30" s="291">
        <f t="shared" si="4"/>
        <v>-3.8418807949650216</v>
      </c>
      <c r="Y30" s="260">
        <f t="shared" si="5"/>
        <v>22.915626467778452</v>
      </c>
    </row>
    <row r="31" spans="1:25" ht="13.5" customHeight="1">
      <c r="A31" s="193" t="s">
        <v>143</v>
      </c>
      <c r="B31" s="215"/>
      <c r="C31" s="196">
        <v>9000.54</v>
      </c>
      <c r="D31" s="195">
        <v>27.7</v>
      </c>
      <c r="E31" s="281">
        <v>24896.17</v>
      </c>
      <c r="F31" s="196">
        <v>6264.52</v>
      </c>
      <c r="G31" s="195">
        <v>36.3</v>
      </c>
      <c r="H31" s="281">
        <v>22713.4</v>
      </c>
      <c r="I31" s="281"/>
      <c r="J31" s="196">
        <v>4615.213333333334</v>
      </c>
      <c r="K31" s="195">
        <v>34.58023348866503</v>
      </c>
      <c r="L31" s="281">
        <v>15959.51546666667</v>
      </c>
      <c r="M31" s="270">
        <v>43.67485457784474</v>
      </c>
      <c r="N31" s="270">
        <v>-23.691460055096414</v>
      </c>
      <c r="O31" s="270">
        <v>9.610053976947512</v>
      </c>
      <c r="P31" s="270">
        <v>95.01893736945348</v>
      </c>
      <c r="Q31" s="270">
        <v>-19.896434449814464</v>
      </c>
      <c r="R31" s="270">
        <v>55.995776012113794</v>
      </c>
      <c r="T31" s="256">
        <f t="shared" si="0"/>
        <v>43.67485457784474</v>
      </c>
      <c r="U31" s="291">
        <f t="shared" si="1"/>
        <v>-23.691460055096414</v>
      </c>
      <c r="V31" s="291">
        <f t="shared" si="2"/>
        <v>9.610053976947512</v>
      </c>
      <c r="W31" s="291">
        <f t="shared" si="3"/>
        <v>95.01893736945348</v>
      </c>
      <c r="X31" s="291">
        <f t="shared" si="4"/>
        <v>-19.896434449814464</v>
      </c>
      <c r="Y31" s="260">
        <f t="shared" si="5"/>
        <v>55.995776012113794</v>
      </c>
    </row>
    <row r="32" spans="1:25" ht="13.5" customHeight="1">
      <c r="A32" s="193" t="s">
        <v>172</v>
      </c>
      <c r="B32" s="215"/>
      <c r="C32" s="285" t="s">
        <v>199</v>
      </c>
      <c r="D32" s="286">
        <v>29.4</v>
      </c>
      <c r="E32" s="287" t="s">
        <v>200</v>
      </c>
      <c r="F32" s="285">
        <v>473.14</v>
      </c>
      <c r="G32" s="286">
        <v>25.7</v>
      </c>
      <c r="H32" s="287">
        <v>1218.09</v>
      </c>
      <c r="I32" s="287"/>
      <c r="J32" s="196">
        <v>338.42499999999995</v>
      </c>
      <c r="K32" s="195">
        <v>25.536502425451232</v>
      </c>
      <c r="L32" s="281">
        <v>864.2190833333333</v>
      </c>
      <c r="M32" s="272" t="s">
        <v>200</v>
      </c>
      <c r="N32" s="272">
        <v>14.396887159533065</v>
      </c>
      <c r="O32" s="272" t="s">
        <v>200</v>
      </c>
      <c r="P32" s="272" t="s">
        <v>200</v>
      </c>
      <c r="Q32" s="270">
        <v>15.129313757150115</v>
      </c>
      <c r="R32" s="272" t="s">
        <v>200</v>
      </c>
      <c r="T32" s="259" t="s">
        <v>200</v>
      </c>
      <c r="U32" s="291">
        <f t="shared" si="1"/>
        <v>14.396887159533065</v>
      </c>
      <c r="V32" s="287" t="s">
        <v>200</v>
      </c>
      <c r="W32" s="287" t="s">
        <v>200</v>
      </c>
      <c r="X32" s="291">
        <f t="shared" si="4"/>
        <v>15.129313757150115</v>
      </c>
      <c r="Y32" s="258" t="s">
        <v>200</v>
      </c>
    </row>
    <row r="33" spans="1:25" ht="13.5" customHeight="1">
      <c r="A33" s="213" t="s">
        <v>190</v>
      </c>
      <c r="B33" s="214"/>
      <c r="C33" s="196"/>
      <c r="D33" s="195"/>
      <c r="E33" s="281"/>
      <c r="F33" s="196"/>
      <c r="G33" s="195"/>
      <c r="H33" s="281"/>
      <c r="I33" s="281"/>
      <c r="J33" s="196"/>
      <c r="K33" s="195"/>
      <c r="L33" s="281"/>
      <c r="M33" s="269"/>
      <c r="N33" s="269"/>
      <c r="O33" s="269"/>
      <c r="P33" s="269"/>
      <c r="Q33" s="269"/>
      <c r="R33" s="269"/>
      <c r="T33" s="256"/>
      <c r="U33" s="291"/>
      <c r="V33" s="291"/>
      <c r="W33" s="291"/>
      <c r="X33" s="291"/>
      <c r="Y33" s="260"/>
    </row>
    <row r="34" spans="1:25" ht="13.5" customHeight="1">
      <c r="A34" s="216" t="s">
        <v>144</v>
      </c>
      <c r="B34" s="217"/>
      <c r="C34" s="285">
        <v>118794.8</v>
      </c>
      <c r="D34" s="286">
        <v>38.2</v>
      </c>
      <c r="E34" s="287">
        <v>453551.68</v>
      </c>
      <c r="F34" s="285">
        <v>110180.55</v>
      </c>
      <c r="G34" s="286">
        <v>39.422095823627664</v>
      </c>
      <c r="H34" s="287">
        <v>434354.81999999995</v>
      </c>
      <c r="I34" s="287"/>
      <c r="J34" s="285">
        <v>119511.87666666665</v>
      </c>
      <c r="K34" s="286">
        <v>36.31044984233807</v>
      </c>
      <c r="L34" s="287">
        <v>433953.00032686937</v>
      </c>
      <c r="M34" s="272">
        <v>7.818303684270944</v>
      </c>
      <c r="N34" s="272">
        <v>-3.1000275304876084</v>
      </c>
      <c r="O34" s="272">
        <v>4.419626332223061</v>
      </c>
      <c r="P34" s="272">
        <v>-0.6000045239576224</v>
      </c>
      <c r="Q34" s="272">
        <v>5.203874272740933</v>
      </c>
      <c r="R34" s="272">
        <v>4.51631389997722</v>
      </c>
      <c r="T34" s="256">
        <f t="shared" si="0"/>
        <v>7.818303684270944</v>
      </c>
      <c r="U34" s="291">
        <f t="shared" si="1"/>
        <v>-3.1000275304876084</v>
      </c>
      <c r="V34" s="291">
        <f t="shared" si="2"/>
        <v>4.419626332223061</v>
      </c>
      <c r="W34" s="291">
        <f t="shared" si="3"/>
        <v>-0.6000045239576224</v>
      </c>
      <c r="X34" s="291">
        <f t="shared" si="4"/>
        <v>5.203874272740933</v>
      </c>
      <c r="Y34" s="260">
        <f t="shared" si="5"/>
        <v>4.51631389997722</v>
      </c>
    </row>
    <row r="35" spans="1:25" ht="13.5" customHeight="1">
      <c r="A35" s="193" t="s">
        <v>145</v>
      </c>
      <c r="B35" s="194"/>
      <c r="C35" s="196">
        <v>118391.67</v>
      </c>
      <c r="D35" s="195">
        <v>38.2</v>
      </c>
      <c r="E35" s="281">
        <v>452223.51</v>
      </c>
      <c r="F35" s="196">
        <v>109971.58</v>
      </c>
      <c r="G35" s="195">
        <v>39.44</v>
      </c>
      <c r="H35" s="281">
        <v>433727.91</v>
      </c>
      <c r="I35" s="281"/>
      <c r="J35" s="196">
        <v>119202.44666666666</v>
      </c>
      <c r="K35" s="195">
        <v>36.33686679866829</v>
      </c>
      <c r="L35" s="281">
        <v>433144.3426602027</v>
      </c>
      <c r="M35" s="270">
        <v>7.656605461156403</v>
      </c>
      <c r="N35" s="270">
        <v>-3.144016227180515</v>
      </c>
      <c r="O35" s="270">
        <v>4.264332447501488</v>
      </c>
      <c r="P35" s="270">
        <v>-0.6801678063990408</v>
      </c>
      <c r="Q35" s="270">
        <v>5.127390899316595</v>
      </c>
      <c r="R35" s="270">
        <v>4.404805848927992</v>
      </c>
      <c r="T35" s="256">
        <f t="shared" si="0"/>
        <v>7.656605461156403</v>
      </c>
      <c r="U35" s="291">
        <f t="shared" si="1"/>
        <v>-3.144016227180515</v>
      </c>
      <c r="V35" s="291">
        <f t="shared" si="2"/>
        <v>4.264332447501488</v>
      </c>
      <c r="W35" s="291">
        <f t="shared" si="3"/>
        <v>-0.6801678063990408</v>
      </c>
      <c r="X35" s="291">
        <f t="shared" si="4"/>
        <v>5.127390899316595</v>
      </c>
      <c r="Y35" s="260">
        <f t="shared" si="5"/>
        <v>4.404805848927992</v>
      </c>
    </row>
    <row r="36" spans="1:25" ht="13.5" customHeight="1">
      <c r="A36" s="218" t="s">
        <v>179</v>
      </c>
      <c r="B36" s="219"/>
      <c r="C36" s="196"/>
      <c r="D36" s="195"/>
      <c r="E36" s="281"/>
      <c r="F36" s="196"/>
      <c r="G36" s="195"/>
      <c r="H36" s="281"/>
      <c r="I36" s="281"/>
      <c r="J36" s="196"/>
      <c r="K36" s="195"/>
      <c r="L36" s="281"/>
      <c r="M36" s="273"/>
      <c r="N36" s="273"/>
      <c r="O36" s="273"/>
      <c r="P36" s="273"/>
      <c r="Q36" s="273"/>
      <c r="R36" s="273"/>
      <c r="T36" s="256"/>
      <c r="U36" s="291"/>
      <c r="V36" s="291"/>
      <c r="W36" s="291"/>
      <c r="X36" s="291"/>
      <c r="Y36" s="260"/>
    </row>
    <row r="37" spans="1:25" ht="13.5" customHeight="1">
      <c r="A37" s="199" t="s">
        <v>180</v>
      </c>
      <c r="B37" s="200"/>
      <c r="C37" s="285" t="s">
        <v>199</v>
      </c>
      <c r="D37" s="286">
        <v>32.9</v>
      </c>
      <c r="E37" s="287" t="s">
        <v>200</v>
      </c>
      <c r="F37" s="285">
        <v>208.97</v>
      </c>
      <c r="G37" s="286">
        <v>30</v>
      </c>
      <c r="H37" s="287">
        <v>626.9100000000001</v>
      </c>
      <c r="I37" s="287"/>
      <c r="J37" s="285">
        <v>309.43</v>
      </c>
      <c r="K37" s="286">
        <v>26.13378362365209</v>
      </c>
      <c r="L37" s="287">
        <v>808.6576666666666</v>
      </c>
      <c r="M37" s="272" t="s">
        <v>200</v>
      </c>
      <c r="N37" s="272">
        <v>9.666666666666671</v>
      </c>
      <c r="O37" s="272" t="s">
        <v>200</v>
      </c>
      <c r="P37" s="272" t="s">
        <v>200</v>
      </c>
      <c r="Q37" s="272">
        <v>25.890687983749203</v>
      </c>
      <c r="R37" s="272" t="s">
        <v>200</v>
      </c>
      <c r="T37" s="259" t="s">
        <v>200</v>
      </c>
      <c r="U37" s="291">
        <f t="shared" si="1"/>
        <v>9.666666666666671</v>
      </c>
      <c r="V37" s="287" t="s">
        <v>200</v>
      </c>
      <c r="W37" s="287" t="s">
        <v>200</v>
      </c>
      <c r="X37" s="291">
        <f t="shared" si="4"/>
        <v>25.890687983749203</v>
      </c>
      <c r="Y37" s="258" t="s">
        <v>200</v>
      </c>
    </row>
    <row r="38" spans="1:25" ht="13.5" customHeight="1">
      <c r="A38" s="220" t="s">
        <v>146</v>
      </c>
      <c r="B38" s="217"/>
      <c r="C38" s="285" t="s">
        <v>199</v>
      </c>
      <c r="D38" s="286">
        <v>27.2</v>
      </c>
      <c r="E38" s="287" t="s">
        <v>200</v>
      </c>
      <c r="F38" s="285">
        <v>1331.26</v>
      </c>
      <c r="G38" s="286">
        <v>27.5</v>
      </c>
      <c r="H38" s="287">
        <v>3659.54</v>
      </c>
      <c r="I38" s="287"/>
      <c r="J38" s="285">
        <v>1737.6983333333335</v>
      </c>
      <c r="K38" s="286">
        <v>29.62427895520799</v>
      </c>
      <c r="L38" s="287">
        <v>5147.806016666667</v>
      </c>
      <c r="M38" s="272" t="s">
        <v>200</v>
      </c>
      <c r="N38" s="273">
        <v>-1.0909090909090935</v>
      </c>
      <c r="O38" s="272" t="s">
        <v>200</v>
      </c>
      <c r="P38" s="272" t="s">
        <v>200</v>
      </c>
      <c r="Q38" s="273">
        <v>-8.183419278739265</v>
      </c>
      <c r="R38" s="272" t="s">
        <v>200</v>
      </c>
      <c r="T38" s="259" t="s">
        <v>200</v>
      </c>
      <c r="U38" s="291">
        <f t="shared" si="1"/>
        <v>-1.0909090909090935</v>
      </c>
      <c r="V38" s="287" t="s">
        <v>200</v>
      </c>
      <c r="W38" s="287" t="s">
        <v>200</v>
      </c>
      <c r="X38" s="291">
        <f t="shared" si="4"/>
        <v>-8.183419278739265</v>
      </c>
      <c r="Y38" s="258" t="s">
        <v>200</v>
      </c>
    </row>
    <row r="39" spans="1:25" ht="15" customHeight="1">
      <c r="A39" s="213" t="s">
        <v>13</v>
      </c>
      <c r="B39" s="214"/>
      <c r="C39" s="196"/>
      <c r="D39" s="195"/>
      <c r="E39" s="281"/>
      <c r="F39" s="196"/>
      <c r="G39" s="195"/>
      <c r="H39" s="281"/>
      <c r="I39" s="281"/>
      <c r="J39" s="196"/>
      <c r="K39" s="195"/>
      <c r="L39" s="281"/>
      <c r="M39" s="270"/>
      <c r="N39" s="270"/>
      <c r="O39" s="270"/>
      <c r="P39" s="270"/>
      <c r="Q39" s="270"/>
      <c r="R39" s="270"/>
      <c r="T39" s="256"/>
      <c r="U39" s="291"/>
      <c r="V39" s="291"/>
      <c r="W39" s="291"/>
      <c r="X39" s="291"/>
      <c r="Y39" s="260"/>
    </row>
    <row r="40" spans="1:25" ht="12.75">
      <c r="A40" s="220" t="s">
        <v>147</v>
      </c>
      <c r="B40" s="217"/>
      <c r="C40" s="196">
        <v>41689.04</v>
      </c>
      <c r="D40" s="195">
        <v>445.3</v>
      </c>
      <c r="E40" s="281">
        <v>1856271.39</v>
      </c>
      <c r="F40" s="196">
        <v>40172.41</v>
      </c>
      <c r="G40" s="195">
        <v>456.2</v>
      </c>
      <c r="H40" s="281">
        <v>1832504.65</v>
      </c>
      <c r="I40" s="281"/>
      <c r="J40" s="196">
        <v>41606.056666666664</v>
      </c>
      <c r="K40" s="195">
        <v>419.7304073360614</v>
      </c>
      <c r="L40" s="281">
        <v>1746332.7112347253</v>
      </c>
      <c r="M40" s="270">
        <v>3.775302502389067</v>
      </c>
      <c r="N40" s="270">
        <v>-2.3893029373081873</v>
      </c>
      <c r="O40" s="270">
        <v>1.2969538713039555</v>
      </c>
      <c r="P40" s="270">
        <v>0.19945012813440144</v>
      </c>
      <c r="Q40" s="270">
        <v>6.091908572033972</v>
      </c>
      <c r="R40" s="270">
        <v>6.295402820894509</v>
      </c>
      <c r="T40" s="256">
        <f t="shared" si="0"/>
        <v>3.775302502389067</v>
      </c>
      <c r="U40" s="291">
        <f t="shared" si="1"/>
        <v>-2.3893029373081873</v>
      </c>
      <c r="V40" s="291">
        <f t="shared" si="2"/>
        <v>1.2969538713039555</v>
      </c>
      <c r="W40" s="291">
        <f t="shared" si="3"/>
        <v>0.19945012813440144</v>
      </c>
      <c r="X40" s="291">
        <f t="shared" si="4"/>
        <v>6.091908572033972</v>
      </c>
      <c r="Y40" s="260">
        <f t="shared" si="5"/>
        <v>6.295402820894509</v>
      </c>
    </row>
    <row r="41" spans="1:25" ht="13.5" customHeight="1">
      <c r="A41" s="220" t="s">
        <v>14</v>
      </c>
      <c r="B41" s="217"/>
      <c r="C41" s="196">
        <v>71105.14</v>
      </c>
      <c r="D41" s="195">
        <v>923.7</v>
      </c>
      <c r="E41" s="281">
        <v>6567674.55</v>
      </c>
      <c r="F41" s="196">
        <v>59623.69</v>
      </c>
      <c r="G41" s="195">
        <v>799.4</v>
      </c>
      <c r="H41" s="281">
        <v>4766135.93</v>
      </c>
      <c r="I41" s="281"/>
      <c r="J41" s="196">
        <v>59612.42166666666</v>
      </c>
      <c r="K41" s="195">
        <v>788.7722955699418</v>
      </c>
      <c r="L41" s="281">
        <v>4702062.66825</v>
      </c>
      <c r="M41" s="270">
        <v>19.256523707271384</v>
      </c>
      <c r="N41" s="270">
        <v>15.549161871403555</v>
      </c>
      <c r="O41" s="270">
        <v>37.79872514043049</v>
      </c>
      <c r="P41" s="270">
        <v>19.279066362371395</v>
      </c>
      <c r="Q41" s="270">
        <v>17.106040005191076</v>
      </c>
      <c r="R41" s="270">
        <v>39.67645719286719</v>
      </c>
      <c r="T41" s="256">
        <f t="shared" si="0"/>
        <v>19.256523707271384</v>
      </c>
      <c r="U41" s="291">
        <f t="shared" si="1"/>
        <v>15.549161871403555</v>
      </c>
      <c r="V41" s="291">
        <f t="shared" si="2"/>
        <v>37.79872514043049</v>
      </c>
      <c r="W41" s="291">
        <f t="shared" si="3"/>
        <v>19.279066362371395</v>
      </c>
      <c r="X41" s="291">
        <f t="shared" si="4"/>
        <v>17.106040005191076</v>
      </c>
      <c r="Y41" s="260">
        <f t="shared" si="5"/>
        <v>39.67645719286719</v>
      </c>
    </row>
    <row r="42" spans="1:25" ht="15" customHeight="1">
      <c r="A42" s="221" t="s">
        <v>191</v>
      </c>
      <c r="B42" s="222"/>
      <c r="C42" s="196"/>
      <c r="D42" s="195"/>
      <c r="E42" s="281"/>
      <c r="F42" s="196"/>
      <c r="G42" s="195"/>
      <c r="H42" s="281"/>
      <c r="I42" s="281"/>
      <c r="J42" s="196"/>
      <c r="K42" s="195"/>
      <c r="L42" s="281"/>
      <c r="M42" s="270"/>
      <c r="N42" s="270"/>
      <c r="O42" s="270"/>
      <c r="P42" s="270"/>
      <c r="Q42" s="270"/>
      <c r="R42" s="270"/>
      <c r="T42" s="256"/>
      <c r="U42" s="291"/>
      <c r="V42" s="291"/>
      <c r="W42" s="291"/>
      <c r="X42" s="291"/>
      <c r="Y42" s="260"/>
    </row>
    <row r="43" spans="1:25" ht="12.75" customHeight="1">
      <c r="A43" s="223" t="s">
        <v>123</v>
      </c>
      <c r="B43" s="224"/>
      <c r="C43" s="196">
        <v>426335.09</v>
      </c>
      <c r="D43" s="195">
        <v>509.6</v>
      </c>
      <c r="E43" s="281">
        <v>21726641.61</v>
      </c>
      <c r="F43" s="196">
        <v>435284.42</v>
      </c>
      <c r="G43" s="195">
        <v>467.4</v>
      </c>
      <c r="H43" s="281">
        <v>20345475.86</v>
      </c>
      <c r="I43" s="281"/>
      <c r="J43" s="196">
        <v>413110.49833333335</v>
      </c>
      <c r="K43" s="195">
        <v>474.4643125671554</v>
      </c>
      <c r="L43" s="281">
        <v>19600618.860600002</v>
      </c>
      <c r="M43" s="270">
        <v>-2.0559729659058235</v>
      </c>
      <c r="N43" s="270">
        <v>9.028669234060786</v>
      </c>
      <c r="O43" s="270">
        <v>6.788564492194666</v>
      </c>
      <c r="P43" s="270">
        <v>3.2012238178454453</v>
      </c>
      <c r="Q43" s="270">
        <v>7.405338294620762</v>
      </c>
      <c r="R43" s="270">
        <v>10.846712364136636</v>
      </c>
      <c r="T43" s="256">
        <f t="shared" si="0"/>
        <v>-2.0559729659058235</v>
      </c>
      <c r="U43" s="291">
        <f t="shared" si="1"/>
        <v>9.028669234060786</v>
      </c>
      <c r="V43" s="291">
        <f t="shared" si="2"/>
        <v>6.788564492194666</v>
      </c>
      <c r="W43" s="291">
        <f t="shared" si="3"/>
        <v>3.2012238178454453</v>
      </c>
      <c r="X43" s="291">
        <f t="shared" si="4"/>
        <v>7.405338294620762</v>
      </c>
      <c r="Y43" s="260">
        <f t="shared" si="5"/>
        <v>10.846712364136636</v>
      </c>
    </row>
    <row r="44" spans="1:25" ht="15" customHeight="1">
      <c r="A44" s="225" t="s">
        <v>171</v>
      </c>
      <c r="B44" s="224"/>
      <c r="C44" s="285">
        <v>34912.94</v>
      </c>
      <c r="D44" s="286">
        <v>265.5</v>
      </c>
      <c r="E44" s="287">
        <v>926934.05</v>
      </c>
      <c r="F44" s="285">
        <v>35163.27</v>
      </c>
      <c r="G44" s="286">
        <v>237.1</v>
      </c>
      <c r="H44" s="287">
        <v>833707.77</v>
      </c>
      <c r="I44" s="287"/>
      <c r="J44" s="285">
        <v>22400.83</v>
      </c>
      <c r="K44" s="286">
        <v>240.60026820434783</v>
      </c>
      <c r="L44" s="287">
        <v>538964.5706000001</v>
      </c>
      <c r="M44" s="272">
        <v>-0.7119076240633859</v>
      </c>
      <c r="N44" s="272">
        <v>11.978068325601015</v>
      </c>
      <c r="O44" s="272">
        <v>11.182129200978892</v>
      </c>
      <c r="P44" s="272">
        <v>55.855564280430684</v>
      </c>
      <c r="Q44" s="272">
        <v>10.349004172557372</v>
      </c>
      <c r="R44" s="272">
        <v>71.98422689790064</v>
      </c>
      <c r="T44" s="256">
        <f t="shared" si="0"/>
        <v>-0.7119076240633859</v>
      </c>
      <c r="U44" s="291">
        <f t="shared" si="1"/>
        <v>11.978068325601015</v>
      </c>
      <c r="V44" s="291">
        <f t="shared" si="2"/>
        <v>11.182129200978892</v>
      </c>
      <c r="W44" s="291">
        <f t="shared" si="3"/>
        <v>55.855564280430684</v>
      </c>
      <c r="X44" s="291">
        <f t="shared" si="4"/>
        <v>10.349004172557372</v>
      </c>
      <c r="Y44" s="260">
        <f t="shared" si="5"/>
        <v>71.98422689790064</v>
      </c>
    </row>
    <row r="45" spans="1:25" s="142" customFormat="1" ht="15" customHeight="1">
      <c r="A45" s="213" t="s">
        <v>192</v>
      </c>
      <c r="B45" s="214"/>
      <c r="C45" s="289">
        <v>1138164.6</v>
      </c>
      <c r="D45" s="288">
        <v>82.27655200311096</v>
      </c>
      <c r="E45" s="290">
        <v>9364425.889999999</v>
      </c>
      <c r="F45" s="289">
        <v>1142359.46</v>
      </c>
      <c r="G45" s="288">
        <v>79.20697264589553</v>
      </c>
      <c r="H45" s="290">
        <v>9048283.45</v>
      </c>
      <c r="I45" s="290"/>
      <c r="J45" s="289">
        <v>1145054.1766666668</v>
      </c>
      <c r="K45" s="288">
        <v>71.91040189269442</v>
      </c>
      <c r="L45" s="290">
        <v>8234130.603300832</v>
      </c>
      <c r="M45" s="274">
        <v>-0.3672101599263584</v>
      </c>
      <c r="N45" s="274">
        <v>3.8753903282459277</v>
      </c>
      <c r="O45" s="274">
        <v>3.493949341297437</v>
      </c>
      <c r="P45" s="274">
        <v>-0.6016812834762675</v>
      </c>
      <c r="Q45" s="274">
        <v>14.415369456403582</v>
      </c>
      <c r="R45" s="274">
        <v>13.726953592964179</v>
      </c>
      <c r="T45" s="256">
        <f t="shared" si="0"/>
        <v>-0.3672101599263584</v>
      </c>
      <c r="U45" s="291">
        <f t="shared" si="1"/>
        <v>3.8753903282459277</v>
      </c>
      <c r="V45" s="291">
        <f t="shared" si="2"/>
        <v>3.493949341297437</v>
      </c>
      <c r="W45" s="291">
        <f t="shared" si="3"/>
        <v>-0.6016812834762675</v>
      </c>
      <c r="X45" s="291">
        <f t="shared" si="4"/>
        <v>14.415369456403582</v>
      </c>
      <c r="Y45" s="260">
        <f t="shared" si="5"/>
        <v>13.726953592964179</v>
      </c>
    </row>
    <row r="46" spans="1:25" ht="15" customHeight="1">
      <c r="A46" s="226" t="s">
        <v>195</v>
      </c>
      <c r="B46" s="214"/>
      <c r="C46" s="285"/>
      <c r="D46" s="286"/>
      <c r="E46" s="287"/>
      <c r="F46" s="285"/>
      <c r="G46" s="286"/>
      <c r="H46" s="287"/>
      <c r="I46" s="287"/>
      <c r="J46" s="285"/>
      <c r="K46" s="286"/>
      <c r="L46" s="287"/>
      <c r="M46" s="274"/>
      <c r="N46" s="274"/>
      <c r="O46" s="274"/>
      <c r="P46" s="274"/>
      <c r="Q46" s="274"/>
      <c r="R46" s="274"/>
      <c r="T46" s="256"/>
      <c r="U46" s="291"/>
      <c r="V46" s="291"/>
      <c r="W46" s="291"/>
      <c r="X46" s="291"/>
      <c r="Y46" s="260"/>
    </row>
    <row r="47" spans="1:25" ht="15" customHeight="1">
      <c r="A47" s="220" t="s">
        <v>148</v>
      </c>
      <c r="B47" s="214"/>
      <c r="C47" s="285">
        <v>98207.25</v>
      </c>
      <c r="D47" s="286">
        <v>100.7</v>
      </c>
      <c r="E47" s="287">
        <v>989146.31</v>
      </c>
      <c r="F47" s="285">
        <v>97841.88</v>
      </c>
      <c r="G47" s="286">
        <v>95.5</v>
      </c>
      <c r="H47" s="287">
        <v>934347.29</v>
      </c>
      <c r="I47" s="287"/>
      <c r="J47" s="285">
        <v>98957.82666666666</v>
      </c>
      <c r="K47" s="286">
        <v>81.90444397104785</v>
      </c>
      <c r="L47" s="287">
        <v>810508.5769716665</v>
      </c>
      <c r="M47" s="272">
        <v>0.3734290469479902</v>
      </c>
      <c r="N47" s="272">
        <v>5.44502617801048</v>
      </c>
      <c r="O47" s="272">
        <v>5.864951992315397</v>
      </c>
      <c r="P47" s="272">
        <v>-0.7584813571087494</v>
      </c>
      <c r="Q47" s="272">
        <v>22.9481516724491</v>
      </c>
      <c r="R47" s="272">
        <v>22.04020267074587</v>
      </c>
      <c r="T47" s="256">
        <f t="shared" si="0"/>
        <v>0.3734290469479902</v>
      </c>
      <c r="U47" s="291">
        <f t="shared" si="1"/>
        <v>5.44502617801048</v>
      </c>
      <c r="V47" s="291">
        <f t="shared" si="2"/>
        <v>5.864951992315397</v>
      </c>
      <c r="W47" s="291">
        <f t="shared" si="3"/>
        <v>-0.7584813571087494</v>
      </c>
      <c r="X47" s="291">
        <f t="shared" si="4"/>
        <v>22.9481516724491</v>
      </c>
      <c r="Y47" s="260">
        <f t="shared" si="5"/>
        <v>22.04020267074587</v>
      </c>
    </row>
    <row r="48" spans="1:25" ht="15" customHeight="1">
      <c r="A48" s="226" t="s">
        <v>149</v>
      </c>
      <c r="B48" s="214"/>
      <c r="C48" s="196"/>
      <c r="D48" s="195"/>
      <c r="E48" s="281"/>
      <c r="F48" s="196"/>
      <c r="G48" s="195"/>
      <c r="H48" s="281"/>
      <c r="I48" s="281"/>
      <c r="J48" s="196"/>
      <c r="K48" s="195"/>
      <c r="L48" s="281"/>
      <c r="M48" s="274"/>
      <c r="N48" s="274"/>
      <c r="O48" s="274"/>
      <c r="P48" s="274"/>
      <c r="Q48" s="274"/>
      <c r="R48" s="274"/>
      <c r="T48" s="256"/>
      <c r="U48" s="291"/>
      <c r="V48" s="291"/>
      <c r="W48" s="291"/>
      <c r="X48" s="291"/>
      <c r="Y48" s="260"/>
    </row>
    <row r="49" spans="1:25" ht="15" customHeight="1">
      <c r="A49" s="220" t="s">
        <v>150</v>
      </c>
      <c r="B49" s="214"/>
      <c r="C49" s="196">
        <v>21934.51</v>
      </c>
      <c r="D49" s="195">
        <v>93</v>
      </c>
      <c r="E49" s="281">
        <v>203973.12</v>
      </c>
      <c r="F49" s="196">
        <v>21143.69</v>
      </c>
      <c r="G49" s="195">
        <v>87.5</v>
      </c>
      <c r="H49" s="281">
        <v>185000.71</v>
      </c>
      <c r="I49" s="281"/>
      <c r="J49" s="196">
        <v>24592.338333333333</v>
      </c>
      <c r="K49" s="195">
        <v>75.81769623438952</v>
      </c>
      <c r="L49" s="281">
        <v>186453.44374499997</v>
      </c>
      <c r="M49" s="270">
        <v>3.7402175306202423</v>
      </c>
      <c r="N49" s="270">
        <v>6.285714285714292</v>
      </c>
      <c r="O49" s="270">
        <v>10.255317398511593</v>
      </c>
      <c r="P49" s="270">
        <v>-10.807546225609698</v>
      </c>
      <c r="Q49" s="270">
        <v>22.662656106684636</v>
      </c>
      <c r="R49" s="270">
        <v>9.39627389181426</v>
      </c>
      <c r="T49" s="256">
        <f t="shared" si="0"/>
        <v>3.7402175306202423</v>
      </c>
      <c r="U49" s="291">
        <f t="shared" si="1"/>
        <v>6.285714285714292</v>
      </c>
      <c r="V49" s="291">
        <f t="shared" si="2"/>
        <v>10.255317398511593</v>
      </c>
      <c r="W49" s="291">
        <f t="shared" si="3"/>
        <v>-10.807546225609698</v>
      </c>
      <c r="X49" s="291">
        <f t="shared" si="4"/>
        <v>22.662656106684636</v>
      </c>
      <c r="Y49" s="260">
        <f t="shared" si="5"/>
        <v>9.39627389181426</v>
      </c>
    </row>
    <row r="50" spans="1:25" ht="15" customHeight="1">
      <c r="A50" s="227" t="s">
        <v>197</v>
      </c>
      <c r="B50" s="214"/>
      <c r="C50" s="289">
        <v>1018022.84</v>
      </c>
      <c r="D50" s="288">
        <v>80.26643547604492</v>
      </c>
      <c r="E50" s="290">
        <v>8171306.46</v>
      </c>
      <c r="F50" s="289">
        <v>1023373.89</v>
      </c>
      <c r="G50" s="288">
        <v>77.47838329156511</v>
      </c>
      <c r="H50" s="290">
        <v>7928935.45</v>
      </c>
      <c r="I50" s="290"/>
      <c r="J50" s="289">
        <v>1021504.0116666667</v>
      </c>
      <c r="K50" s="288">
        <v>70.84816603682387</v>
      </c>
      <c r="L50" s="290">
        <v>7237168.582584167</v>
      </c>
      <c r="M50" s="274">
        <v>-0.5228831859292455</v>
      </c>
      <c r="N50" s="274">
        <v>3.598490399558102</v>
      </c>
      <c r="O50" s="274">
        <v>3.056791312382302</v>
      </c>
      <c r="P50" s="274">
        <v>-0.3407888394864784</v>
      </c>
      <c r="Q50" s="274">
        <v>13.293596667450558</v>
      </c>
      <c r="R50" s="274">
        <v>12.907504734155054</v>
      </c>
      <c r="T50" s="256">
        <f t="shared" si="0"/>
        <v>-0.5228831859292455</v>
      </c>
      <c r="U50" s="291">
        <f t="shared" si="1"/>
        <v>3.598490399558102</v>
      </c>
      <c r="V50" s="291">
        <f t="shared" si="2"/>
        <v>3.056791312382302</v>
      </c>
      <c r="W50" s="291">
        <f t="shared" si="3"/>
        <v>-0.3407888394864784</v>
      </c>
      <c r="X50" s="291">
        <f t="shared" si="4"/>
        <v>13.293596667450558</v>
      </c>
      <c r="Y50" s="260">
        <f t="shared" si="5"/>
        <v>12.907504734155054</v>
      </c>
    </row>
    <row r="51" spans="1:25" ht="15" customHeight="1">
      <c r="A51" s="228" t="s">
        <v>183</v>
      </c>
      <c r="B51" s="214"/>
      <c r="C51" s="196">
        <v>711128.73</v>
      </c>
      <c r="D51" s="195">
        <v>88.8</v>
      </c>
      <c r="E51" s="281">
        <v>6312829.1</v>
      </c>
      <c r="F51" s="196">
        <v>717212.04</v>
      </c>
      <c r="G51" s="195">
        <v>80.6</v>
      </c>
      <c r="H51" s="281">
        <v>5783400.66</v>
      </c>
      <c r="I51" s="281"/>
      <c r="J51" s="196">
        <v>719689.8716666667</v>
      </c>
      <c r="K51" s="195">
        <v>71.28298696228003</v>
      </c>
      <c r="L51" s="281">
        <v>5130164.373889999</v>
      </c>
      <c r="M51" s="270">
        <v>-0.848188493879718</v>
      </c>
      <c r="N51" s="270">
        <v>10.173697270471465</v>
      </c>
      <c r="O51" s="270">
        <v>9.154275678351496</v>
      </c>
      <c r="P51" s="270">
        <v>-1.1895598373283747</v>
      </c>
      <c r="Q51" s="270">
        <v>24.57390435531164</v>
      </c>
      <c r="R51" s="270">
        <v>23.053154634365697</v>
      </c>
      <c r="T51" s="256">
        <f t="shared" si="0"/>
        <v>-0.848188493879718</v>
      </c>
      <c r="U51" s="291">
        <f t="shared" si="1"/>
        <v>10.173697270471465</v>
      </c>
      <c r="V51" s="291">
        <f t="shared" si="2"/>
        <v>9.154275678351496</v>
      </c>
      <c r="W51" s="291">
        <f t="shared" si="3"/>
        <v>-1.1895598373283747</v>
      </c>
      <c r="X51" s="291">
        <f t="shared" si="4"/>
        <v>24.57390435531164</v>
      </c>
      <c r="Y51" s="260">
        <f t="shared" si="5"/>
        <v>23.053154634365697</v>
      </c>
    </row>
    <row r="52" spans="1:25" ht="15" customHeight="1">
      <c r="A52" s="229" t="s">
        <v>184</v>
      </c>
      <c r="B52" s="214"/>
      <c r="C52" s="196"/>
      <c r="D52" s="195"/>
      <c r="E52" s="281"/>
      <c r="F52" s="196"/>
      <c r="G52" s="195"/>
      <c r="H52" s="281"/>
      <c r="I52" s="281"/>
      <c r="J52" s="196"/>
      <c r="K52" s="195"/>
      <c r="L52" s="281"/>
      <c r="M52" s="270"/>
      <c r="N52" s="270"/>
      <c r="O52" s="270"/>
      <c r="P52" s="270"/>
      <c r="Q52" s="270"/>
      <c r="R52" s="270"/>
      <c r="T52" s="256"/>
      <c r="U52" s="291"/>
      <c r="V52" s="291"/>
      <c r="W52" s="291"/>
      <c r="X52" s="291"/>
      <c r="Y52" s="260"/>
    </row>
    <row r="53" spans="1:25" ht="16.5" customHeight="1">
      <c r="A53" s="249" t="s">
        <v>211</v>
      </c>
      <c r="B53" s="214" t="s">
        <v>156</v>
      </c>
      <c r="C53" s="285">
        <v>306894.11</v>
      </c>
      <c r="D53" s="286">
        <v>60.6</v>
      </c>
      <c r="E53" s="287">
        <v>1858477.36</v>
      </c>
      <c r="F53" s="285">
        <v>306161.85</v>
      </c>
      <c r="G53" s="286">
        <v>70.1</v>
      </c>
      <c r="H53" s="287">
        <v>2145534.79</v>
      </c>
      <c r="I53" s="287"/>
      <c r="J53" s="285">
        <v>301814.13999999996</v>
      </c>
      <c r="K53" s="286">
        <v>69.81131529139647</v>
      </c>
      <c r="L53" s="287">
        <v>2107004.208694167</v>
      </c>
      <c r="M53" s="272">
        <v>0.23917414922858882</v>
      </c>
      <c r="N53" s="272">
        <v>-13.552068473609125</v>
      </c>
      <c r="O53" s="272">
        <v>-13.379295052120781</v>
      </c>
      <c r="P53" s="272">
        <v>1.6831451303110043</v>
      </c>
      <c r="Q53" s="272">
        <v>-13.194587801344099</v>
      </c>
      <c r="R53" s="272">
        <v>-11.795270634423332</v>
      </c>
      <c r="T53" s="256">
        <f t="shared" si="0"/>
        <v>0.23917414922858882</v>
      </c>
      <c r="U53" s="291">
        <f t="shared" si="1"/>
        <v>-13.552068473609125</v>
      </c>
      <c r="V53" s="291">
        <f t="shared" si="2"/>
        <v>-13.379295052120781</v>
      </c>
      <c r="W53" s="291">
        <f t="shared" si="3"/>
        <v>1.6831451303110043</v>
      </c>
      <c r="X53" s="291">
        <f t="shared" si="4"/>
        <v>-13.194587801344099</v>
      </c>
      <c r="Y53" s="260">
        <f t="shared" si="5"/>
        <v>-11.795270634423332</v>
      </c>
    </row>
    <row r="54" spans="1:25" ht="7.5" customHeight="1" thickBot="1">
      <c r="A54" s="230" t="s">
        <v>185</v>
      </c>
      <c r="B54" s="176"/>
      <c r="C54" s="196"/>
      <c r="D54" s="195"/>
      <c r="E54" s="231"/>
      <c r="F54" s="196"/>
      <c r="G54" s="195"/>
      <c r="H54" s="205"/>
      <c r="I54" s="205"/>
      <c r="J54" s="232"/>
      <c r="K54" s="232"/>
      <c r="L54" s="232"/>
      <c r="M54" s="198"/>
      <c r="N54" s="198"/>
      <c r="O54" s="198"/>
      <c r="P54" s="197"/>
      <c r="Q54" s="197"/>
      <c r="R54" s="198"/>
      <c r="T54" s="262"/>
      <c r="U54" s="261"/>
      <c r="V54" s="261"/>
      <c r="W54" s="261"/>
      <c r="X54" s="261"/>
      <c r="Y54" s="255"/>
    </row>
    <row r="55" spans="1:18" s="150" customFormat="1" ht="12.75" customHeight="1">
      <c r="A55" s="248" t="s">
        <v>193</v>
      </c>
      <c r="B55" s="233"/>
      <c r="C55" s="234"/>
      <c r="D55" s="235"/>
      <c r="E55" s="236"/>
      <c r="F55" s="237"/>
      <c r="G55" s="238"/>
      <c r="H55" s="239"/>
      <c r="I55" s="239"/>
      <c r="J55" s="240" t="s">
        <v>181</v>
      </c>
      <c r="K55" s="241"/>
      <c r="L55" s="241"/>
      <c r="M55" s="242"/>
      <c r="N55" s="242"/>
      <c r="O55" s="242"/>
      <c r="P55" s="242"/>
      <c r="Q55" s="242"/>
      <c r="R55" s="243"/>
    </row>
    <row r="56" spans="1:18" s="150" customFormat="1" ht="12.75" customHeight="1">
      <c r="A56" s="1" t="s">
        <v>194</v>
      </c>
      <c r="C56" s="241"/>
      <c r="D56" s="241"/>
      <c r="E56" s="241"/>
      <c r="F56" s="241"/>
      <c r="G56" s="241"/>
      <c r="H56" s="241"/>
      <c r="I56" s="241"/>
      <c r="J56" s="241" t="s">
        <v>182</v>
      </c>
      <c r="K56" s="241"/>
      <c r="L56" s="241"/>
      <c r="M56" s="241"/>
      <c r="N56" s="241"/>
      <c r="O56" s="241"/>
      <c r="P56" s="241"/>
      <c r="Q56" s="241"/>
      <c r="R56" s="241"/>
    </row>
    <row r="57" spans="1:18" ht="12.75" customHeight="1">
      <c r="A57" s="310"/>
      <c r="B57" s="310"/>
      <c r="C57" s="310"/>
      <c r="D57" s="310"/>
      <c r="E57" s="310"/>
      <c r="F57" s="310"/>
      <c r="G57" s="310"/>
      <c r="H57" s="310"/>
      <c r="I57" s="298"/>
      <c r="J57" s="310"/>
      <c r="K57" s="310"/>
      <c r="L57" s="310"/>
      <c r="M57" s="310"/>
      <c r="N57" s="310"/>
      <c r="O57" s="310"/>
      <c r="P57" s="310"/>
      <c r="Q57" s="310"/>
      <c r="R57" s="310"/>
    </row>
    <row r="58" spans="1:6" ht="11.25">
      <c r="A58" s="138"/>
      <c r="B58" s="138"/>
      <c r="C58" s="147"/>
      <c r="D58" s="148"/>
      <c r="E58" s="147"/>
      <c r="F58" s="146"/>
    </row>
    <row r="59" spans="1:9" ht="11.25">
      <c r="A59" s="138"/>
      <c r="B59" s="138"/>
      <c r="C59" s="146"/>
      <c r="D59" s="245"/>
      <c r="E59" s="146"/>
      <c r="F59" s="146"/>
      <c r="G59" s="245"/>
      <c r="H59" s="146"/>
      <c r="I59" s="146"/>
    </row>
    <row r="60" spans="1:12" ht="11.25">
      <c r="A60" s="138"/>
      <c r="B60" s="138"/>
      <c r="C60" s="147"/>
      <c r="D60" s="148"/>
      <c r="E60" s="147"/>
      <c r="J60" s="247"/>
      <c r="L60" s="247"/>
    </row>
    <row r="61" spans="1:5" ht="11.25">
      <c r="A61" s="138"/>
      <c r="B61" s="138"/>
      <c r="C61" s="147"/>
      <c r="D61" s="148"/>
      <c r="E61" s="147"/>
    </row>
    <row r="62" spans="1:12" ht="11.25">
      <c r="A62" s="138"/>
      <c r="B62" s="138"/>
      <c r="C62" s="147"/>
      <c r="D62" s="148"/>
      <c r="E62" s="147"/>
      <c r="J62" s="145"/>
      <c r="K62" s="246"/>
      <c r="L62" s="149"/>
    </row>
    <row r="63" spans="1:12" ht="11.25">
      <c r="A63" s="138"/>
      <c r="B63" s="138"/>
      <c r="C63" s="147"/>
      <c r="D63" s="148"/>
      <c r="E63" s="147"/>
      <c r="J63" s="145"/>
      <c r="K63" s="141"/>
      <c r="L63" s="149"/>
    </row>
    <row r="64" spans="1:5" ht="11.25">
      <c r="A64" s="138"/>
      <c r="B64" s="138"/>
      <c r="C64" s="143"/>
      <c r="D64" s="143"/>
      <c r="E64" s="143"/>
    </row>
    <row r="65" spans="1:5" s="144" customFormat="1" ht="11.25">
      <c r="A65" s="138"/>
      <c r="B65" s="138"/>
      <c r="C65" s="143"/>
      <c r="D65" s="143"/>
      <c r="E65" s="143"/>
    </row>
    <row r="66" spans="1:12" s="144" customFormat="1" ht="11.25">
      <c r="A66" s="138"/>
      <c r="B66" s="138"/>
      <c r="C66" s="143"/>
      <c r="D66" s="143"/>
      <c r="E66" s="143"/>
      <c r="J66" s="145"/>
      <c r="K66" s="141"/>
      <c r="L66" s="149"/>
    </row>
    <row r="67" spans="1:12" s="144" customFormat="1" ht="11.25">
      <c r="A67" s="138"/>
      <c r="B67" s="138"/>
      <c r="C67" s="143"/>
      <c r="D67" s="143"/>
      <c r="E67" s="143"/>
      <c r="L67" s="149"/>
    </row>
  </sheetData>
  <sheetProtection formatCells="0" formatColumns="0" formatRows="0"/>
  <mergeCells count="11">
    <mergeCell ref="F7:F8"/>
    <mergeCell ref="J7:J8"/>
    <mergeCell ref="M6:O6"/>
    <mergeCell ref="M7:M8"/>
    <mergeCell ref="A57:H57"/>
    <mergeCell ref="J57:R57"/>
    <mergeCell ref="P7:P8"/>
    <mergeCell ref="C5:E6"/>
    <mergeCell ref="F5:H6"/>
    <mergeCell ref="J5:L6"/>
    <mergeCell ref="C7:C8"/>
  </mergeCells>
  <printOptions/>
  <pageMargins left="0.3937007874015748" right="0.3937007874015748" top="0.5905511811023623" bottom="0.7874015748031497" header="0.5118110236220472" footer="0.31496062992125984"/>
  <pageSetup horizontalDpi="600" verticalDpi="600" orientation="portrait" paperSize="9" scale="89" r:id="rId1"/>
  <headerFooter alignWithMargins="0">
    <oddFooter>&amp;C&amp;8- &amp;P+5 -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AB68"/>
  <sheetViews>
    <sheetView showGridLines="0" zoomScalePageLayoutView="0" workbookViewId="0" topLeftCell="A1">
      <selection activeCell="AB1" sqref="AB1"/>
    </sheetView>
  </sheetViews>
  <sheetFormatPr defaultColWidth="11.421875" defaultRowHeight="12.75"/>
  <cols>
    <col min="1" max="1" width="5.00390625" style="18" customWidth="1"/>
    <col min="2" max="2" width="0.71875" style="18" customWidth="1"/>
    <col min="3" max="3" width="24.00390625" style="18" customWidth="1"/>
    <col min="4" max="4" width="0.85546875" style="18" customWidth="1"/>
    <col min="5" max="5" width="10.421875" style="18" customWidth="1"/>
    <col min="6" max="6" width="10.7109375" style="18" customWidth="1"/>
    <col min="7" max="7" width="10.00390625" style="18" customWidth="1"/>
    <col min="8" max="9" width="11.7109375" style="18" customWidth="1"/>
    <col min="10" max="10" width="5.140625" style="18" customWidth="1"/>
    <col min="11" max="11" width="0.71875" style="18" customWidth="1"/>
    <col min="12" max="12" width="24.00390625" style="18" customWidth="1"/>
    <col min="13" max="13" width="0.85546875" style="18" customWidth="1"/>
    <col min="14" max="14" width="10.421875" style="18" customWidth="1"/>
    <col min="15" max="15" width="11.140625" style="18" customWidth="1"/>
    <col min="16" max="16" width="10.57421875" style="18" customWidth="1"/>
    <col min="17" max="17" width="13.00390625" style="18" customWidth="1"/>
    <col min="18" max="18" width="12.7109375" style="18" customWidth="1"/>
    <col min="19" max="19" width="5.140625" style="18" customWidth="1"/>
    <col min="20" max="20" width="0.71875" style="18" customWidth="1"/>
    <col min="21" max="21" width="24.00390625" style="18" customWidth="1"/>
    <col min="22" max="22" width="0.85546875" style="18" customWidth="1"/>
    <col min="23" max="23" width="12.00390625" style="18" customWidth="1"/>
    <col min="24" max="24" width="12.8515625" style="18" customWidth="1"/>
    <col min="25" max="25" width="11.00390625" style="18" bestFit="1" customWidth="1"/>
    <col min="26" max="26" width="10.140625" style="18" customWidth="1"/>
    <col min="27" max="27" width="10.8515625" style="18" customWidth="1"/>
    <col min="28" max="16384" width="11.421875" style="18" customWidth="1"/>
  </cols>
  <sheetData>
    <row r="2" spans="1:27" ht="13.5" customHeight="1">
      <c r="A2" s="61" t="s">
        <v>173</v>
      </c>
      <c r="B2" s="22"/>
      <c r="C2" s="22"/>
      <c r="D2" s="22"/>
      <c r="E2" s="22"/>
      <c r="F2" s="22"/>
      <c r="G2" s="22"/>
      <c r="H2" s="22"/>
      <c r="I2" s="22"/>
      <c r="J2" s="128" t="s">
        <v>174</v>
      </c>
      <c r="K2" s="22"/>
      <c r="L2" s="22"/>
      <c r="M2" s="22"/>
      <c r="N2" s="22"/>
      <c r="Q2" s="22"/>
      <c r="R2" s="22"/>
      <c r="S2" s="128" t="s">
        <v>174</v>
      </c>
      <c r="T2" s="22"/>
      <c r="U2" s="22"/>
      <c r="V2" s="22"/>
      <c r="W2" s="22"/>
      <c r="X2" s="22"/>
      <c r="Y2" s="22"/>
      <c r="Z2" s="22"/>
      <c r="AA2" s="22"/>
    </row>
    <row r="3" spans="1:27" ht="13.5" customHeight="1">
      <c r="A3" s="61" t="s">
        <v>209</v>
      </c>
      <c r="B3" s="22"/>
      <c r="C3" s="22"/>
      <c r="D3" s="22"/>
      <c r="E3" s="22"/>
      <c r="F3" s="22"/>
      <c r="G3" s="22"/>
      <c r="H3" s="22"/>
      <c r="I3" s="68"/>
      <c r="J3" s="128" t="s">
        <v>209</v>
      </c>
      <c r="K3" s="22"/>
      <c r="L3" s="22"/>
      <c r="M3" s="22"/>
      <c r="N3" s="22"/>
      <c r="P3" s="61"/>
      <c r="Q3" s="22"/>
      <c r="R3" s="22"/>
      <c r="S3" s="128" t="s">
        <v>209</v>
      </c>
      <c r="T3" s="22"/>
      <c r="U3" s="22"/>
      <c r="V3" s="22"/>
      <c r="W3" s="22"/>
      <c r="X3" s="22"/>
      <c r="Y3" s="22"/>
      <c r="Z3" s="22"/>
      <c r="AA3" s="22"/>
    </row>
    <row r="4" spans="1:27" ht="13.5" customHeight="1">
      <c r="A4" s="23"/>
      <c r="B4" s="23"/>
      <c r="C4" s="23"/>
      <c r="D4" s="23"/>
      <c r="E4" s="69"/>
      <c r="F4" s="69"/>
      <c r="G4" s="69"/>
      <c r="H4" s="69"/>
      <c r="I4" s="69"/>
      <c r="J4" s="23"/>
      <c r="K4" s="23"/>
      <c r="L4" s="23"/>
      <c r="M4" s="23"/>
      <c r="N4" s="69"/>
      <c r="O4" s="69"/>
      <c r="P4" s="69"/>
      <c r="Q4" s="69"/>
      <c r="R4" s="69"/>
      <c r="S4" s="23"/>
      <c r="T4" s="23"/>
      <c r="U4" s="23"/>
      <c r="V4" s="23"/>
      <c r="W4" s="69"/>
      <c r="X4" s="70"/>
      <c r="Y4" s="244"/>
      <c r="Z4" s="69"/>
      <c r="AA4" s="69"/>
    </row>
    <row r="5" spans="1:27" ht="12.75" customHeight="1">
      <c r="A5" s="327" t="s">
        <v>162</v>
      </c>
      <c r="B5" s="339" t="s">
        <v>117</v>
      </c>
      <c r="C5" s="340"/>
      <c r="D5" s="341"/>
      <c r="E5" s="27"/>
      <c r="F5" s="28" t="s">
        <v>161</v>
      </c>
      <c r="G5" s="27"/>
      <c r="H5" s="27"/>
      <c r="I5" s="29"/>
      <c r="J5" s="327" t="s">
        <v>162</v>
      </c>
      <c r="K5" s="331" t="s">
        <v>117</v>
      </c>
      <c r="L5" s="332"/>
      <c r="M5" s="136"/>
      <c r="N5" s="73"/>
      <c r="O5" s="27"/>
      <c r="P5" s="26"/>
      <c r="Q5" s="28" t="s">
        <v>152</v>
      </c>
      <c r="R5" s="250"/>
      <c r="S5" s="327" t="s">
        <v>162</v>
      </c>
      <c r="T5" s="331" t="s">
        <v>117</v>
      </c>
      <c r="U5" s="332"/>
      <c r="V5" s="151"/>
      <c r="W5" s="111"/>
      <c r="X5" s="126"/>
      <c r="Y5" s="111" t="s">
        <v>157</v>
      </c>
      <c r="Z5" s="27"/>
      <c r="AA5" s="29"/>
    </row>
    <row r="6" spans="1:27" ht="12.75" customHeight="1">
      <c r="A6" s="328"/>
      <c r="B6" s="337"/>
      <c r="C6" s="338"/>
      <c r="D6" s="342"/>
      <c r="E6" s="32" t="s">
        <v>124</v>
      </c>
      <c r="F6" s="32" t="s">
        <v>124</v>
      </c>
      <c r="G6" s="32" t="s">
        <v>124</v>
      </c>
      <c r="H6" s="32" t="s">
        <v>15</v>
      </c>
      <c r="I6" s="337" t="s">
        <v>10</v>
      </c>
      <c r="J6" s="328"/>
      <c r="K6" s="333"/>
      <c r="L6" s="334"/>
      <c r="M6" s="129"/>
      <c r="N6" s="324" t="s">
        <v>11</v>
      </c>
      <c r="O6" s="32" t="s">
        <v>127</v>
      </c>
      <c r="P6" s="33" t="s">
        <v>124</v>
      </c>
      <c r="Q6" s="32" t="s">
        <v>153</v>
      </c>
      <c r="R6" s="333" t="s">
        <v>147</v>
      </c>
      <c r="S6" s="328"/>
      <c r="T6" s="333"/>
      <c r="U6" s="334"/>
      <c r="V6" s="152"/>
      <c r="W6" s="31" t="s">
        <v>129</v>
      </c>
      <c r="X6" s="34" t="s">
        <v>132</v>
      </c>
      <c r="Y6" s="31" t="s">
        <v>16</v>
      </c>
      <c r="Z6" s="346" t="s">
        <v>167</v>
      </c>
      <c r="AA6" s="337" t="s">
        <v>168</v>
      </c>
    </row>
    <row r="7" spans="1:27" ht="14.25" customHeight="1">
      <c r="A7" s="328"/>
      <c r="B7" s="337"/>
      <c r="C7" s="338"/>
      <c r="D7" s="342"/>
      <c r="E7" s="35" t="s">
        <v>125</v>
      </c>
      <c r="F7" s="32" t="s">
        <v>160</v>
      </c>
      <c r="G7" s="35" t="s">
        <v>126</v>
      </c>
      <c r="H7" s="35" t="s">
        <v>126</v>
      </c>
      <c r="I7" s="337"/>
      <c r="J7" s="328"/>
      <c r="K7" s="333"/>
      <c r="L7" s="334"/>
      <c r="M7" s="129"/>
      <c r="N7" s="324"/>
      <c r="O7" s="32" t="s">
        <v>164</v>
      </c>
      <c r="P7" s="33" t="s">
        <v>128</v>
      </c>
      <c r="Q7" s="32" t="s">
        <v>154</v>
      </c>
      <c r="R7" s="333"/>
      <c r="S7" s="328"/>
      <c r="T7" s="333"/>
      <c r="U7" s="334"/>
      <c r="V7" s="152"/>
      <c r="W7" s="31" t="s">
        <v>130</v>
      </c>
      <c r="X7" s="35" t="s">
        <v>166</v>
      </c>
      <c r="Y7" s="31" t="s">
        <v>17</v>
      </c>
      <c r="Z7" s="346"/>
      <c r="AA7" s="337"/>
    </row>
    <row r="8" spans="1:27" ht="13.5" customHeight="1">
      <c r="A8" s="328"/>
      <c r="B8" s="337"/>
      <c r="C8" s="338"/>
      <c r="D8" s="342"/>
      <c r="E8" s="36"/>
      <c r="F8" s="36" t="s">
        <v>151</v>
      </c>
      <c r="G8" s="36"/>
      <c r="H8" s="36"/>
      <c r="I8" s="37"/>
      <c r="J8" s="328"/>
      <c r="K8" s="333"/>
      <c r="L8" s="334"/>
      <c r="M8" s="129"/>
      <c r="N8" s="82"/>
      <c r="O8" s="36"/>
      <c r="P8" s="24"/>
      <c r="Q8" s="36" t="s">
        <v>155</v>
      </c>
      <c r="R8" s="251"/>
      <c r="S8" s="328"/>
      <c r="T8" s="333"/>
      <c r="U8" s="334"/>
      <c r="V8" s="152"/>
      <c r="W8" s="112"/>
      <c r="X8" s="127"/>
      <c r="Y8" s="112" t="s">
        <v>169</v>
      </c>
      <c r="Z8" s="36"/>
      <c r="AA8" s="37"/>
    </row>
    <row r="9" spans="1:27" ht="12.75" customHeight="1">
      <c r="A9" s="329"/>
      <c r="B9" s="343"/>
      <c r="C9" s="344"/>
      <c r="D9" s="345"/>
      <c r="E9" s="325" t="s">
        <v>18</v>
      </c>
      <c r="F9" s="326"/>
      <c r="G9" s="326"/>
      <c r="H9" s="326"/>
      <c r="I9" s="326"/>
      <c r="J9" s="329"/>
      <c r="K9" s="335"/>
      <c r="L9" s="336"/>
      <c r="M9" s="137"/>
      <c r="N9" s="325" t="s">
        <v>18</v>
      </c>
      <c r="O9" s="326"/>
      <c r="P9" s="326"/>
      <c r="Q9" s="326"/>
      <c r="R9" s="326"/>
      <c r="S9" s="329"/>
      <c r="T9" s="335"/>
      <c r="U9" s="336"/>
      <c r="V9" s="153"/>
      <c r="W9" s="326" t="s">
        <v>18</v>
      </c>
      <c r="X9" s="326"/>
      <c r="Y9" s="326"/>
      <c r="Z9" s="326"/>
      <c r="AA9" s="326"/>
    </row>
    <row r="10" spans="1:27" ht="12.75" customHeight="1">
      <c r="A10" s="30"/>
      <c r="B10" s="30"/>
      <c r="C10" s="22"/>
      <c r="D10" s="22"/>
      <c r="E10" s="22"/>
      <c r="F10" s="22"/>
      <c r="G10" s="22"/>
      <c r="H10" s="22"/>
      <c r="I10" s="22"/>
      <c r="J10" s="30"/>
      <c r="K10" s="30"/>
      <c r="L10" s="22"/>
      <c r="M10" s="22"/>
      <c r="N10" s="22"/>
      <c r="O10" s="22"/>
      <c r="P10" s="22"/>
      <c r="Q10" s="22"/>
      <c r="R10" s="22"/>
      <c r="S10" s="30"/>
      <c r="T10" s="30"/>
      <c r="U10" s="22"/>
      <c r="V10" s="22"/>
      <c r="W10" s="22"/>
      <c r="X10" s="22"/>
      <c r="Y10" s="20"/>
      <c r="Z10" s="22"/>
      <c r="AA10" s="30"/>
    </row>
    <row r="11" spans="2:28" ht="12.75" customHeight="1">
      <c r="B11" s="2"/>
      <c r="C11" s="2"/>
      <c r="D11" s="2"/>
      <c r="E11" s="330" t="s">
        <v>19</v>
      </c>
      <c r="F11" s="330"/>
      <c r="G11" s="330"/>
      <c r="H11" s="330"/>
      <c r="I11" s="330"/>
      <c r="K11" s="2"/>
      <c r="L11" s="2"/>
      <c r="M11" s="2"/>
      <c r="N11" s="330" t="s">
        <v>19</v>
      </c>
      <c r="O11" s="330"/>
      <c r="P11" s="330"/>
      <c r="Q11" s="330"/>
      <c r="R11" s="330"/>
      <c r="T11" s="2"/>
      <c r="U11" s="2"/>
      <c r="V11" s="2"/>
      <c r="W11" s="330" t="s">
        <v>19</v>
      </c>
      <c r="X11" s="330"/>
      <c r="Y11" s="330"/>
      <c r="Z11" s="330"/>
      <c r="AA11" s="330"/>
      <c r="AB11" s="3"/>
    </row>
    <row r="12" spans="1:27" ht="12.75" customHeight="1">
      <c r="A12" s="38"/>
      <c r="B12" s="39"/>
      <c r="C12" s="39"/>
      <c r="D12" s="39"/>
      <c r="E12" s="39"/>
      <c r="F12" s="39"/>
      <c r="G12" s="39"/>
      <c r="H12" s="39"/>
      <c r="I12" s="39"/>
      <c r="J12" s="38"/>
      <c r="K12" s="39"/>
      <c r="L12" s="39"/>
      <c r="M12" s="39"/>
      <c r="N12" s="39"/>
      <c r="O12" s="21"/>
      <c r="P12" s="40"/>
      <c r="Q12" s="40"/>
      <c r="R12" s="40"/>
      <c r="S12" s="38"/>
      <c r="T12" s="39"/>
      <c r="U12" s="39"/>
      <c r="V12" s="39"/>
      <c r="W12" s="40"/>
      <c r="X12" s="40"/>
      <c r="Y12" s="40"/>
      <c r="Z12" s="40"/>
      <c r="AA12" s="41"/>
    </row>
    <row r="13" spans="1:27" ht="12.75" customHeight="1">
      <c r="A13" s="42">
        <v>1</v>
      </c>
      <c r="B13" s="43"/>
      <c r="C13" s="44" t="s">
        <v>20</v>
      </c>
      <c r="D13" s="45"/>
      <c r="E13" s="252">
        <v>79</v>
      </c>
      <c r="F13" s="275">
        <v>55.8</v>
      </c>
      <c r="G13" s="275">
        <v>79.2</v>
      </c>
      <c r="H13" s="275">
        <v>58.3</v>
      </c>
      <c r="I13" s="275">
        <v>48.6</v>
      </c>
      <c r="J13" s="42">
        <v>1</v>
      </c>
      <c r="K13" s="43"/>
      <c r="L13" s="44" t="s">
        <v>20</v>
      </c>
      <c r="M13" s="44"/>
      <c r="N13" s="252">
        <v>56.3</v>
      </c>
      <c r="O13" s="275">
        <v>106.2</v>
      </c>
      <c r="P13" s="275">
        <v>42.5</v>
      </c>
      <c r="Q13" s="275">
        <v>32.2</v>
      </c>
      <c r="R13" s="275">
        <v>462.9</v>
      </c>
      <c r="S13" s="42">
        <v>1</v>
      </c>
      <c r="T13" s="43"/>
      <c r="U13" s="44" t="s">
        <v>20</v>
      </c>
      <c r="V13" s="44"/>
      <c r="W13" s="252">
        <v>885.3</v>
      </c>
      <c r="X13" s="275">
        <v>506.3</v>
      </c>
      <c r="Y13" s="275">
        <v>90</v>
      </c>
      <c r="Z13" s="275">
        <v>88.2</v>
      </c>
      <c r="AA13" s="275">
        <v>59.7</v>
      </c>
    </row>
    <row r="14" spans="1:27" ht="12.75" customHeight="1">
      <c r="A14" s="46"/>
      <c r="B14" s="43"/>
      <c r="C14" s="44"/>
      <c r="D14" s="45"/>
      <c r="E14" s="252"/>
      <c r="F14" s="275"/>
      <c r="G14" s="275"/>
      <c r="H14" s="275"/>
      <c r="I14" s="275"/>
      <c r="J14" s="46"/>
      <c r="K14" s="43"/>
      <c r="L14" s="44"/>
      <c r="M14" s="44"/>
      <c r="N14" s="252"/>
      <c r="O14" s="275"/>
      <c r="P14" s="275"/>
      <c r="Q14" s="275"/>
      <c r="R14" s="275"/>
      <c r="S14" s="46"/>
      <c r="T14" s="43"/>
      <c r="U14" s="44"/>
      <c r="V14" s="44"/>
      <c r="W14" s="252"/>
      <c r="X14" s="275"/>
      <c r="Y14" s="275"/>
      <c r="Z14" s="275"/>
      <c r="AA14" s="275"/>
    </row>
    <row r="15" spans="1:27" ht="12.75" customHeight="1">
      <c r="A15" s="42">
        <v>2</v>
      </c>
      <c r="B15" s="43"/>
      <c r="C15" s="44" t="s">
        <v>21</v>
      </c>
      <c r="D15" s="45"/>
      <c r="E15" s="252">
        <v>82.3</v>
      </c>
      <c r="F15" s="275">
        <v>52.7</v>
      </c>
      <c r="G15" s="275">
        <v>80.8</v>
      </c>
      <c r="H15" s="275">
        <v>45.5</v>
      </c>
      <c r="I15" s="275">
        <v>48.1</v>
      </c>
      <c r="J15" s="42">
        <v>2</v>
      </c>
      <c r="K15" s="43"/>
      <c r="L15" s="44" t="s">
        <v>21</v>
      </c>
      <c r="M15" s="44"/>
      <c r="N15" s="252">
        <v>65.3</v>
      </c>
      <c r="O15" s="275">
        <v>103.5</v>
      </c>
      <c r="P15" s="275">
        <v>43.9</v>
      </c>
      <c r="Q15" s="275">
        <v>37</v>
      </c>
      <c r="R15" s="275">
        <v>433.6</v>
      </c>
      <c r="S15" s="42">
        <v>2</v>
      </c>
      <c r="T15" s="43"/>
      <c r="U15" s="44" t="s">
        <v>21</v>
      </c>
      <c r="V15" s="44"/>
      <c r="W15" s="252">
        <v>948.6</v>
      </c>
      <c r="X15" s="275">
        <v>513.9</v>
      </c>
      <c r="Y15" s="275">
        <v>104.4</v>
      </c>
      <c r="Z15" s="275">
        <v>81.3</v>
      </c>
      <c r="AA15" s="275">
        <v>65.4</v>
      </c>
    </row>
    <row r="16" spans="1:27" ht="12.75" customHeight="1">
      <c r="A16" s="42"/>
      <c r="B16" s="43"/>
      <c r="C16" s="44"/>
      <c r="D16" s="45"/>
      <c r="E16" s="252"/>
      <c r="F16" s="275"/>
      <c r="G16" s="275"/>
      <c r="H16" s="275"/>
      <c r="I16" s="275"/>
      <c r="J16" s="42"/>
      <c r="K16" s="43"/>
      <c r="L16" s="44"/>
      <c r="M16" s="44"/>
      <c r="N16" s="252"/>
      <c r="O16" s="275"/>
      <c r="P16" s="275"/>
      <c r="Q16" s="275"/>
      <c r="R16" s="275"/>
      <c r="S16" s="42"/>
      <c r="T16" s="43"/>
      <c r="U16" s="44"/>
      <c r="V16" s="44"/>
      <c r="W16" s="252"/>
      <c r="X16" s="275"/>
      <c r="Y16" s="275"/>
      <c r="Z16" s="275"/>
      <c r="AA16" s="275"/>
    </row>
    <row r="17" spans="1:27" ht="12.75" customHeight="1">
      <c r="A17" s="42">
        <v>3</v>
      </c>
      <c r="B17" s="43"/>
      <c r="C17" s="44" t="s">
        <v>22</v>
      </c>
      <c r="D17" s="45"/>
      <c r="E17" s="252">
        <v>75.6</v>
      </c>
      <c r="F17" s="275">
        <v>51</v>
      </c>
      <c r="G17" s="275">
        <v>70.8</v>
      </c>
      <c r="H17" s="275">
        <v>51.7</v>
      </c>
      <c r="I17" s="275">
        <v>43.5</v>
      </c>
      <c r="J17" s="42">
        <v>3</v>
      </c>
      <c r="K17" s="43"/>
      <c r="L17" s="44" t="s">
        <v>22</v>
      </c>
      <c r="M17" s="44"/>
      <c r="N17" s="252">
        <v>60.1</v>
      </c>
      <c r="O17" s="275">
        <v>113.3</v>
      </c>
      <c r="P17" s="275">
        <v>37.6</v>
      </c>
      <c r="Q17" s="275">
        <v>33.5</v>
      </c>
      <c r="R17" s="275">
        <v>402.1</v>
      </c>
      <c r="S17" s="42">
        <v>3</v>
      </c>
      <c r="T17" s="43"/>
      <c r="U17" s="44" t="s">
        <v>22</v>
      </c>
      <c r="V17" s="44"/>
      <c r="W17" s="252">
        <v>887.5</v>
      </c>
      <c r="X17" s="275">
        <v>487.8</v>
      </c>
      <c r="Y17" s="275">
        <v>82.8</v>
      </c>
      <c r="Z17" s="275">
        <v>84.1</v>
      </c>
      <c r="AA17" s="275">
        <v>53.3</v>
      </c>
    </row>
    <row r="18" spans="1:27" ht="12.75" customHeight="1">
      <c r="A18" s="42"/>
      <c r="B18" s="43"/>
      <c r="C18" s="44"/>
      <c r="D18" s="45"/>
      <c r="E18" s="252"/>
      <c r="F18" s="275"/>
      <c r="G18" s="275"/>
      <c r="H18" s="275"/>
      <c r="I18" s="275"/>
      <c r="J18" s="42"/>
      <c r="K18" s="43"/>
      <c r="L18" s="44"/>
      <c r="M18" s="44"/>
      <c r="N18" s="252"/>
      <c r="O18" s="275"/>
      <c r="P18" s="275"/>
      <c r="Q18" s="275"/>
      <c r="R18" s="275"/>
      <c r="S18" s="42"/>
      <c r="T18" s="43"/>
      <c r="U18" s="44"/>
      <c r="V18" s="44"/>
      <c r="W18" s="252"/>
      <c r="X18" s="275"/>
      <c r="Y18" s="275"/>
      <c r="Z18" s="275"/>
      <c r="AA18" s="275"/>
    </row>
    <row r="19" spans="1:27" ht="12.75" customHeight="1">
      <c r="A19" s="42">
        <v>4</v>
      </c>
      <c r="B19" s="43"/>
      <c r="C19" s="44" t="s">
        <v>23</v>
      </c>
      <c r="D19" s="45"/>
      <c r="E19" s="252">
        <v>68.9</v>
      </c>
      <c r="F19" s="275">
        <v>49.9</v>
      </c>
      <c r="G19" s="275">
        <v>68.1</v>
      </c>
      <c r="H19" s="275">
        <v>52.3</v>
      </c>
      <c r="I19" s="275">
        <v>38.5</v>
      </c>
      <c r="J19" s="42">
        <v>4</v>
      </c>
      <c r="K19" s="43"/>
      <c r="L19" s="44" t="s">
        <v>23</v>
      </c>
      <c r="M19" s="44"/>
      <c r="N19" s="252">
        <v>60.1</v>
      </c>
      <c r="O19" s="275">
        <v>101.1</v>
      </c>
      <c r="P19" s="275">
        <v>33.9</v>
      </c>
      <c r="Q19" s="275">
        <v>28.4</v>
      </c>
      <c r="R19" s="275">
        <v>384.7</v>
      </c>
      <c r="S19" s="42">
        <v>4</v>
      </c>
      <c r="T19" s="43"/>
      <c r="U19" s="44" t="s">
        <v>23</v>
      </c>
      <c r="V19" s="44"/>
      <c r="W19" s="252">
        <v>873.3</v>
      </c>
      <c r="X19" s="275">
        <v>525.8</v>
      </c>
      <c r="Y19" s="275">
        <v>93.2</v>
      </c>
      <c r="Z19" s="275">
        <v>86.6</v>
      </c>
      <c r="AA19" s="275">
        <v>62.6</v>
      </c>
    </row>
    <row r="20" spans="1:27" ht="12.75" customHeight="1">
      <c r="A20" s="42"/>
      <c r="B20" s="43"/>
      <c r="C20" s="44"/>
      <c r="D20" s="45"/>
      <c r="E20" s="252"/>
      <c r="F20" s="275"/>
      <c r="G20" s="275"/>
      <c r="H20" s="275"/>
      <c r="I20" s="275"/>
      <c r="J20" s="42"/>
      <c r="K20" s="43"/>
      <c r="L20" s="44"/>
      <c r="M20" s="44"/>
      <c r="N20" s="252"/>
      <c r="O20" s="275"/>
      <c r="P20" s="275"/>
      <c r="Q20" s="275"/>
      <c r="R20" s="275"/>
      <c r="S20" s="42"/>
      <c r="T20" s="43"/>
      <c r="U20" s="44"/>
      <c r="V20" s="44"/>
      <c r="W20" s="252"/>
      <c r="X20" s="275"/>
      <c r="Y20" s="275"/>
      <c r="Z20" s="275"/>
      <c r="AA20" s="275"/>
    </row>
    <row r="21" spans="1:27" ht="12.75" customHeight="1">
      <c r="A21" s="42">
        <v>5</v>
      </c>
      <c r="B21" s="43"/>
      <c r="C21" s="44" t="s">
        <v>24</v>
      </c>
      <c r="D21" s="45"/>
      <c r="E21" s="252">
        <v>69.8</v>
      </c>
      <c r="F21" s="275">
        <v>48.9</v>
      </c>
      <c r="G21" s="275">
        <v>71.8</v>
      </c>
      <c r="H21" s="275">
        <v>48.8</v>
      </c>
      <c r="I21" s="275">
        <v>38.4</v>
      </c>
      <c r="J21" s="42">
        <v>5</v>
      </c>
      <c r="K21" s="43"/>
      <c r="L21" s="44" t="s">
        <v>24</v>
      </c>
      <c r="M21" s="44"/>
      <c r="N21" s="252">
        <v>64.3</v>
      </c>
      <c r="O21" s="275">
        <v>99.5</v>
      </c>
      <c r="P21" s="275">
        <v>36.5</v>
      </c>
      <c r="Q21" s="275">
        <v>27.1</v>
      </c>
      <c r="R21" s="275">
        <v>358.9</v>
      </c>
      <c r="S21" s="42">
        <v>5</v>
      </c>
      <c r="T21" s="43"/>
      <c r="U21" s="44" t="s">
        <v>24</v>
      </c>
      <c r="V21" s="44"/>
      <c r="W21" s="252">
        <v>916.8</v>
      </c>
      <c r="X21" s="275">
        <v>508.8</v>
      </c>
      <c r="Y21" s="275">
        <v>95.1</v>
      </c>
      <c r="Z21" s="275">
        <v>98</v>
      </c>
      <c r="AA21" s="275">
        <v>83.7</v>
      </c>
    </row>
    <row r="22" spans="1:27" ht="12.75" customHeight="1">
      <c r="A22" s="42"/>
      <c r="B22" s="43"/>
      <c r="C22" s="44"/>
      <c r="D22" s="45"/>
      <c r="E22" s="252"/>
      <c r="F22" s="275"/>
      <c r="G22" s="275"/>
      <c r="H22" s="275"/>
      <c r="I22" s="275"/>
      <c r="J22" s="42"/>
      <c r="K22" s="43"/>
      <c r="L22" s="44"/>
      <c r="M22" s="44"/>
      <c r="N22" s="252"/>
      <c r="O22" s="275"/>
      <c r="P22" s="275"/>
      <c r="Q22" s="275"/>
      <c r="R22" s="275"/>
      <c r="S22" s="42"/>
      <c r="T22" s="43"/>
      <c r="U22" s="44"/>
      <c r="V22" s="44"/>
      <c r="W22" s="252"/>
      <c r="X22" s="275"/>
      <c r="Y22" s="275"/>
      <c r="Z22" s="275"/>
      <c r="AA22" s="275"/>
    </row>
    <row r="23" spans="1:27" ht="12.75" customHeight="1">
      <c r="A23" s="42">
        <v>6</v>
      </c>
      <c r="B23" s="43"/>
      <c r="C23" s="44" t="s">
        <v>25</v>
      </c>
      <c r="D23" s="45"/>
      <c r="E23" s="252">
        <v>68.5</v>
      </c>
      <c r="F23" s="275">
        <v>46.1</v>
      </c>
      <c r="G23" s="275">
        <v>72.7</v>
      </c>
      <c r="H23" s="275">
        <v>54.7</v>
      </c>
      <c r="I23" s="275">
        <v>35.3</v>
      </c>
      <c r="J23" s="42">
        <v>6</v>
      </c>
      <c r="K23" s="43"/>
      <c r="L23" s="44" t="s">
        <v>25</v>
      </c>
      <c r="M23" s="44"/>
      <c r="N23" s="252">
        <v>54.1</v>
      </c>
      <c r="O23" s="275">
        <v>104.8</v>
      </c>
      <c r="P23" s="275">
        <v>34.4</v>
      </c>
      <c r="Q23" s="275">
        <v>29.1</v>
      </c>
      <c r="R23" s="275">
        <v>372.4</v>
      </c>
      <c r="S23" s="42">
        <v>6</v>
      </c>
      <c r="T23" s="43"/>
      <c r="U23" s="44" t="s">
        <v>25</v>
      </c>
      <c r="V23" s="44"/>
      <c r="W23" s="252">
        <v>917.5</v>
      </c>
      <c r="X23" s="275">
        <v>513.7</v>
      </c>
      <c r="Y23" s="275">
        <v>88.3</v>
      </c>
      <c r="Z23" s="275">
        <v>67.3</v>
      </c>
      <c r="AA23" s="275">
        <v>67.1</v>
      </c>
    </row>
    <row r="24" spans="1:27" ht="12.75" customHeight="1">
      <c r="A24" s="42"/>
      <c r="B24" s="43"/>
      <c r="C24" s="44"/>
      <c r="D24" s="45"/>
      <c r="E24" s="252"/>
      <c r="F24" s="275"/>
      <c r="G24" s="275"/>
      <c r="H24" s="275"/>
      <c r="I24" s="275"/>
      <c r="J24" s="42"/>
      <c r="K24" s="43"/>
      <c r="L24" s="44"/>
      <c r="M24" s="44"/>
      <c r="N24" s="252"/>
      <c r="O24" s="275"/>
      <c r="P24" s="275"/>
      <c r="Q24" s="275"/>
      <c r="R24" s="275"/>
      <c r="S24" s="42"/>
      <c r="T24" s="43"/>
      <c r="U24" s="44"/>
      <c r="V24" s="44"/>
      <c r="W24" s="252"/>
      <c r="X24" s="275"/>
      <c r="Y24" s="275"/>
      <c r="Z24" s="275"/>
      <c r="AA24" s="275"/>
    </row>
    <row r="25" spans="1:27" ht="12.75" customHeight="1">
      <c r="A25" s="42">
        <v>7</v>
      </c>
      <c r="B25" s="43"/>
      <c r="C25" s="44" t="s">
        <v>26</v>
      </c>
      <c r="D25" s="45"/>
      <c r="E25" s="252">
        <v>82.9</v>
      </c>
      <c r="F25" s="275">
        <v>60.4</v>
      </c>
      <c r="G25" s="275">
        <v>83</v>
      </c>
      <c r="H25" s="275">
        <v>66.3</v>
      </c>
      <c r="I25" s="275">
        <v>51.4</v>
      </c>
      <c r="J25" s="42">
        <v>7</v>
      </c>
      <c r="K25" s="43"/>
      <c r="L25" s="44" t="s">
        <v>26</v>
      </c>
      <c r="M25" s="44"/>
      <c r="N25" s="252">
        <v>74.6</v>
      </c>
      <c r="O25" s="275">
        <v>114.5</v>
      </c>
      <c r="P25" s="275">
        <v>43</v>
      </c>
      <c r="Q25" s="275">
        <v>39.9</v>
      </c>
      <c r="R25" s="275">
        <v>497.8</v>
      </c>
      <c r="S25" s="42">
        <v>7</v>
      </c>
      <c r="T25" s="43"/>
      <c r="U25" s="44" t="s">
        <v>26</v>
      </c>
      <c r="V25" s="44"/>
      <c r="W25" s="252">
        <v>935.2</v>
      </c>
      <c r="X25" s="275">
        <v>518.4</v>
      </c>
      <c r="Y25" s="275">
        <v>98.4</v>
      </c>
      <c r="Z25" s="275">
        <v>104.5</v>
      </c>
      <c r="AA25" s="275">
        <v>59.2</v>
      </c>
    </row>
    <row r="26" spans="1:27" ht="10.5" customHeight="1">
      <c r="A26" s="46"/>
      <c r="B26" s="43"/>
      <c r="C26" s="44"/>
      <c r="D26" s="45"/>
      <c r="E26" s="252"/>
      <c r="F26" s="275"/>
      <c r="G26" s="275"/>
      <c r="H26" s="275"/>
      <c r="I26" s="275"/>
      <c r="J26" s="46"/>
      <c r="K26" s="43"/>
      <c r="L26" s="44"/>
      <c r="M26" s="44"/>
      <c r="N26" s="252"/>
      <c r="O26" s="275"/>
      <c r="P26" s="275"/>
      <c r="Q26" s="275"/>
      <c r="R26" s="275"/>
      <c r="S26" s="46"/>
      <c r="T26" s="43"/>
      <c r="U26" s="44"/>
      <c r="V26" s="44"/>
      <c r="W26" s="252"/>
      <c r="X26" s="275"/>
      <c r="Y26" s="275"/>
      <c r="Z26" s="275"/>
      <c r="AA26" s="275"/>
    </row>
    <row r="27" spans="1:27" s="19" customFormat="1" ht="12.75" customHeight="1">
      <c r="A27" s="47"/>
      <c r="B27" s="48"/>
      <c r="C27" s="49" t="s">
        <v>27</v>
      </c>
      <c r="D27" s="50"/>
      <c r="E27" s="276">
        <v>76.3</v>
      </c>
      <c r="F27" s="277">
        <v>51</v>
      </c>
      <c r="G27" s="277">
        <v>75.3</v>
      </c>
      <c r="H27" s="277">
        <v>54.1</v>
      </c>
      <c r="I27" s="277">
        <v>44.6</v>
      </c>
      <c r="J27" s="47"/>
      <c r="K27" s="48"/>
      <c r="L27" s="49" t="s">
        <v>27</v>
      </c>
      <c r="M27" s="49"/>
      <c r="N27" s="276">
        <v>61.7</v>
      </c>
      <c r="O27" s="277">
        <v>105.9</v>
      </c>
      <c r="P27" s="277">
        <v>38.2</v>
      </c>
      <c r="Q27" s="277">
        <v>30.7</v>
      </c>
      <c r="R27" s="277">
        <v>445.3</v>
      </c>
      <c r="S27" s="47"/>
      <c r="T27" s="48"/>
      <c r="U27" s="49" t="s">
        <v>27</v>
      </c>
      <c r="V27" s="49"/>
      <c r="W27" s="276">
        <v>923.7</v>
      </c>
      <c r="X27" s="277">
        <v>509.6</v>
      </c>
      <c r="Y27" s="277">
        <v>93</v>
      </c>
      <c r="Z27" s="277">
        <v>88.8</v>
      </c>
      <c r="AA27" s="277">
        <v>60.6</v>
      </c>
    </row>
    <row r="28" spans="1:27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0"/>
      <c r="Z28" s="22"/>
      <c r="AA28" s="22"/>
    </row>
    <row r="29" spans="1:27" ht="12.75" customHeight="1">
      <c r="A29" s="2"/>
      <c r="B29" s="21"/>
      <c r="C29" s="21"/>
      <c r="D29" s="21"/>
      <c r="E29" s="21"/>
      <c r="F29" s="21"/>
      <c r="G29" s="21"/>
      <c r="H29" s="21"/>
      <c r="I29" s="21"/>
      <c r="J29" s="2"/>
      <c r="K29" s="21"/>
      <c r="L29" s="21"/>
      <c r="M29" s="21"/>
      <c r="N29" s="21"/>
      <c r="O29" s="21"/>
      <c r="P29" s="21"/>
      <c r="Q29" s="21"/>
      <c r="R29" s="21"/>
      <c r="S29" s="2"/>
      <c r="T29" s="21"/>
      <c r="U29" s="21"/>
      <c r="V29" s="21"/>
      <c r="W29" s="21"/>
      <c r="X29" s="21"/>
      <c r="Y29" s="20"/>
      <c r="Z29" s="21"/>
      <c r="AA29" s="21"/>
    </row>
    <row r="30" spans="2:28" ht="12.75" customHeight="1">
      <c r="B30" s="2"/>
      <c r="C30" s="2"/>
      <c r="D30" s="2"/>
      <c r="E30" s="330" t="s">
        <v>28</v>
      </c>
      <c r="F30" s="330"/>
      <c r="G30" s="330"/>
      <c r="H30" s="330"/>
      <c r="I30" s="330"/>
      <c r="K30" s="2"/>
      <c r="L30" s="2"/>
      <c r="M30" s="2"/>
      <c r="N30" s="330" t="s">
        <v>28</v>
      </c>
      <c r="O30" s="330"/>
      <c r="P30" s="330"/>
      <c r="Q30" s="330"/>
      <c r="R30" s="330"/>
      <c r="T30" s="2"/>
      <c r="U30" s="2"/>
      <c r="V30" s="2"/>
      <c r="W30" s="330" t="s">
        <v>28</v>
      </c>
      <c r="X30" s="330"/>
      <c r="Y30" s="330"/>
      <c r="Z30" s="330"/>
      <c r="AA30" s="330"/>
      <c r="AB30" s="3"/>
    </row>
    <row r="31" spans="1:27" ht="12.75" customHeight="1">
      <c r="A31" s="22"/>
      <c r="B31" s="22"/>
      <c r="C31" s="3"/>
      <c r="D31" s="22"/>
      <c r="E31" s="22"/>
      <c r="F31" s="22"/>
      <c r="G31" s="22"/>
      <c r="H31" s="22"/>
      <c r="I31" s="22"/>
      <c r="J31" s="22"/>
      <c r="K31" s="22"/>
      <c r="L31" s="3"/>
      <c r="M31" s="3"/>
      <c r="N31" s="22"/>
      <c r="O31" s="22"/>
      <c r="P31" s="22"/>
      <c r="Q31" s="22"/>
      <c r="R31" s="22"/>
      <c r="S31" s="22"/>
      <c r="T31" s="22"/>
      <c r="U31" s="3"/>
      <c r="V31" s="3"/>
      <c r="W31" s="22"/>
      <c r="X31" s="22"/>
      <c r="Y31" s="20"/>
      <c r="Z31" s="22"/>
      <c r="AA31" s="22"/>
    </row>
    <row r="32" spans="1:27" ht="12.75" customHeight="1">
      <c r="A32" s="25"/>
      <c r="B32" s="22"/>
      <c r="C32" s="3" t="s">
        <v>29</v>
      </c>
      <c r="D32" s="25"/>
      <c r="E32" s="268"/>
      <c r="F32" s="30"/>
      <c r="G32" s="22"/>
      <c r="H32" s="22"/>
      <c r="I32" s="22"/>
      <c r="J32" s="25"/>
      <c r="K32" s="22"/>
      <c r="L32" s="3" t="s">
        <v>29</v>
      </c>
      <c r="M32" s="3"/>
      <c r="N32" s="268"/>
      <c r="O32" s="30"/>
      <c r="P32" s="22"/>
      <c r="Q32" s="22"/>
      <c r="R32" s="22"/>
      <c r="S32" s="25"/>
      <c r="T32" s="22"/>
      <c r="U32" s="3" t="s">
        <v>29</v>
      </c>
      <c r="V32" s="3"/>
      <c r="W32" s="292"/>
      <c r="X32" s="22"/>
      <c r="Y32" s="20"/>
      <c r="Z32" s="22"/>
      <c r="AA32" s="22"/>
    </row>
    <row r="33" spans="1:27" ht="12.75" customHeight="1">
      <c r="A33" s="46">
        <v>161</v>
      </c>
      <c r="B33" s="43"/>
      <c r="C33" s="51" t="s">
        <v>30</v>
      </c>
      <c r="D33" s="25"/>
      <c r="E33" s="279" t="s">
        <v>198</v>
      </c>
      <c r="F33" s="278" t="s">
        <v>198</v>
      </c>
      <c r="G33" s="278" t="s">
        <v>198</v>
      </c>
      <c r="H33" s="278" t="s">
        <v>198</v>
      </c>
      <c r="I33" s="278" t="s">
        <v>198</v>
      </c>
      <c r="J33" s="46">
        <v>161</v>
      </c>
      <c r="K33" s="43"/>
      <c r="L33" s="51" t="s">
        <v>30</v>
      </c>
      <c r="M33" s="51"/>
      <c r="N33" s="279" t="s">
        <v>198</v>
      </c>
      <c r="O33" s="278" t="s">
        <v>198</v>
      </c>
      <c r="P33" s="278" t="s">
        <v>198</v>
      </c>
      <c r="Q33" s="278" t="s">
        <v>198</v>
      </c>
      <c r="R33" s="278" t="s">
        <v>198</v>
      </c>
      <c r="S33" s="46">
        <v>161</v>
      </c>
      <c r="T33" s="43"/>
      <c r="U33" s="51" t="s">
        <v>30</v>
      </c>
      <c r="V33" s="51"/>
      <c r="W33" s="279" t="s">
        <v>198</v>
      </c>
      <c r="X33" s="278" t="s">
        <v>198</v>
      </c>
      <c r="Y33" s="278" t="s">
        <v>198</v>
      </c>
      <c r="Z33" s="278" t="s">
        <v>198</v>
      </c>
      <c r="AA33" s="278" t="s">
        <v>198</v>
      </c>
    </row>
    <row r="34" spans="1:27" ht="12.75" customHeight="1">
      <c r="A34" s="46">
        <v>162</v>
      </c>
      <c r="B34" s="43"/>
      <c r="C34" s="51" t="s">
        <v>31</v>
      </c>
      <c r="D34" s="25"/>
      <c r="E34" s="279" t="s">
        <v>198</v>
      </c>
      <c r="F34" s="278" t="s">
        <v>198</v>
      </c>
      <c r="G34" s="278" t="s">
        <v>198</v>
      </c>
      <c r="H34" s="278" t="s">
        <v>198</v>
      </c>
      <c r="I34" s="278" t="s">
        <v>198</v>
      </c>
      <c r="J34" s="46">
        <v>162</v>
      </c>
      <c r="K34" s="43"/>
      <c r="L34" s="51" t="s">
        <v>31</v>
      </c>
      <c r="M34" s="51"/>
      <c r="N34" s="279" t="s">
        <v>198</v>
      </c>
      <c r="O34" s="278" t="s">
        <v>198</v>
      </c>
      <c r="P34" s="278" t="s">
        <v>198</v>
      </c>
      <c r="Q34" s="278" t="s">
        <v>198</v>
      </c>
      <c r="R34" s="278" t="s">
        <v>198</v>
      </c>
      <c r="S34" s="46">
        <v>162</v>
      </c>
      <c r="T34" s="43"/>
      <c r="U34" s="51" t="s">
        <v>31</v>
      </c>
      <c r="V34" s="51"/>
      <c r="W34" s="279" t="s">
        <v>131</v>
      </c>
      <c r="X34" s="278" t="s">
        <v>198</v>
      </c>
      <c r="Y34" s="278" t="s">
        <v>198</v>
      </c>
      <c r="Z34" s="278" t="s">
        <v>198</v>
      </c>
      <c r="AA34" s="278" t="s">
        <v>198</v>
      </c>
    </row>
    <row r="35" spans="1:27" ht="12.75" customHeight="1">
      <c r="A35" s="46">
        <v>163</v>
      </c>
      <c r="B35" s="43"/>
      <c r="C35" s="51" t="s">
        <v>32</v>
      </c>
      <c r="D35" s="25"/>
      <c r="E35" s="279" t="s">
        <v>198</v>
      </c>
      <c r="F35" s="278" t="s">
        <v>131</v>
      </c>
      <c r="G35" s="278" t="s">
        <v>198</v>
      </c>
      <c r="H35" s="278" t="s">
        <v>131</v>
      </c>
      <c r="I35" s="278" t="s">
        <v>131</v>
      </c>
      <c r="J35" s="46">
        <v>163</v>
      </c>
      <c r="K35" s="43"/>
      <c r="L35" s="51" t="s">
        <v>32</v>
      </c>
      <c r="M35" s="51"/>
      <c r="N35" s="279" t="s">
        <v>131</v>
      </c>
      <c r="O35" s="278" t="s">
        <v>131</v>
      </c>
      <c r="P35" s="278" t="s">
        <v>131</v>
      </c>
      <c r="Q35" s="278" t="s">
        <v>131</v>
      </c>
      <c r="R35" s="278" t="s">
        <v>131</v>
      </c>
      <c r="S35" s="46">
        <v>163</v>
      </c>
      <c r="T35" s="43"/>
      <c r="U35" s="51" t="s">
        <v>32</v>
      </c>
      <c r="V35" s="51"/>
      <c r="W35" s="279" t="s">
        <v>131</v>
      </c>
      <c r="X35" s="278" t="s">
        <v>198</v>
      </c>
      <c r="Y35" s="278" t="s">
        <v>198</v>
      </c>
      <c r="Z35" s="278" t="s">
        <v>198</v>
      </c>
      <c r="AA35" s="278" t="s">
        <v>198</v>
      </c>
    </row>
    <row r="36" spans="1:27" ht="12.75" customHeight="1">
      <c r="A36" s="46"/>
      <c r="B36" s="43"/>
      <c r="C36" s="30"/>
      <c r="D36" s="25"/>
      <c r="E36" s="279"/>
      <c r="F36" s="278"/>
      <c r="G36" s="278"/>
      <c r="H36" s="278"/>
      <c r="I36" s="278"/>
      <c r="J36" s="46"/>
      <c r="K36" s="43"/>
      <c r="L36" s="30"/>
      <c r="M36" s="30"/>
      <c r="N36" s="279"/>
      <c r="O36" s="278"/>
      <c r="P36" s="278"/>
      <c r="Q36" s="278"/>
      <c r="R36" s="278"/>
      <c r="S36" s="46"/>
      <c r="T36" s="43"/>
      <c r="U36" s="30"/>
      <c r="V36" s="30"/>
      <c r="W36" s="279"/>
      <c r="X36" s="278"/>
      <c r="Y36" s="278"/>
      <c r="Z36" s="278"/>
      <c r="AA36" s="278"/>
    </row>
    <row r="37" spans="1:27" ht="12.75" customHeight="1">
      <c r="A37" s="46"/>
      <c r="B37" s="43"/>
      <c r="C37" s="48" t="s">
        <v>33</v>
      </c>
      <c r="D37" s="25"/>
      <c r="E37" s="279"/>
      <c r="F37" s="278"/>
      <c r="G37" s="278"/>
      <c r="H37" s="278"/>
      <c r="I37" s="278"/>
      <c r="J37" s="46"/>
      <c r="K37" s="43"/>
      <c r="L37" s="48" t="s">
        <v>33</v>
      </c>
      <c r="M37" s="48"/>
      <c r="N37" s="279"/>
      <c r="O37" s="278"/>
      <c r="P37" s="278"/>
      <c r="Q37" s="278"/>
      <c r="R37" s="278"/>
      <c r="S37" s="46"/>
      <c r="T37" s="43"/>
      <c r="U37" s="48" t="s">
        <v>33</v>
      </c>
      <c r="V37" s="48"/>
      <c r="W37" s="279"/>
      <c r="X37" s="278"/>
      <c r="Y37" s="278"/>
      <c r="Z37" s="278"/>
      <c r="AA37" s="278"/>
    </row>
    <row r="38" spans="1:27" ht="12.75" customHeight="1">
      <c r="A38" s="46">
        <v>171</v>
      </c>
      <c r="B38" s="43"/>
      <c r="C38" s="51" t="s">
        <v>34</v>
      </c>
      <c r="D38" s="25"/>
      <c r="E38" s="279">
        <v>74.5</v>
      </c>
      <c r="F38" s="278" t="s">
        <v>198</v>
      </c>
      <c r="G38" s="278">
        <v>77.4</v>
      </c>
      <c r="H38" s="278" t="s">
        <v>198</v>
      </c>
      <c r="I38" s="278">
        <v>58.3</v>
      </c>
      <c r="J38" s="46">
        <v>171</v>
      </c>
      <c r="K38" s="43"/>
      <c r="L38" s="51" t="s">
        <v>34</v>
      </c>
      <c r="M38" s="51"/>
      <c r="N38" s="279" t="s">
        <v>198</v>
      </c>
      <c r="O38" s="278">
        <v>114.4</v>
      </c>
      <c r="P38" s="278" t="s">
        <v>198</v>
      </c>
      <c r="Q38" s="278" t="s">
        <v>198</v>
      </c>
      <c r="R38" s="278" t="s">
        <v>198</v>
      </c>
      <c r="S38" s="46">
        <v>171</v>
      </c>
      <c r="T38" s="43"/>
      <c r="U38" s="51" t="s">
        <v>34</v>
      </c>
      <c r="V38" s="51"/>
      <c r="W38" s="279" t="s">
        <v>198</v>
      </c>
      <c r="X38" s="278">
        <v>499.2</v>
      </c>
      <c r="Y38" s="278">
        <v>84.1</v>
      </c>
      <c r="Z38" s="278">
        <v>116.3</v>
      </c>
      <c r="AA38" s="278" t="s">
        <v>198</v>
      </c>
    </row>
    <row r="39" spans="1:27" ht="12.75" customHeight="1">
      <c r="A39" s="46">
        <v>172</v>
      </c>
      <c r="B39" s="43"/>
      <c r="C39" s="51" t="s">
        <v>36</v>
      </c>
      <c r="D39" s="25"/>
      <c r="E39" s="279" t="s">
        <v>198</v>
      </c>
      <c r="F39" s="278" t="s">
        <v>198</v>
      </c>
      <c r="G39" s="278">
        <v>60.2</v>
      </c>
      <c r="H39" s="278" t="s">
        <v>198</v>
      </c>
      <c r="I39" s="278" t="s">
        <v>198</v>
      </c>
      <c r="J39" s="46">
        <v>172</v>
      </c>
      <c r="K39" s="43"/>
      <c r="L39" s="51" t="s">
        <v>36</v>
      </c>
      <c r="M39" s="51"/>
      <c r="N39" s="279" t="s">
        <v>198</v>
      </c>
      <c r="O39" s="278" t="s">
        <v>198</v>
      </c>
      <c r="P39" s="278" t="s">
        <v>131</v>
      </c>
      <c r="Q39" s="278" t="s">
        <v>198</v>
      </c>
      <c r="R39" s="278" t="s">
        <v>198</v>
      </c>
      <c r="S39" s="46">
        <v>172</v>
      </c>
      <c r="T39" s="43"/>
      <c r="U39" s="51" t="s">
        <v>36</v>
      </c>
      <c r="V39" s="51"/>
      <c r="W39" s="279" t="s">
        <v>131</v>
      </c>
      <c r="X39" s="278">
        <v>551.2</v>
      </c>
      <c r="Y39" s="278" t="s">
        <v>198</v>
      </c>
      <c r="Z39" s="278">
        <v>82.9</v>
      </c>
      <c r="AA39" s="278">
        <v>42.6</v>
      </c>
    </row>
    <row r="40" spans="1:27" ht="12.75" customHeight="1">
      <c r="A40" s="46">
        <v>173</v>
      </c>
      <c r="B40" s="43"/>
      <c r="C40" s="51" t="s">
        <v>35</v>
      </c>
      <c r="D40" s="25"/>
      <c r="E40" s="279" t="s">
        <v>198</v>
      </c>
      <c r="F40" s="278" t="s">
        <v>198</v>
      </c>
      <c r="G40" s="278" t="s">
        <v>198</v>
      </c>
      <c r="H40" s="278" t="s">
        <v>198</v>
      </c>
      <c r="I40" s="278" t="s">
        <v>198</v>
      </c>
      <c r="J40" s="46">
        <v>173</v>
      </c>
      <c r="K40" s="43"/>
      <c r="L40" s="51" t="s">
        <v>35</v>
      </c>
      <c r="M40" s="51"/>
      <c r="N40" s="279">
        <v>55.8</v>
      </c>
      <c r="O40" s="278" t="s">
        <v>131</v>
      </c>
      <c r="P40" s="278" t="s">
        <v>198</v>
      </c>
      <c r="Q40" s="278" t="s">
        <v>198</v>
      </c>
      <c r="R40" s="278" t="s">
        <v>198</v>
      </c>
      <c r="S40" s="46">
        <v>173</v>
      </c>
      <c r="T40" s="43"/>
      <c r="U40" s="51" t="s">
        <v>35</v>
      </c>
      <c r="V40" s="51"/>
      <c r="W40" s="279" t="s">
        <v>131</v>
      </c>
      <c r="X40" s="278">
        <v>412.6</v>
      </c>
      <c r="Y40" s="278" t="s">
        <v>198</v>
      </c>
      <c r="Z40" s="278">
        <v>76.8</v>
      </c>
      <c r="AA40" s="278">
        <v>66.5</v>
      </c>
    </row>
    <row r="41" spans="1:27" ht="12.75" customHeight="1">
      <c r="A41" s="46">
        <v>174</v>
      </c>
      <c r="B41" s="43"/>
      <c r="C41" s="51" t="s">
        <v>37</v>
      </c>
      <c r="D41" s="25"/>
      <c r="E41" s="279">
        <v>84.4</v>
      </c>
      <c r="F41" s="278" t="s">
        <v>198</v>
      </c>
      <c r="G41" s="278">
        <v>89.3</v>
      </c>
      <c r="H41" s="278">
        <v>71.1</v>
      </c>
      <c r="I41" s="278">
        <v>58.5</v>
      </c>
      <c r="J41" s="46">
        <v>174</v>
      </c>
      <c r="K41" s="43"/>
      <c r="L41" s="51" t="s">
        <v>37</v>
      </c>
      <c r="M41" s="51"/>
      <c r="N41" s="279">
        <v>51.3</v>
      </c>
      <c r="O41" s="278">
        <v>113.4</v>
      </c>
      <c r="P41" s="278">
        <v>47.2</v>
      </c>
      <c r="Q41" s="278" t="s">
        <v>198</v>
      </c>
      <c r="R41" s="278">
        <v>596.7</v>
      </c>
      <c r="S41" s="46">
        <v>174</v>
      </c>
      <c r="T41" s="43"/>
      <c r="U41" s="51" t="s">
        <v>37</v>
      </c>
      <c r="V41" s="51"/>
      <c r="W41" s="279" t="s">
        <v>198</v>
      </c>
      <c r="X41" s="278">
        <v>506.7</v>
      </c>
      <c r="Y41" s="278" t="s">
        <v>198</v>
      </c>
      <c r="Z41" s="278">
        <v>87.1</v>
      </c>
      <c r="AA41" s="278" t="s">
        <v>198</v>
      </c>
    </row>
    <row r="42" spans="1:27" ht="12.75" customHeight="1">
      <c r="A42" s="46">
        <v>175</v>
      </c>
      <c r="B42" s="43"/>
      <c r="C42" s="51" t="s">
        <v>38</v>
      </c>
      <c r="D42" s="25"/>
      <c r="E42" s="279">
        <v>86.3</v>
      </c>
      <c r="F42" s="278" t="s">
        <v>198</v>
      </c>
      <c r="G42" s="278">
        <v>79.7</v>
      </c>
      <c r="H42" s="278">
        <v>48.9</v>
      </c>
      <c r="I42" s="278" t="s">
        <v>198</v>
      </c>
      <c r="J42" s="46">
        <v>175</v>
      </c>
      <c r="K42" s="43"/>
      <c r="L42" s="51" t="s">
        <v>38</v>
      </c>
      <c r="M42" s="51"/>
      <c r="N42" s="279" t="s">
        <v>198</v>
      </c>
      <c r="O42" s="278">
        <v>112.7</v>
      </c>
      <c r="P42" s="278">
        <v>39.7</v>
      </c>
      <c r="Q42" s="278" t="s">
        <v>198</v>
      </c>
      <c r="R42" s="278" t="s">
        <v>198</v>
      </c>
      <c r="S42" s="46">
        <v>175</v>
      </c>
      <c r="T42" s="43"/>
      <c r="U42" s="51" t="s">
        <v>38</v>
      </c>
      <c r="V42" s="51"/>
      <c r="W42" s="279" t="s">
        <v>198</v>
      </c>
      <c r="X42" s="278">
        <v>503.6</v>
      </c>
      <c r="Y42" s="278" t="s">
        <v>198</v>
      </c>
      <c r="Z42" s="278">
        <v>74.4</v>
      </c>
      <c r="AA42" s="278" t="s">
        <v>198</v>
      </c>
    </row>
    <row r="43" spans="1:27" ht="12.75" customHeight="1">
      <c r="A43" s="46">
        <v>176</v>
      </c>
      <c r="B43" s="43"/>
      <c r="C43" s="51" t="s">
        <v>39</v>
      </c>
      <c r="D43" s="25"/>
      <c r="E43" s="279">
        <v>79.1</v>
      </c>
      <c r="F43" s="278">
        <v>48</v>
      </c>
      <c r="G43" s="278">
        <v>76.7</v>
      </c>
      <c r="H43" s="278">
        <v>48.5</v>
      </c>
      <c r="I43" s="278">
        <v>37</v>
      </c>
      <c r="J43" s="46">
        <v>176</v>
      </c>
      <c r="K43" s="43"/>
      <c r="L43" s="51" t="s">
        <v>39</v>
      </c>
      <c r="M43" s="51"/>
      <c r="N43" s="279">
        <v>60.3</v>
      </c>
      <c r="O43" s="278">
        <v>101.5</v>
      </c>
      <c r="P43" s="278">
        <v>39.7</v>
      </c>
      <c r="Q43" s="278">
        <v>29.1</v>
      </c>
      <c r="R43" s="278">
        <v>522</v>
      </c>
      <c r="S43" s="46">
        <v>176</v>
      </c>
      <c r="T43" s="43"/>
      <c r="U43" s="51" t="s">
        <v>39</v>
      </c>
      <c r="V43" s="51"/>
      <c r="W43" s="279">
        <v>909.2</v>
      </c>
      <c r="X43" s="278">
        <v>496.1</v>
      </c>
      <c r="Y43" s="278">
        <v>64.1</v>
      </c>
      <c r="Z43" s="278">
        <v>85.1</v>
      </c>
      <c r="AA43" s="278" t="s">
        <v>198</v>
      </c>
    </row>
    <row r="44" spans="1:27" ht="12.75" customHeight="1">
      <c r="A44" s="46">
        <v>177</v>
      </c>
      <c r="B44" s="43"/>
      <c r="C44" s="51" t="s">
        <v>40</v>
      </c>
      <c r="D44" s="25"/>
      <c r="E44" s="279">
        <v>85.2</v>
      </c>
      <c r="F44" s="278" t="s">
        <v>198</v>
      </c>
      <c r="G44" s="278">
        <v>81.2</v>
      </c>
      <c r="H44" s="278">
        <v>55.1</v>
      </c>
      <c r="I44" s="278">
        <v>41.2</v>
      </c>
      <c r="J44" s="46">
        <v>177</v>
      </c>
      <c r="K44" s="43"/>
      <c r="L44" s="51" t="s">
        <v>40</v>
      </c>
      <c r="M44" s="51"/>
      <c r="N44" s="279" t="s">
        <v>198</v>
      </c>
      <c r="O44" s="278">
        <v>119.5</v>
      </c>
      <c r="P44" s="278">
        <v>47.3</v>
      </c>
      <c r="Q44" s="278" t="s">
        <v>198</v>
      </c>
      <c r="R44" s="278" t="s">
        <v>198</v>
      </c>
      <c r="S44" s="46">
        <v>177</v>
      </c>
      <c r="T44" s="43"/>
      <c r="U44" s="51" t="s">
        <v>40</v>
      </c>
      <c r="V44" s="51"/>
      <c r="W44" s="279" t="s">
        <v>198</v>
      </c>
      <c r="X44" s="278">
        <v>480.7</v>
      </c>
      <c r="Y44" s="278">
        <v>81.4</v>
      </c>
      <c r="Z44" s="278">
        <v>82.4</v>
      </c>
      <c r="AA44" s="278">
        <v>47.8</v>
      </c>
    </row>
    <row r="45" spans="1:27" ht="12.75" customHeight="1">
      <c r="A45" s="46">
        <v>178</v>
      </c>
      <c r="B45" s="43"/>
      <c r="C45" s="51" t="s">
        <v>41</v>
      </c>
      <c r="D45" s="25"/>
      <c r="E45" s="279">
        <v>72.5</v>
      </c>
      <c r="F45" s="278">
        <v>36.8</v>
      </c>
      <c r="G45" s="278">
        <v>77.8</v>
      </c>
      <c r="H45" s="278">
        <v>48.5</v>
      </c>
      <c r="I45" s="278">
        <v>48.3</v>
      </c>
      <c r="J45" s="46">
        <v>178</v>
      </c>
      <c r="K45" s="43"/>
      <c r="L45" s="51" t="s">
        <v>41</v>
      </c>
      <c r="M45" s="51"/>
      <c r="N45" s="279">
        <v>45.1</v>
      </c>
      <c r="O45" s="278">
        <v>99.7</v>
      </c>
      <c r="P45" s="278">
        <v>43.5</v>
      </c>
      <c r="Q45" s="278" t="s">
        <v>198</v>
      </c>
      <c r="R45" s="278">
        <v>526</v>
      </c>
      <c r="S45" s="46">
        <v>178</v>
      </c>
      <c r="T45" s="43"/>
      <c r="U45" s="51" t="s">
        <v>41</v>
      </c>
      <c r="V45" s="51"/>
      <c r="W45" s="279">
        <v>853.4</v>
      </c>
      <c r="X45" s="278">
        <v>500.8</v>
      </c>
      <c r="Y45" s="278" t="s">
        <v>198</v>
      </c>
      <c r="Z45" s="278">
        <v>71.9</v>
      </c>
      <c r="AA45" s="278" t="s">
        <v>198</v>
      </c>
    </row>
    <row r="46" spans="1:27" ht="12.75" customHeight="1">
      <c r="A46" s="46">
        <v>179</v>
      </c>
      <c r="B46" s="43"/>
      <c r="C46" s="51" t="s">
        <v>42</v>
      </c>
      <c r="D46" s="25"/>
      <c r="E46" s="279">
        <v>82.8</v>
      </c>
      <c r="F46" s="278" t="s">
        <v>198</v>
      </c>
      <c r="G46" s="278">
        <v>87.1</v>
      </c>
      <c r="H46" s="278">
        <v>64.6</v>
      </c>
      <c r="I46" s="278">
        <v>51.3</v>
      </c>
      <c r="J46" s="46">
        <v>179</v>
      </c>
      <c r="K46" s="43"/>
      <c r="L46" s="51" t="s">
        <v>42</v>
      </c>
      <c r="M46" s="51"/>
      <c r="N46" s="279" t="s">
        <v>198</v>
      </c>
      <c r="O46" s="278">
        <v>94.5</v>
      </c>
      <c r="P46" s="278">
        <v>44.5</v>
      </c>
      <c r="Q46" s="278" t="s">
        <v>198</v>
      </c>
      <c r="R46" s="278">
        <v>516.9</v>
      </c>
      <c r="S46" s="46">
        <v>179</v>
      </c>
      <c r="T46" s="43"/>
      <c r="U46" s="51" t="s">
        <v>42</v>
      </c>
      <c r="V46" s="51"/>
      <c r="W46" s="279">
        <v>884.2</v>
      </c>
      <c r="X46" s="278">
        <v>497.6</v>
      </c>
      <c r="Y46" s="278" t="s">
        <v>198</v>
      </c>
      <c r="Z46" s="278" t="s">
        <v>198</v>
      </c>
      <c r="AA46" s="278" t="s">
        <v>198</v>
      </c>
    </row>
    <row r="47" spans="1:27" ht="12.75" customHeight="1">
      <c r="A47" s="46">
        <v>180</v>
      </c>
      <c r="B47" s="43"/>
      <c r="C47" s="51" t="s">
        <v>43</v>
      </c>
      <c r="D47" s="25"/>
      <c r="E47" s="279" t="s">
        <v>198</v>
      </c>
      <c r="F47" s="278" t="s">
        <v>131</v>
      </c>
      <c r="G47" s="278" t="s">
        <v>198</v>
      </c>
      <c r="H47" s="278" t="s">
        <v>198</v>
      </c>
      <c r="I47" s="278" t="s">
        <v>198</v>
      </c>
      <c r="J47" s="46">
        <v>180</v>
      </c>
      <c r="K47" s="43"/>
      <c r="L47" s="51" t="s">
        <v>43</v>
      </c>
      <c r="M47" s="51"/>
      <c r="N47" s="279" t="s">
        <v>131</v>
      </c>
      <c r="O47" s="278" t="s">
        <v>198</v>
      </c>
      <c r="P47" s="278" t="s">
        <v>131</v>
      </c>
      <c r="Q47" s="278" t="s">
        <v>198</v>
      </c>
      <c r="R47" s="278" t="s">
        <v>131</v>
      </c>
      <c r="S47" s="46">
        <v>180</v>
      </c>
      <c r="T47" s="43"/>
      <c r="U47" s="51" t="s">
        <v>43</v>
      </c>
      <c r="V47" s="51"/>
      <c r="W47" s="279" t="s">
        <v>131</v>
      </c>
      <c r="X47" s="278" t="s">
        <v>198</v>
      </c>
      <c r="Y47" s="278" t="s">
        <v>198</v>
      </c>
      <c r="Z47" s="278">
        <v>87.5</v>
      </c>
      <c r="AA47" s="278">
        <v>50.4</v>
      </c>
    </row>
    <row r="48" spans="1:27" ht="12.75" customHeight="1">
      <c r="A48" s="46">
        <v>181</v>
      </c>
      <c r="B48" s="43"/>
      <c r="C48" s="51" t="s">
        <v>44</v>
      </c>
      <c r="D48" s="25"/>
      <c r="E48" s="279">
        <v>87.6</v>
      </c>
      <c r="F48" s="278" t="s">
        <v>198</v>
      </c>
      <c r="G48" s="278">
        <v>81.6</v>
      </c>
      <c r="H48" s="278">
        <v>67.5</v>
      </c>
      <c r="I48" s="278">
        <v>58.2</v>
      </c>
      <c r="J48" s="46">
        <v>181</v>
      </c>
      <c r="K48" s="43"/>
      <c r="L48" s="51" t="s">
        <v>44</v>
      </c>
      <c r="M48" s="51"/>
      <c r="N48" s="279" t="s">
        <v>198</v>
      </c>
      <c r="O48" s="278">
        <v>106.9</v>
      </c>
      <c r="P48" s="278">
        <v>42.9</v>
      </c>
      <c r="Q48" s="278" t="s">
        <v>198</v>
      </c>
      <c r="R48" s="278">
        <v>596</v>
      </c>
      <c r="S48" s="46">
        <v>181</v>
      </c>
      <c r="T48" s="43"/>
      <c r="U48" s="51" t="s">
        <v>44</v>
      </c>
      <c r="V48" s="51"/>
      <c r="W48" s="279">
        <v>897.7</v>
      </c>
      <c r="X48" s="278">
        <v>536.2</v>
      </c>
      <c r="Y48" s="278" t="s">
        <v>198</v>
      </c>
      <c r="Z48" s="278">
        <v>95.2</v>
      </c>
      <c r="AA48" s="278">
        <v>54.2</v>
      </c>
    </row>
    <row r="49" spans="1:27" ht="12.75" customHeight="1">
      <c r="A49" s="46">
        <v>182</v>
      </c>
      <c r="B49" s="43"/>
      <c r="C49" s="51" t="s">
        <v>45</v>
      </c>
      <c r="D49" s="25"/>
      <c r="E49" s="279" t="s">
        <v>198</v>
      </c>
      <c r="F49" s="278" t="s">
        <v>131</v>
      </c>
      <c r="G49" s="278" t="s">
        <v>198</v>
      </c>
      <c r="H49" s="278" t="s">
        <v>198</v>
      </c>
      <c r="I49" s="278" t="s">
        <v>198</v>
      </c>
      <c r="J49" s="46">
        <v>182</v>
      </c>
      <c r="K49" s="43"/>
      <c r="L49" s="51" t="s">
        <v>45</v>
      </c>
      <c r="M49" s="51"/>
      <c r="N49" s="279" t="s">
        <v>198</v>
      </c>
      <c r="O49" s="278" t="s">
        <v>131</v>
      </c>
      <c r="P49" s="278" t="s">
        <v>131</v>
      </c>
      <c r="Q49" s="278" t="s">
        <v>131</v>
      </c>
      <c r="R49" s="278" t="s">
        <v>198</v>
      </c>
      <c r="S49" s="46">
        <v>182</v>
      </c>
      <c r="T49" s="43"/>
      <c r="U49" s="51" t="s">
        <v>45</v>
      </c>
      <c r="V49" s="51"/>
      <c r="W49" s="279" t="s">
        <v>131</v>
      </c>
      <c r="X49" s="278">
        <v>493</v>
      </c>
      <c r="Y49" s="278" t="s">
        <v>198</v>
      </c>
      <c r="Z49" s="278">
        <v>74.9</v>
      </c>
      <c r="AA49" s="278">
        <v>46</v>
      </c>
    </row>
    <row r="50" spans="1:27" ht="12.75" customHeight="1">
      <c r="A50" s="46">
        <v>183</v>
      </c>
      <c r="B50" s="43"/>
      <c r="C50" s="51" t="s">
        <v>46</v>
      </c>
      <c r="D50" s="25"/>
      <c r="E50" s="279">
        <v>81.7</v>
      </c>
      <c r="F50" s="278" t="s">
        <v>198</v>
      </c>
      <c r="G50" s="278">
        <v>87</v>
      </c>
      <c r="H50" s="278" t="s">
        <v>198</v>
      </c>
      <c r="I50" s="278">
        <v>43.9</v>
      </c>
      <c r="J50" s="46">
        <v>183</v>
      </c>
      <c r="K50" s="43"/>
      <c r="L50" s="51" t="s">
        <v>46</v>
      </c>
      <c r="M50" s="51"/>
      <c r="N50" s="279">
        <v>59</v>
      </c>
      <c r="O50" s="278">
        <v>108.2</v>
      </c>
      <c r="P50" s="278">
        <v>43.5</v>
      </c>
      <c r="Q50" s="278" t="s">
        <v>198</v>
      </c>
      <c r="R50" s="278" t="s">
        <v>198</v>
      </c>
      <c r="S50" s="46">
        <v>183</v>
      </c>
      <c r="T50" s="43"/>
      <c r="U50" s="51" t="s">
        <v>46</v>
      </c>
      <c r="V50" s="51"/>
      <c r="W50" s="279" t="s">
        <v>198</v>
      </c>
      <c r="X50" s="278">
        <v>486.5</v>
      </c>
      <c r="Y50" s="278">
        <v>102.1</v>
      </c>
      <c r="Z50" s="278">
        <v>75.9</v>
      </c>
      <c r="AA50" s="278">
        <v>61.2</v>
      </c>
    </row>
    <row r="51" spans="1:27" ht="12.75" customHeight="1">
      <c r="A51" s="46">
        <v>184</v>
      </c>
      <c r="B51" s="43"/>
      <c r="C51" s="51" t="s">
        <v>31</v>
      </c>
      <c r="D51" s="25"/>
      <c r="E51" s="279">
        <v>66.1</v>
      </c>
      <c r="F51" s="278" t="s">
        <v>198</v>
      </c>
      <c r="G51" s="278">
        <v>65.9</v>
      </c>
      <c r="H51" s="278">
        <v>48.2</v>
      </c>
      <c r="I51" s="278" t="s">
        <v>198</v>
      </c>
      <c r="J51" s="46">
        <v>184</v>
      </c>
      <c r="K51" s="43"/>
      <c r="L51" s="51" t="s">
        <v>31</v>
      </c>
      <c r="M51" s="51"/>
      <c r="N51" s="279" t="s">
        <v>198</v>
      </c>
      <c r="O51" s="278">
        <v>98.7</v>
      </c>
      <c r="P51" s="278">
        <v>34.3</v>
      </c>
      <c r="Q51" s="278" t="s">
        <v>198</v>
      </c>
      <c r="R51" s="278" t="s">
        <v>198</v>
      </c>
      <c r="S51" s="46">
        <v>184</v>
      </c>
      <c r="T51" s="43"/>
      <c r="U51" s="51" t="s">
        <v>31</v>
      </c>
      <c r="V51" s="51"/>
      <c r="W51" s="279" t="s">
        <v>198</v>
      </c>
      <c r="X51" s="278">
        <v>445.5</v>
      </c>
      <c r="Y51" s="278" t="s">
        <v>198</v>
      </c>
      <c r="Z51" s="278" t="s">
        <v>198</v>
      </c>
      <c r="AA51" s="278" t="s">
        <v>198</v>
      </c>
    </row>
    <row r="52" spans="1:27" ht="12.75" customHeight="1">
      <c r="A52" s="46">
        <v>185</v>
      </c>
      <c r="B52" s="43"/>
      <c r="C52" s="51" t="s">
        <v>47</v>
      </c>
      <c r="D52" s="25"/>
      <c r="E52" s="279">
        <v>73.9</v>
      </c>
      <c r="F52" s="278">
        <v>66.9</v>
      </c>
      <c r="G52" s="278">
        <v>79.6</v>
      </c>
      <c r="H52" s="278" t="s">
        <v>198</v>
      </c>
      <c r="I52" s="278">
        <v>65.3</v>
      </c>
      <c r="J52" s="46">
        <v>185</v>
      </c>
      <c r="K52" s="43"/>
      <c r="L52" s="51" t="s">
        <v>47</v>
      </c>
      <c r="M52" s="51"/>
      <c r="N52" s="279">
        <v>59.6</v>
      </c>
      <c r="O52" s="278">
        <v>93.8</v>
      </c>
      <c r="P52" s="278">
        <v>42.9</v>
      </c>
      <c r="Q52" s="278">
        <v>37.7</v>
      </c>
      <c r="R52" s="278">
        <v>423.2</v>
      </c>
      <c r="S52" s="46">
        <v>185</v>
      </c>
      <c r="T52" s="43"/>
      <c r="U52" s="51" t="s">
        <v>47</v>
      </c>
      <c r="V52" s="51"/>
      <c r="W52" s="279">
        <v>894.5</v>
      </c>
      <c r="X52" s="278">
        <v>514.3</v>
      </c>
      <c r="Y52" s="278" t="s">
        <v>198</v>
      </c>
      <c r="Z52" s="278">
        <v>84.6</v>
      </c>
      <c r="AA52" s="278" t="s">
        <v>198</v>
      </c>
    </row>
    <row r="53" spans="1:27" ht="12.75" customHeight="1">
      <c r="A53" s="46">
        <v>186</v>
      </c>
      <c r="B53" s="43"/>
      <c r="C53" s="51" t="s">
        <v>48</v>
      </c>
      <c r="D53" s="25"/>
      <c r="E53" s="279">
        <v>76.2</v>
      </c>
      <c r="F53" s="275">
        <v>54.3</v>
      </c>
      <c r="G53" s="275">
        <v>79.1</v>
      </c>
      <c r="H53" s="275" t="s">
        <v>198</v>
      </c>
      <c r="I53" s="275" t="s">
        <v>198</v>
      </c>
      <c r="J53" s="46">
        <v>186</v>
      </c>
      <c r="K53" s="43"/>
      <c r="L53" s="51" t="s">
        <v>48</v>
      </c>
      <c r="M53" s="51"/>
      <c r="N53" s="279">
        <v>52.9</v>
      </c>
      <c r="O53" s="275">
        <v>104.3</v>
      </c>
      <c r="P53" s="275">
        <v>42</v>
      </c>
      <c r="Q53" s="275" t="s">
        <v>198</v>
      </c>
      <c r="R53" s="275">
        <v>341.1</v>
      </c>
      <c r="S53" s="93">
        <v>186</v>
      </c>
      <c r="T53" s="94"/>
      <c r="U53" s="95" t="s">
        <v>48</v>
      </c>
      <c r="V53" s="51"/>
      <c r="W53" s="279">
        <v>870</v>
      </c>
      <c r="X53" s="275">
        <v>450.1</v>
      </c>
      <c r="Y53" s="275" t="s">
        <v>198</v>
      </c>
      <c r="Z53" s="275">
        <v>116.2</v>
      </c>
      <c r="AA53" s="275" t="s">
        <v>198</v>
      </c>
    </row>
    <row r="54" spans="1:27" ht="12.75" customHeight="1">
      <c r="A54" s="46">
        <v>187</v>
      </c>
      <c r="B54" s="43"/>
      <c r="C54" s="51" t="s">
        <v>32</v>
      </c>
      <c r="D54" s="25"/>
      <c r="E54" s="279">
        <v>54.1</v>
      </c>
      <c r="F54" s="275">
        <v>38.9</v>
      </c>
      <c r="G54" s="275" t="s">
        <v>198</v>
      </c>
      <c r="H54" s="275" t="s">
        <v>198</v>
      </c>
      <c r="I54" s="275">
        <v>38.3</v>
      </c>
      <c r="J54" s="46">
        <v>187</v>
      </c>
      <c r="K54" s="43"/>
      <c r="L54" s="51" t="s">
        <v>32</v>
      </c>
      <c r="M54" s="51"/>
      <c r="N54" s="279">
        <v>53.2</v>
      </c>
      <c r="O54" s="275" t="s">
        <v>198</v>
      </c>
      <c r="P54" s="275" t="s">
        <v>198</v>
      </c>
      <c r="Q54" s="275" t="s">
        <v>198</v>
      </c>
      <c r="R54" s="275" t="s">
        <v>198</v>
      </c>
      <c r="S54" s="93">
        <v>187</v>
      </c>
      <c r="T54" s="94"/>
      <c r="U54" s="95" t="s">
        <v>32</v>
      </c>
      <c r="V54" s="51"/>
      <c r="W54" s="279" t="s">
        <v>131</v>
      </c>
      <c r="X54" s="275">
        <v>519.1</v>
      </c>
      <c r="Y54" s="275">
        <v>86.8</v>
      </c>
      <c r="Z54" s="275">
        <v>87</v>
      </c>
      <c r="AA54" s="275">
        <v>63.7</v>
      </c>
    </row>
    <row r="55" spans="1:27" ht="12.75" customHeight="1">
      <c r="A55" s="46">
        <v>188</v>
      </c>
      <c r="B55" s="43"/>
      <c r="C55" s="51" t="s">
        <v>49</v>
      </c>
      <c r="D55" s="25"/>
      <c r="E55" s="279">
        <v>73</v>
      </c>
      <c r="F55" s="275" t="s">
        <v>198</v>
      </c>
      <c r="G55" s="275" t="s">
        <v>198</v>
      </c>
      <c r="H55" s="275">
        <v>57.4</v>
      </c>
      <c r="I55" s="275" t="s">
        <v>198</v>
      </c>
      <c r="J55" s="46">
        <v>188</v>
      </c>
      <c r="K55" s="43"/>
      <c r="L55" s="51" t="s">
        <v>49</v>
      </c>
      <c r="M55" s="51"/>
      <c r="N55" s="279" t="s">
        <v>198</v>
      </c>
      <c r="O55" s="275" t="s">
        <v>198</v>
      </c>
      <c r="P55" s="275" t="s">
        <v>198</v>
      </c>
      <c r="Q55" s="278" t="s">
        <v>131</v>
      </c>
      <c r="R55" s="275" t="s">
        <v>198</v>
      </c>
      <c r="S55" s="93">
        <v>188</v>
      </c>
      <c r="T55" s="94"/>
      <c r="U55" s="95" t="s">
        <v>49</v>
      </c>
      <c r="V55" s="51"/>
      <c r="W55" s="279" t="s">
        <v>198</v>
      </c>
      <c r="X55" s="275" t="s">
        <v>198</v>
      </c>
      <c r="Y55" s="275" t="s">
        <v>198</v>
      </c>
      <c r="Z55" s="275">
        <v>85.7</v>
      </c>
      <c r="AA55" s="275" t="s">
        <v>198</v>
      </c>
    </row>
    <row r="56" spans="1:27" ht="12.75" customHeight="1">
      <c r="A56" s="46">
        <v>189</v>
      </c>
      <c r="B56" s="43"/>
      <c r="C56" s="51" t="s">
        <v>50</v>
      </c>
      <c r="D56" s="25"/>
      <c r="E56" s="279">
        <v>86.5</v>
      </c>
      <c r="F56" s="275" t="s">
        <v>198</v>
      </c>
      <c r="G56" s="275">
        <v>86.5</v>
      </c>
      <c r="H56" s="275" t="s">
        <v>198</v>
      </c>
      <c r="I56" s="275">
        <v>51.9</v>
      </c>
      <c r="J56" s="46">
        <v>189</v>
      </c>
      <c r="K56" s="43"/>
      <c r="L56" s="51" t="s">
        <v>50</v>
      </c>
      <c r="M56" s="51"/>
      <c r="N56" s="279">
        <v>77.3</v>
      </c>
      <c r="O56" s="275">
        <v>112.5</v>
      </c>
      <c r="P56" s="275">
        <v>47</v>
      </c>
      <c r="Q56" s="275" t="s">
        <v>198</v>
      </c>
      <c r="R56" s="275" t="s">
        <v>198</v>
      </c>
      <c r="S56" s="93">
        <v>189</v>
      </c>
      <c r="T56" s="94"/>
      <c r="U56" s="95" t="s">
        <v>50</v>
      </c>
      <c r="V56" s="51"/>
      <c r="W56" s="279" t="s">
        <v>131</v>
      </c>
      <c r="X56" s="275">
        <v>567.6</v>
      </c>
      <c r="Y56" s="275">
        <v>109.7</v>
      </c>
      <c r="Z56" s="275">
        <v>84.6</v>
      </c>
      <c r="AA56" s="275">
        <v>56.7</v>
      </c>
    </row>
    <row r="57" spans="1:27" ht="12.75" customHeight="1">
      <c r="A57" s="46">
        <v>190</v>
      </c>
      <c r="B57" s="43"/>
      <c r="C57" s="51" t="s">
        <v>51</v>
      </c>
      <c r="D57" s="25"/>
      <c r="E57" s="279">
        <v>66.1</v>
      </c>
      <c r="F57" s="275" t="s">
        <v>198</v>
      </c>
      <c r="G57" s="275">
        <v>64.2</v>
      </c>
      <c r="H57" s="275" t="s">
        <v>198</v>
      </c>
      <c r="I57" s="275" t="s">
        <v>198</v>
      </c>
      <c r="J57" s="46">
        <v>190</v>
      </c>
      <c r="K57" s="43"/>
      <c r="L57" s="51" t="s">
        <v>51</v>
      </c>
      <c r="M57" s="51"/>
      <c r="N57" s="279" t="s">
        <v>198</v>
      </c>
      <c r="O57" s="278" t="s">
        <v>131</v>
      </c>
      <c r="P57" s="278" t="s">
        <v>131</v>
      </c>
      <c r="Q57" s="275" t="s">
        <v>198</v>
      </c>
      <c r="R57" s="275" t="s">
        <v>198</v>
      </c>
      <c r="S57" s="93">
        <v>190</v>
      </c>
      <c r="T57" s="94"/>
      <c r="U57" s="95" t="s">
        <v>51</v>
      </c>
      <c r="V57" s="51"/>
      <c r="W57" s="279" t="s">
        <v>131</v>
      </c>
      <c r="X57" s="275">
        <v>535.7</v>
      </c>
      <c r="Y57" s="275" t="s">
        <v>198</v>
      </c>
      <c r="Z57" s="275">
        <v>116.3</v>
      </c>
      <c r="AA57" s="275">
        <v>68.9</v>
      </c>
    </row>
    <row r="58" spans="1:27" ht="10.5" customHeight="1">
      <c r="A58" s="25"/>
      <c r="B58" s="30"/>
      <c r="C58" s="22"/>
      <c r="D58" s="25"/>
      <c r="E58" s="280"/>
      <c r="F58" s="254"/>
      <c r="G58" s="254"/>
      <c r="H58" s="254"/>
      <c r="I58" s="254"/>
      <c r="J58" s="25"/>
      <c r="K58" s="30"/>
      <c r="L58" s="22"/>
      <c r="M58" s="22"/>
      <c r="N58" s="280"/>
      <c r="O58" s="254"/>
      <c r="P58" s="254"/>
      <c r="Q58" s="254"/>
      <c r="R58" s="254"/>
      <c r="S58" s="25"/>
      <c r="T58" s="30"/>
      <c r="U58" s="22"/>
      <c r="V58" s="22"/>
      <c r="W58" s="280"/>
      <c r="X58" s="254"/>
      <c r="Y58" s="254"/>
      <c r="Z58" s="254"/>
      <c r="AA58" s="254"/>
    </row>
    <row r="59" spans="1:27" ht="12.75" customHeight="1">
      <c r="A59" s="52">
        <v>1</v>
      </c>
      <c r="B59" s="53"/>
      <c r="C59" s="4" t="s">
        <v>20</v>
      </c>
      <c r="D59" s="47"/>
      <c r="E59" s="276">
        <v>79</v>
      </c>
      <c r="F59" s="277">
        <v>55.8</v>
      </c>
      <c r="G59" s="277">
        <v>79.2</v>
      </c>
      <c r="H59" s="277">
        <v>58.3</v>
      </c>
      <c r="I59" s="277">
        <v>48.6</v>
      </c>
      <c r="J59" s="52">
        <v>1</v>
      </c>
      <c r="K59" s="53"/>
      <c r="L59" s="4" t="s">
        <v>20</v>
      </c>
      <c r="M59" s="4"/>
      <c r="N59" s="276">
        <v>56.3</v>
      </c>
      <c r="O59" s="277">
        <v>106.2</v>
      </c>
      <c r="P59" s="277">
        <v>42.5</v>
      </c>
      <c r="Q59" s="277">
        <v>32.2</v>
      </c>
      <c r="R59" s="277">
        <v>462.9</v>
      </c>
      <c r="S59" s="52">
        <v>1</v>
      </c>
      <c r="T59" s="53"/>
      <c r="U59" s="4" t="s">
        <v>20</v>
      </c>
      <c r="V59" s="4"/>
      <c r="W59" s="276">
        <v>885.3</v>
      </c>
      <c r="X59" s="277">
        <v>506.3</v>
      </c>
      <c r="Y59" s="277">
        <v>90</v>
      </c>
      <c r="Z59" s="277">
        <v>88.2</v>
      </c>
      <c r="AA59" s="277">
        <v>59.7</v>
      </c>
    </row>
    <row r="60" spans="1:27" ht="7.5" customHeight="1">
      <c r="A60" s="323" t="s">
        <v>185</v>
      </c>
      <c r="B60" s="323"/>
      <c r="C60" s="323"/>
      <c r="D60" s="30"/>
      <c r="E60" s="7"/>
      <c r="F60" s="5"/>
      <c r="G60" s="5"/>
      <c r="H60" s="5"/>
      <c r="I60" s="5"/>
      <c r="J60" s="323" t="s">
        <v>185</v>
      </c>
      <c r="K60" s="323"/>
      <c r="L60" s="323"/>
      <c r="M60" s="4"/>
      <c r="N60" s="5"/>
      <c r="O60" s="6"/>
      <c r="P60" s="22"/>
      <c r="Q60" s="6"/>
      <c r="R60" s="6"/>
      <c r="S60" s="323" t="s">
        <v>185</v>
      </c>
      <c r="T60" s="323"/>
      <c r="U60" s="323"/>
      <c r="V60" s="4"/>
      <c r="W60" s="257"/>
      <c r="X60" s="6"/>
      <c r="Y60" s="6"/>
      <c r="Z60" s="6"/>
      <c r="AA60" s="5"/>
    </row>
    <row r="61" spans="1:27" s="1" customFormat="1" ht="24" customHeight="1">
      <c r="A61" s="55" t="s">
        <v>163</v>
      </c>
      <c r="B61" s="56"/>
      <c r="C61" s="57"/>
      <c r="D61" s="56"/>
      <c r="E61" s="58"/>
      <c r="F61" s="58"/>
      <c r="G61" s="58"/>
      <c r="H61" s="58"/>
      <c r="I61" s="253"/>
      <c r="J61" s="55" t="s">
        <v>165</v>
      </c>
      <c r="K61" s="56"/>
      <c r="L61" s="57"/>
      <c r="M61" s="57"/>
      <c r="N61" s="58"/>
      <c r="O61" s="59"/>
      <c r="P61" s="55"/>
      <c r="Q61" s="60"/>
      <c r="R61" s="60"/>
      <c r="S61" s="347" t="s">
        <v>201</v>
      </c>
      <c r="T61" s="347"/>
      <c r="U61" s="347"/>
      <c r="V61" s="347"/>
      <c r="W61" s="347"/>
      <c r="X61" s="347"/>
      <c r="Y61" s="347"/>
      <c r="Z61" s="347"/>
      <c r="AA61" s="347"/>
    </row>
    <row r="62" spans="1:28" ht="13.5" customHeight="1">
      <c r="A62" s="348"/>
      <c r="B62" s="349"/>
      <c r="C62" s="349"/>
      <c r="D62" s="349"/>
      <c r="E62" s="349"/>
      <c r="F62" s="349"/>
      <c r="G62" s="349"/>
      <c r="H62" s="349"/>
      <c r="I62" s="349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22"/>
    </row>
    <row r="67" spans="1:22" ht="12.75">
      <c r="A67" s="30"/>
      <c r="B67" s="30"/>
      <c r="C67" s="4"/>
      <c r="J67" s="30"/>
      <c r="K67" s="30"/>
      <c r="L67" s="4"/>
      <c r="M67" s="4"/>
      <c r="S67" s="30"/>
      <c r="T67" s="30"/>
      <c r="U67" s="4"/>
      <c r="V67" s="4"/>
    </row>
    <row r="68" spans="1:22" ht="15">
      <c r="A68" s="62"/>
      <c r="B68" s="30"/>
      <c r="C68" s="3"/>
      <c r="J68" s="62"/>
      <c r="K68" s="30"/>
      <c r="L68" s="3"/>
      <c r="M68" s="3"/>
      <c r="S68" s="62"/>
      <c r="T68" s="30"/>
      <c r="U68" s="3"/>
      <c r="V68" s="3"/>
    </row>
  </sheetData>
  <sheetProtection formatCells="0" formatColumns="0" formatRows="0"/>
  <mergeCells count="27">
    <mergeCell ref="J62:R62"/>
    <mergeCell ref="B5:D9"/>
    <mergeCell ref="AA6:AA7"/>
    <mergeCell ref="S62:AA62"/>
    <mergeCell ref="Z6:Z7"/>
    <mergeCell ref="N11:R11"/>
    <mergeCell ref="S61:AA61"/>
    <mergeCell ref="A62:I62"/>
    <mergeCell ref="A60:C60"/>
    <mergeCell ref="A5:A9"/>
    <mergeCell ref="W11:AA11"/>
    <mergeCell ref="E9:I9"/>
    <mergeCell ref="K5:L9"/>
    <mergeCell ref="J5:J9"/>
    <mergeCell ref="E11:I11"/>
    <mergeCell ref="R6:R7"/>
    <mergeCell ref="I6:I7"/>
    <mergeCell ref="J60:L60"/>
    <mergeCell ref="N6:N7"/>
    <mergeCell ref="N9:R9"/>
    <mergeCell ref="S5:S9"/>
    <mergeCell ref="E30:I30"/>
    <mergeCell ref="W9:AA9"/>
    <mergeCell ref="T5:U9"/>
    <mergeCell ref="W30:AA30"/>
    <mergeCell ref="N30:R30"/>
    <mergeCell ref="S60:U60"/>
  </mergeCells>
  <printOptions/>
  <pageMargins left="0.3937007874015748" right="0.3937007874015748" top="0.5905511811023623" bottom="0.7874015748031497" header="0.5118110236220472" footer="0.31496062992125984"/>
  <pageSetup horizontalDpi="600" verticalDpi="600" orientation="portrait" paperSize="9" scale="90" r:id="rId2"/>
  <headerFooter alignWithMargins="0">
    <oddFooter>&amp;C&amp;8- &amp;P+5 -</oddFooter>
  </headerFooter>
  <colBreaks count="2" manualBreakCount="2">
    <brk id="9" max="61" man="1"/>
    <brk id="18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AC430"/>
  <sheetViews>
    <sheetView showGridLines="0" zoomScalePageLayoutView="0" workbookViewId="0" topLeftCell="A1">
      <selection activeCell="AB1" sqref="AB1"/>
    </sheetView>
  </sheetViews>
  <sheetFormatPr defaultColWidth="11.421875" defaultRowHeight="12.75" customHeight="1"/>
  <cols>
    <col min="1" max="1" width="5.00390625" style="65" customWidth="1"/>
    <col min="2" max="2" width="0.71875" style="65" customWidth="1"/>
    <col min="3" max="3" width="24.00390625" style="65" customWidth="1"/>
    <col min="4" max="4" width="0.85546875" style="65" customWidth="1"/>
    <col min="5" max="5" width="10.7109375" style="65" customWidth="1"/>
    <col min="6" max="6" width="15.421875" style="65" customWidth="1"/>
    <col min="7" max="7" width="11.00390625" style="65" customWidth="1"/>
    <col min="8" max="8" width="8.57421875" style="65" bestFit="1" customWidth="1"/>
    <col min="9" max="9" width="9.28125" style="65" customWidth="1"/>
    <col min="10" max="10" width="5.00390625" style="65" customWidth="1"/>
    <col min="11" max="11" width="0.71875" style="65" customWidth="1"/>
    <col min="12" max="12" width="24.00390625" style="65" customWidth="1"/>
    <col min="13" max="13" width="0.85546875" style="65" customWidth="1"/>
    <col min="14" max="14" width="11.421875" style="65" customWidth="1"/>
    <col min="15" max="15" width="10.00390625" style="65" customWidth="1"/>
    <col min="16" max="16" width="10.421875" style="65" customWidth="1"/>
    <col min="17" max="17" width="9.57421875" style="65" customWidth="1"/>
    <col min="18" max="18" width="12.28125" style="65" customWidth="1"/>
    <col min="19" max="19" width="5.00390625" style="65" customWidth="1"/>
    <col min="20" max="20" width="0.71875" style="65" customWidth="1"/>
    <col min="21" max="21" width="24.00390625" style="65" customWidth="1"/>
    <col min="22" max="22" width="0.85546875" style="65" customWidth="1"/>
    <col min="23" max="23" width="12.421875" style="65" customWidth="1"/>
    <col min="24" max="24" width="11.421875" style="65" bestFit="1" customWidth="1"/>
    <col min="25" max="25" width="11.00390625" style="65" bestFit="1" customWidth="1"/>
    <col min="26" max="26" width="9.00390625" style="65" bestFit="1" customWidth="1"/>
    <col min="27" max="27" width="10.57421875" style="65" bestFit="1" customWidth="1"/>
    <col min="28" max="16384" width="11.421875" style="65" customWidth="1"/>
  </cols>
  <sheetData>
    <row r="2" spans="1:26" ht="13.5" customHeight="1">
      <c r="A2" s="66"/>
      <c r="B2" s="67"/>
      <c r="C2" s="64"/>
      <c r="D2" s="64"/>
      <c r="E2" s="64"/>
      <c r="F2" s="64"/>
      <c r="G2" s="64"/>
      <c r="H2" s="64"/>
      <c r="I2" s="64"/>
      <c r="J2" s="66"/>
      <c r="K2" s="67"/>
      <c r="L2" s="64"/>
      <c r="M2" s="64"/>
      <c r="N2" s="64"/>
      <c r="O2" s="64"/>
      <c r="P2" s="64"/>
      <c r="Q2" s="64"/>
      <c r="R2" s="64"/>
      <c r="S2" s="66"/>
      <c r="T2" s="67"/>
      <c r="U2" s="64"/>
      <c r="V2" s="64"/>
      <c r="W2" s="64"/>
      <c r="X2" s="64"/>
      <c r="Y2" s="64"/>
      <c r="Z2" s="64"/>
    </row>
    <row r="3" spans="1:27" ht="12.75">
      <c r="A3" s="130" t="s">
        <v>174</v>
      </c>
      <c r="B3" s="68"/>
      <c r="C3" s="68"/>
      <c r="D3" s="68"/>
      <c r="E3" s="68"/>
      <c r="F3" s="68"/>
      <c r="G3" s="68"/>
      <c r="H3" s="68"/>
      <c r="I3" s="68"/>
      <c r="J3" s="130" t="s">
        <v>174</v>
      </c>
      <c r="K3" s="68"/>
      <c r="L3" s="68"/>
      <c r="M3" s="68"/>
      <c r="N3" s="68"/>
      <c r="Q3" s="68"/>
      <c r="R3" s="68"/>
      <c r="S3" s="130" t="s">
        <v>174</v>
      </c>
      <c r="T3" s="68"/>
      <c r="U3" s="68"/>
      <c r="V3" s="68"/>
      <c r="W3" s="68"/>
      <c r="X3" s="68"/>
      <c r="Y3" s="68"/>
      <c r="Z3" s="68"/>
      <c r="AA3" s="68"/>
    </row>
    <row r="4" spans="1:27" s="92" customFormat="1" ht="13.5" customHeight="1">
      <c r="A4" s="131" t="s">
        <v>209</v>
      </c>
      <c r="B4" s="70"/>
      <c r="C4" s="70"/>
      <c r="D4" s="70"/>
      <c r="E4" s="70"/>
      <c r="F4" s="70"/>
      <c r="G4" s="70"/>
      <c r="H4" s="70"/>
      <c r="I4" s="70"/>
      <c r="J4" s="131" t="s">
        <v>209</v>
      </c>
      <c r="K4" s="70"/>
      <c r="L4" s="70"/>
      <c r="M4" s="70"/>
      <c r="N4" s="70"/>
      <c r="O4" s="70"/>
      <c r="P4" s="70"/>
      <c r="Q4" s="70"/>
      <c r="R4" s="70"/>
      <c r="S4" s="131" t="s">
        <v>209</v>
      </c>
      <c r="T4" s="70"/>
      <c r="U4" s="70"/>
      <c r="V4" s="70"/>
      <c r="W4" s="70"/>
      <c r="X4" s="70"/>
      <c r="Y4" s="76"/>
      <c r="Z4" s="70"/>
      <c r="AA4" s="70"/>
    </row>
    <row r="5" spans="1:28" ht="13.5" customHeight="1">
      <c r="A5" s="110"/>
      <c r="B5" s="70"/>
      <c r="C5" s="70"/>
      <c r="D5" s="70"/>
      <c r="E5" s="70"/>
      <c r="F5" s="70"/>
      <c r="G5" s="70"/>
      <c r="H5" s="70"/>
      <c r="I5" s="70"/>
      <c r="J5" s="11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6"/>
      <c r="Z5" s="70"/>
      <c r="AA5" s="70"/>
      <c r="AB5" s="92"/>
    </row>
    <row r="6" spans="1:28" ht="12.75" customHeight="1">
      <c r="A6" s="327" t="s">
        <v>162</v>
      </c>
      <c r="B6" s="351" t="s">
        <v>117</v>
      </c>
      <c r="C6" s="352"/>
      <c r="D6" s="353"/>
      <c r="E6" s="73"/>
      <c r="F6" s="74" t="s">
        <v>161</v>
      </c>
      <c r="G6" s="73"/>
      <c r="H6" s="73"/>
      <c r="I6" s="29"/>
      <c r="J6" s="327" t="s">
        <v>162</v>
      </c>
      <c r="K6" s="351" t="s">
        <v>117</v>
      </c>
      <c r="L6" s="352"/>
      <c r="M6" s="353"/>
      <c r="N6" s="73"/>
      <c r="O6" s="73"/>
      <c r="P6" s="72"/>
      <c r="Q6" s="74" t="s">
        <v>152</v>
      </c>
      <c r="R6" s="250"/>
      <c r="S6" s="327" t="s">
        <v>162</v>
      </c>
      <c r="T6" s="351" t="s">
        <v>117</v>
      </c>
      <c r="U6" s="352"/>
      <c r="V6" s="353"/>
      <c r="W6" s="74"/>
      <c r="X6" s="73"/>
      <c r="Y6" s="74" t="s">
        <v>157</v>
      </c>
      <c r="Z6" s="73" t="s">
        <v>158</v>
      </c>
      <c r="AA6" s="75" t="s">
        <v>159</v>
      </c>
      <c r="AB6" s="92"/>
    </row>
    <row r="7" spans="1:28" ht="12.75" customHeight="1">
      <c r="A7" s="328"/>
      <c r="B7" s="354"/>
      <c r="C7" s="355"/>
      <c r="D7" s="356"/>
      <c r="E7" s="78" t="s">
        <v>124</v>
      </c>
      <c r="F7" s="78" t="s">
        <v>124</v>
      </c>
      <c r="G7" s="78" t="s">
        <v>124</v>
      </c>
      <c r="H7" s="78" t="s">
        <v>15</v>
      </c>
      <c r="I7" s="337" t="s">
        <v>10</v>
      </c>
      <c r="J7" s="328"/>
      <c r="K7" s="354"/>
      <c r="L7" s="360"/>
      <c r="M7" s="356"/>
      <c r="N7" s="324" t="s">
        <v>11</v>
      </c>
      <c r="O7" s="78" t="s">
        <v>127</v>
      </c>
      <c r="P7" s="77" t="s">
        <v>124</v>
      </c>
      <c r="Q7" s="78" t="s">
        <v>153</v>
      </c>
      <c r="R7" s="333" t="s">
        <v>147</v>
      </c>
      <c r="S7" s="328"/>
      <c r="T7" s="354"/>
      <c r="U7" s="360"/>
      <c r="V7" s="356"/>
      <c r="W7" s="78" t="s">
        <v>129</v>
      </c>
      <c r="X7" s="79" t="s">
        <v>132</v>
      </c>
      <c r="Y7" s="78" t="s">
        <v>16</v>
      </c>
      <c r="Z7" s="324" t="s">
        <v>167</v>
      </c>
      <c r="AA7" s="354" t="s">
        <v>170</v>
      </c>
      <c r="AB7" s="92"/>
    </row>
    <row r="8" spans="1:28" ht="12.75" customHeight="1">
      <c r="A8" s="328"/>
      <c r="B8" s="354"/>
      <c r="C8" s="355"/>
      <c r="D8" s="356"/>
      <c r="E8" s="80" t="s">
        <v>125</v>
      </c>
      <c r="F8" s="78" t="s">
        <v>160</v>
      </c>
      <c r="G8" s="80" t="s">
        <v>126</v>
      </c>
      <c r="H8" s="80" t="s">
        <v>126</v>
      </c>
      <c r="I8" s="337"/>
      <c r="J8" s="328"/>
      <c r="K8" s="354"/>
      <c r="L8" s="360"/>
      <c r="M8" s="356"/>
      <c r="N8" s="324"/>
      <c r="O8" s="78" t="s">
        <v>164</v>
      </c>
      <c r="P8" s="77" t="s">
        <v>128</v>
      </c>
      <c r="Q8" s="78" t="s">
        <v>154</v>
      </c>
      <c r="R8" s="333"/>
      <c r="S8" s="328"/>
      <c r="T8" s="354"/>
      <c r="U8" s="360"/>
      <c r="V8" s="356"/>
      <c r="W8" s="78" t="s">
        <v>130</v>
      </c>
      <c r="X8" s="81" t="s">
        <v>166</v>
      </c>
      <c r="Y8" s="78" t="s">
        <v>17</v>
      </c>
      <c r="Z8" s="324"/>
      <c r="AA8" s="354"/>
      <c r="AB8" s="92"/>
    </row>
    <row r="9" spans="1:28" ht="12.75" customHeight="1">
      <c r="A9" s="328"/>
      <c r="B9" s="354"/>
      <c r="C9" s="355"/>
      <c r="D9" s="356"/>
      <c r="E9" s="82"/>
      <c r="F9" s="82" t="s">
        <v>151</v>
      </c>
      <c r="G9" s="82"/>
      <c r="H9" s="82"/>
      <c r="I9" s="37"/>
      <c r="J9" s="328"/>
      <c r="K9" s="354"/>
      <c r="L9" s="360"/>
      <c r="M9" s="356"/>
      <c r="N9" s="82"/>
      <c r="O9" s="82"/>
      <c r="P9" s="84"/>
      <c r="Q9" s="82" t="s">
        <v>155</v>
      </c>
      <c r="R9" s="251"/>
      <c r="S9" s="328"/>
      <c r="T9" s="354"/>
      <c r="U9" s="360"/>
      <c r="V9" s="356"/>
      <c r="W9" s="82"/>
      <c r="X9" s="9"/>
      <c r="Y9" s="82" t="s">
        <v>169</v>
      </c>
      <c r="Z9" s="82"/>
      <c r="AA9" s="83"/>
      <c r="AB9" s="92"/>
    </row>
    <row r="10" spans="1:28" ht="12.75" customHeight="1">
      <c r="A10" s="329"/>
      <c r="B10" s="357"/>
      <c r="C10" s="358"/>
      <c r="D10" s="359"/>
      <c r="E10" s="361" t="s">
        <v>18</v>
      </c>
      <c r="F10" s="362"/>
      <c r="G10" s="362"/>
      <c r="H10" s="362"/>
      <c r="I10" s="362"/>
      <c r="J10" s="329"/>
      <c r="K10" s="357"/>
      <c r="L10" s="358"/>
      <c r="M10" s="359"/>
      <c r="N10" s="361" t="s">
        <v>18</v>
      </c>
      <c r="O10" s="362"/>
      <c r="P10" s="362"/>
      <c r="Q10" s="362"/>
      <c r="R10" s="362"/>
      <c r="S10" s="329"/>
      <c r="T10" s="357"/>
      <c r="U10" s="358"/>
      <c r="V10" s="359"/>
      <c r="W10" s="361" t="s">
        <v>18</v>
      </c>
      <c r="X10" s="362"/>
      <c r="Y10" s="362"/>
      <c r="Z10" s="362"/>
      <c r="AA10" s="362"/>
      <c r="AB10" s="70"/>
    </row>
    <row r="11" spans="1:28" ht="12.75" customHeight="1">
      <c r="A11" s="70"/>
      <c r="B11" s="76"/>
      <c r="C11" s="76"/>
      <c r="D11" s="76"/>
      <c r="E11" s="85"/>
      <c r="F11" s="85"/>
      <c r="G11" s="85"/>
      <c r="H11" s="85"/>
      <c r="I11" s="85"/>
      <c r="J11" s="70"/>
      <c r="K11" s="76"/>
      <c r="L11" s="76"/>
      <c r="M11" s="76"/>
      <c r="N11" s="85"/>
      <c r="O11" s="85"/>
      <c r="P11" s="85"/>
      <c r="Q11" s="85"/>
      <c r="R11" s="85"/>
      <c r="S11" s="70"/>
      <c r="T11" s="76"/>
      <c r="U11" s="76"/>
      <c r="V11" s="76"/>
      <c r="W11" s="85"/>
      <c r="X11" s="85"/>
      <c r="Y11" s="85"/>
      <c r="Z11" s="85"/>
      <c r="AA11" s="76"/>
      <c r="AB11" s="92"/>
    </row>
    <row r="12" spans="1:28" ht="12.75" customHeight="1">
      <c r="A12" s="70"/>
      <c r="B12" s="76"/>
      <c r="C12" s="76"/>
      <c r="D12" s="76"/>
      <c r="E12" s="85"/>
      <c r="F12" s="85"/>
      <c r="G12" s="85"/>
      <c r="H12" s="85"/>
      <c r="I12" s="85"/>
      <c r="J12" s="70"/>
      <c r="K12" s="76"/>
      <c r="L12" s="76"/>
      <c r="M12" s="76"/>
      <c r="N12" s="85"/>
      <c r="O12" s="85"/>
      <c r="P12" s="85"/>
      <c r="Q12" s="85"/>
      <c r="R12" s="85"/>
      <c r="S12" s="70"/>
      <c r="T12" s="76"/>
      <c r="U12" s="76"/>
      <c r="V12" s="76"/>
      <c r="W12" s="85"/>
      <c r="X12" s="85"/>
      <c r="Y12" s="85"/>
      <c r="Z12" s="85"/>
      <c r="AA12" s="76"/>
      <c r="AB12" s="92"/>
    </row>
    <row r="13" spans="2:28" ht="12.75" customHeight="1">
      <c r="B13" s="86"/>
      <c r="C13" s="86"/>
      <c r="D13" s="86"/>
      <c r="E13" s="365" t="s">
        <v>52</v>
      </c>
      <c r="F13" s="365"/>
      <c r="G13" s="365"/>
      <c r="H13" s="365"/>
      <c r="I13" s="365"/>
      <c r="K13" s="86"/>
      <c r="L13" s="86"/>
      <c r="M13" s="86"/>
      <c r="N13" s="363" t="s">
        <v>52</v>
      </c>
      <c r="O13" s="363"/>
      <c r="P13" s="363"/>
      <c r="Q13" s="363"/>
      <c r="R13" s="363"/>
      <c r="T13" s="86"/>
      <c r="U13" s="86"/>
      <c r="V13" s="86"/>
      <c r="W13" s="363" t="s">
        <v>52</v>
      </c>
      <c r="X13" s="363"/>
      <c r="Y13" s="363"/>
      <c r="Z13" s="363"/>
      <c r="AA13" s="363"/>
      <c r="AB13" s="118"/>
    </row>
    <row r="14" spans="1:28" ht="12.75" customHeight="1">
      <c r="A14" s="88"/>
      <c r="B14" s="88"/>
      <c r="C14" s="87"/>
      <c r="D14" s="87"/>
      <c r="E14" s="64"/>
      <c r="F14" s="64"/>
      <c r="G14" s="64"/>
      <c r="H14" s="64"/>
      <c r="I14" s="64"/>
      <c r="J14" s="88"/>
      <c r="K14" s="88"/>
      <c r="L14" s="87"/>
      <c r="M14" s="87"/>
      <c r="N14" s="64"/>
      <c r="O14" s="64"/>
      <c r="P14" s="68"/>
      <c r="Q14" s="68"/>
      <c r="R14" s="68"/>
      <c r="S14" s="88"/>
      <c r="T14" s="88"/>
      <c r="U14" s="87"/>
      <c r="V14" s="87"/>
      <c r="W14" s="68"/>
      <c r="X14" s="68"/>
      <c r="Y14" s="68"/>
      <c r="Z14" s="68"/>
      <c r="AA14" s="68"/>
      <c r="AB14" s="92"/>
    </row>
    <row r="15" spans="1:28" ht="12.75" customHeight="1">
      <c r="A15" s="89"/>
      <c r="B15" s="90"/>
      <c r="C15" s="15" t="s">
        <v>29</v>
      </c>
      <c r="D15" s="14"/>
      <c r="E15" s="91"/>
      <c r="F15" s="91"/>
      <c r="G15" s="68"/>
      <c r="H15" s="68"/>
      <c r="I15" s="91"/>
      <c r="J15" s="89"/>
      <c r="K15" s="90"/>
      <c r="L15" s="15" t="s">
        <v>29</v>
      </c>
      <c r="M15" s="14"/>
      <c r="N15" s="68"/>
      <c r="O15" s="68"/>
      <c r="P15" s="68"/>
      <c r="Q15" s="68"/>
      <c r="R15" s="68"/>
      <c r="S15" s="89"/>
      <c r="T15" s="90"/>
      <c r="U15" s="15" t="s">
        <v>29</v>
      </c>
      <c r="V15" s="14"/>
      <c r="W15" s="68"/>
      <c r="X15" s="68"/>
      <c r="Y15" s="68"/>
      <c r="Z15" s="68"/>
      <c r="AA15" s="68"/>
      <c r="AB15" s="92"/>
    </row>
    <row r="16" spans="1:28" ht="12.75" customHeight="1">
      <c r="A16" s="93">
        <v>261</v>
      </c>
      <c r="B16" s="94"/>
      <c r="C16" s="95" t="s">
        <v>53</v>
      </c>
      <c r="D16" s="96"/>
      <c r="E16" s="275" t="s">
        <v>198</v>
      </c>
      <c r="F16" s="275" t="s">
        <v>198</v>
      </c>
      <c r="G16" s="275" t="s">
        <v>198</v>
      </c>
      <c r="H16" s="275" t="s">
        <v>131</v>
      </c>
      <c r="I16" s="275" t="s">
        <v>198</v>
      </c>
      <c r="J16" s="93">
        <v>261</v>
      </c>
      <c r="K16" s="94"/>
      <c r="L16" s="95" t="s">
        <v>53</v>
      </c>
      <c r="M16" s="96"/>
      <c r="N16" s="275" t="s">
        <v>198</v>
      </c>
      <c r="O16" s="275" t="s">
        <v>198</v>
      </c>
      <c r="P16" s="275" t="s">
        <v>198</v>
      </c>
      <c r="Q16" s="275" t="s">
        <v>131</v>
      </c>
      <c r="R16" s="275" t="s">
        <v>198</v>
      </c>
      <c r="S16" s="93">
        <v>261</v>
      </c>
      <c r="T16" s="94"/>
      <c r="U16" s="95" t="s">
        <v>53</v>
      </c>
      <c r="V16" s="96"/>
      <c r="W16" s="275" t="s">
        <v>198</v>
      </c>
      <c r="X16" s="275" t="s">
        <v>198</v>
      </c>
      <c r="Y16" s="275" t="s">
        <v>198</v>
      </c>
      <c r="Z16" s="275" t="s">
        <v>198</v>
      </c>
      <c r="AA16" s="275" t="s">
        <v>198</v>
      </c>
      <c r="AB16" s="92"/>
    </row>
    <row r="17" spans="1:27" ht="12.75" customHeight="1">
      <c r="A17" s="93">
        <v>262</v>
      </c>
      <c r="B17" s="94"/>
      <c r="C17" s="95" t="s">
        <v>54</v>
      </c>
      <c r="D17" s="71"/>
      <c r="E17" s="275" t="s">
        <v>198</v>
      </c>
      <c r="F17" s="275" t="s">
        <v>131</v>
      </c>
      <c r="G17" s="275" t="s">
        <v>198</v>
      </c>
      <c r="H17" s="275" t="s">
        <v>131</v>
      </c>
      <c r="I17" s="275" t="s">
        <v>198</v>
      </c>
      <c r="J17" s="93">
        <v>262</v>
      </c>
      <c r="K17" s="94"/>
      <c r="L17" s="95" t="s">
        <v>54</v>
      </c>
      <c r="M17" s="71"/>
      <c r="N17" s="275" t="s">
        <v>131</v>
      </c>
      <c r="O17" s="275" t="s">
        <v>131</v>
      </c>
      <c r="P17" s="275" t="s">
        <v>131</v>
      </c>
      <c r="Q17" s="275" t="s">
        <v>131</v>
      </c>
      <c r="R17" s="275" t="s">
        <v>198</v>
      </c>
      <c r="S17" s="93">
        <v>262</v>
      </c>
      <c r="T17" s="94"/>
      <c r="U17" s="95" t="s">
        <v>54</v>
      </c>
      <c r="V17" s="71"/>
      <c r="W17" s="275" t="s">
        <v>131</v>
      </c>
      <c r="X17" s="275" t="s">
        <v>198</v>
      </c>
      <c r="Y17" s="275" t="s">
        <v>198</v>
      </c>
      <c r="Z17" s="275" t="s">
        <v>198</v>
      </c>
      <c r="AA17" s="275" t="s">
        <v>198</v>
      </c>
    </row>
    <row r="18" spans="1:27" ht="12.75" customHeight="1">
      <c r="A18" s="93">
        <v>263</v>
      </c>
      <c r="B18" s="94"/>
      <c r="C18" s="95" t="s">
        <v>55</v>
      </c>
      <c r="D18" s="71"/>
      <c r="E18" s="275" t="s">
        <v>198</v>
      </c>
      <c r="F18" s="275" t="s">
        <v>131</v>
      </c>
      <c r="G18" s="275" t="s">
        <v>198</v>
      </c>
      <c r="H18" s="275" t="s">
        <v>131</v>
      </c>
      <c r="I18" s="275" t="s">
        <v>131</v>
      </c>
      <c r="J18" s="93">
        <v>263</v>
      </c>
      <c r="K18" s="94"/>
      <c r="L18" s="95" t="s">
        <v>55</v>
      </c>
      <c r="M18" s="71"/>
      <c r="N18" s="275" t="s">
        <v>131</v>
      </c>
      <c r="O18" s="275" t="s">
        <v>198</v>
      </c>
      <c r="P18" s="275" t="s">
        <v>131</v>
      </c>
      <c r="Q18" s="275" t="s">
        <v>131</v>
      </c>
      <c r="R18" s="275" t="s">
        <v>198</v>
      </c>
      <c r="S18" s="93">
        <v>263</v>
      </c>
      <c r="T18" s="94"/>
      <c r="U18" s="95" t="s">
        <v>55</v>
      </c>
      <c r="V18" s="71"/>
      <c r="W18" s="275" t="s">
        <v>198</v>
      </c>
      <c r="X18" s="275" t="s">
        <v>198</v>
      </c>
      <c r="Y18" s="275" t="s">
        <v>198</v>
      </c>
      <c r="Z18" s="275" t="s">
        <v>198</v>
      </c>
      <c r="AA18" s="275" t="s">
        <v>198</v>
      </c>
    </row>
    <row r="19" spans="1:27" ht="12.75" customHeight="1">
      <c r="A19" s="93"/>
      <c r="B19" s="94"/>
      <c r="C19" s="68"/>
      <c r="D19" s="71"/>
      <c r="E19" s="275"/>
      <c r="F19" s="275"/>
      <c r="G19" s="275"/>
      <c r="H19" s="275"/>
      <c r="I19" s="275"/>
      <c r="J19" s="93"/>
      <c r="K19" s="94"/>
      <c r="L19" s="68"/>
      <c r="M19" s="71"/>
      <c r="N19" s="275"/>
      <c r="O19" s="275"/>
      <c r="P19" s="275"/>
      <c r="Q19" s="275"/>
      <c r="R19" s="275"/>
      <c r="S19" s="93"/>
      <c r="T19" s="94"/>
      <c r="U19" s="68"/>
      <c r="V19" s="71"/>
      <c r="W19" s="275"/>
      <c r="X19" s="275"/>
      <c r="Y19" s="275"/>
      <c r="Z19" s="275"/>
      <c r="AA19" s="275"/>
    </row>
    <row r="20" spans="1:27" ht="12.75" customHeight="1">
      <c r="A20" s="93"/>
      <c r="B20" s="94"/>
      <c r="C20" s="15" t="s">
        <v>33</v>
      </c>
      <c r="D20" s="14"/>
      <c r="E20" s="275"/>
      <c r="F20" s="275"/>
      <c r="G20" s="275"/>
      <c r="H20" s="275"/>
      <c r="I20" s="275"/>
      <c r="J20" s="93"/>
      <c r="K20" s="94"/>
      <c r="L20" s="15" t="s">
        <v>33</v>
      </c>
      <c r="M20" s="14"/>
      <c r="N20" s="275"/>
      <c r="O20" s="275"/>
      <c r="P20" s="275"/>
      <c r="Q20" s="275"/>
      <c r="R20" s="275"/>
      <c r="S20" s="93"/>
      <c r="T20" s="94"/>
      <c r="U20" s="15" t="s">
        <v>33</v>
      </c>
      <c r="V20" s="14"/>
      <c r="W20" s="275"/>
      <c r="X20" s="275"/>
      <c r="Y20" s="275"/>
      <c r="Z20" s="275"/>
      <c r="AA20" s="275"/>
    </row>
    <row r="21" spans="1:27" ht="12.75" customHeight="1">
      <c r="A21" s="93">
        <v>271</v>
      </c>
      <c r="B21" s="94"/>
      <c r="C21" s="95" t="s">
        <v>56</v>
      </c>
      <c r="D21" s="71"/>
      <c r="E21" s="275">
        <v>86.8</v>
      </c>
      <c r="F21" s="275" t="s">
        <v>198</v>
      </c>
      <c r="G21" s="275">
        <v>86.5</v>
      </c>
      <c r="H21" s="275" t="s">
        <v>198</v>
      </c>
      <c r="I21" s="275">
        <v>47.7</v>
      </c>
      <c r="J21" s="93">
        <v>271</v>
      </c>
      <c r="K21" s="94"/>
      <c r="L21" s="95" t="s">
        <v>56</v>
      </c>
      <c r="M21" s="71"/>
      <c r="N21" s="275">
        <v>63.1</v>
      </c>
      <c r="O21" s="275">
        <v>107.3</v>
      </c>
      <c r="P21" s="275">
        <v>43.1</v>
      </c>
      <c r="Q21" s="275" t="s">
        <v>198</v>
      </c>
      <c r="R21" s="275">
        <v>490.8</v>
      </c>
      <c r="S21" s="93">
        <v>271</v>
      </c>
      <c r="T21" s="94"/>
      <c r="U21" s="95" t="s">
        <v>56</v>
      </c>
      <c r="V21" s="71"/>
      <c r="W21" s="275">
        <v>940.2</v>
      </c>
      <c r="X21" s="275">
        <v>546.2</v>
      </c>
      <c r="Y21" s="275" t="s">
        <v>198</v>
      </c>
      <c r="Z21" s="275">
        <v>47.7</v>
      </c>
      <c r="AA21" s="275" t="s">
        <v>198</v>
      </c>
    </row>
    <row r="22" spans="1:27" ht="12.75" customHeight="1">
      <c r="A22" s="93">
        <v>272</v>
      </c>
      <c r="B22" s="94"/>
      <c r="C22" s="95" t="s">
        <v>58</v>
      </c>
      <c r="D22" s="71"/>
      <c r="E22" s="275" t="s">
        <v>198</v>
      </c>
      <c r="F22" s="275" t="s">
        <v>198</v>
      </c>
      <c r="G22" s="275">
        <v>66</v>
      </c>
      <c r="H22" s="275">
        <v>46.3</v>
      </c>
      <c r="I22" s="275">
        <v>48.8</v>
      </c>
      <c r="J22" s="93">
        <v>272</v>
      </c>
      <c r="K22" s="94"/>
      <c r="L22" s="95" t="s">
        <v>58</v>
      </c>
      <c r="M22" s="71"/>
      <c r="N22" s="275">
        <v>62.4</v>
      </c>
      <c r="O22" s="275" t="s">
        <v>131</v>
      </c>
      <c r="P22" s="275" t="s">
        <v>131</v>
      </c>
      <c r="Q22" s="275" t="s">
        <v>131</v>
      </c>
      <c r="R22" s="275" t="s">
        <v>198</v>
      </c>
      <c r="S22" s="93">
        <v>272</v>
      </c>
      <c r="T22" s="94"/>
      <c r="U22" s="95" t="s">
        <v>58</v>
      </c>
      <c r="V22" s="71"/>
      <c r="W22" s="275" t="s">
        <v>131</v>
      </c>
      <c r="X22" s="275" t="s">
        <v>198</v>
      </c>
      <c r="Y22" s="275" t="s">
        <v>198</v>
      </c>
      <c r="Z22" s="275">
        <v>58.1</v>
      </c>
      <c r="AA22" s="275">
        <v>54.9</v>
      </c>
    </row>
    <row r="23" spans="1:27" ht="12.75" customHeight="1">
      <c r="A23" s="93">
        <v>273</v>
      </c>
      <c r="B23" s="94"/>
      <c r="C23" s="95" t="s">
        <v>59</v>
      </c>
      <c r="D23" s="71"/>
      <c r="E23" s="275">
        <v>84.1</v>
      </c>
      <c r="F23" s="275" t="s">
        <v>198</v>
      </c>
      <c r="G23" s="275">
        <v>80.3</v>
      </c>
      <c r="H23" s="275">
        <v>44.4</v>
      </c>
      <c r="I23" s="275">
        <v>55</v>
      </c>
      <c r="J23" s="93">
        <v>273</v>
      </c>
      <c r="K23" s="94"/>
      <c r="L23" s="95" t="s">
        <v>59</v>
      </c>
      <c r="M23" s="71"/>
      <c r="N23" s="275">
        <v>70.2</v>
      </c>
      <c r="O23" s="275">
        <v>112.8</v>
      </c>
      <c r="P23" s="275">
        <v>44.4</v>
      </c>
      <c r="Q23" s="275">
        <v>33</v>
      </c>
      <c r="R23" s="275">
        <v>415</v>
      </c>
      <c r="S23" s="93">
        <v>273</v>
      </c>
      <c r="T23" s="94"/>
      <c r="U23" s="95" t="s">
        <v>59</v>
      </c>
      <c r="V23" s="71"/>
      <c r="W23" s="275">
        <v>968.5</v>
      </c>
      <c r="X23" s="275">
        <v>455.6</v>
      </c>
      <c r="Y23" s="275" t="s">
        <v>198</v>
      </c>
      <c r="Z23" s="275">
        <v>77.2</v>
      </c>
      <c r="AA23" s="275" t="s">
        <v>198</v>
      </c>
    </row>
    <row r="24" spans="1:27" ht="12.75" customHeight="1">
      <c r="A24" s="93">
        <v>274</v>
      </c>
      <c r="B24" s="94"/>
      <c r="C24" s="95" t="s">
        <v>53</v>
      </c>
      <c r="D24" s="71"/>
      <c r="E24" s="275">
        <v>79.1</v>
      </c>
      <c r="F24" s="275">
        <v>34.6</v>
      </c>
      <c r="G24" s="275">
        <v>80.2</v>
      </c>
      <c r="H24" s="275" t="s">
        <v>198</v>
      </c>
      <c r="I24" s="275">
        <v>51</v>
      </c>
      <c r="J24" s="93">
        <v>274</v>
      </c>
      <c r="K24" s="94"/>
      <c r="L24" s="95" t="s">
        <v>53</v>
      </c>
      <c r="M24" s="71"/>
      <c r="N24" s="275">
        <v>54.3</v>
      </c>
      <c r="O24" s="275">
        <v>100.9</v>
      </c>
      <c r="P24" s="275">
        <v>45.3</v>
      </c>
      <c r="Q24" s="275">
        <v>31.9</v>
      </c>
      <c r="R24" s="275" t="s">
        <v>198</v>
      </c>
      <c r="S24" s="93">
        <v>274</v>
      </c>
      <c r="T24" s="94"/>
      <c r="U24" s="95" t="s">
        <v>53</v>
      </c>
      <c r="V24" s="71"/>
      <c r="W24" s="275">
        <v>901.9</v>
      </c>
      <c r="X24" s="275">
        <v>503.8</v>
      </c>
      <c r="Y24" s="275">
        <v>85.3</v>
      </c>
      <c r="Z24" s="275">
        <v>81.3</v>
      </c>
      <c r="AA24" s="275" t="s">
        <v>198</v>
      </c>
    </row>
    <row r="25" spans="1:27" ht="12.75" customHeight="1">
      <c r="A25" s="93">
        <v>275</v>
      </c>
      <c r="B25" s="94"/>
      <c r="C25" s="95" t="s">
        <v>54</v>
      </c>
      <c r="D25" s="71"/>
      <c r="E25" s="275">
        <v>84.6</v>
      </c>
      <c r="F25" s="275" t="s">
        <v>198</v>
      </c>
      <c r="G25" s="275">
        <v>80.2</v>
      </c>
      <c r="H25" s="275" t="s">
        <v>198</v>
      </c>
      <c r="I25" s="275" t="s">
        <v>210</v>
      </c>
      <c r="J25" s="93">
        <v>275</v>
      </c>
      <c r="K25" s="94"/>
      <c r="L25" s="95" t="s">
        <v>54</v>
      </c>
      <c r="M25" s="71"/>
      <c r="N25" s="275" t="s">
        <v>198</v>
      </c>
      <c r="O25" s="275">
        <v>100.5</v>
      </c>
      <c r="P25" s="275">
        <v>43.4</v>
      </c>
      <c r="Q25" s="275" t="s">
        <v>198</v>
      </c>
      <c r="R25" s="275" t="s">
        <v>198</v>
      </c>
      <c r="S25" s="93">
        <v>275</v>
      </c>
      <c r="T25" s="94"/>
      <c r="U25" s="95" t="s">
        <v>54</v>
      </c>
      <c r="V25" s="71"/>
      <c r="W25" s="275" t="s">
        <v>198</v>
      </c>
      <c r="X25" s="275">
        <v>564</v>
      </c>
      <c r="Y25" s="275">
        <v>93.3</v>
      </c>
      <c r="Z25" s="275">
        <v>98.6</v>
      </c>
      <c r="AA25" s="275" t="s">
        <v>198</v>
      </c>
    </row>
    <row r="26" spans="1:27" ht="12.75" customHeight="1">
      <c r="A26" s="93">
        <v>276</v>
      </c>
      <c r="B26" s="94"/>
      <c r="C26" s="95" t="s">
        <v>60</v>
      </c>
      <c r="D26" s="71"/>
      <c r="E26" s="275">
        <v>56.3</v>
      </c>
      <c r="F26" s="275" t="s">
        <v>198</v>
      </c>
      <c r="G26" s="275" t="s">
        <v>198</v>
      </c>
      <c r="H26" s="275" t="s">
        <v>198</v>
      </c>
      <c r="I26" s="275" t="s">
        <v>210</v>
      </c>
      <c r="J26" s="93">
        <v>276</v>
      </c>
      <c r="K26" s="94"/>
      <c r="L26" s="95" t="s">
        <v>60</v>
      </c>
      <c r="M26" s="71"/>
      <c r="N26" s="275" t="s">
        <v>198</v>
      </c>
      <c r="O26" s="275" t="s">
        <v>131</v>
      </c>
      <c r="P26" s="275" t="s">
        <v>131</v>
      </c>
      <c r="Q26" s="275" t="s">
        <v>198</v>
      </c>
      <c r="R26" s="275" t="s">
        <v>198</v>
      </c>
      <c r="S26" s="93">
        <v>276</v>
      </c>
      <c r="T26" s="94"/>
      <c r="U26" s="95" t="s">
        <v>60</v>
      </c>
      <c r="V26" s="71"/>
      <c r="W26" s="275" t="s">
        <v>131</v>
      </c>
      <c r="X26" s="275">
        <v>480.3</v>
      </c>
      <c r="Y26" s="275">
        <v>159</v>
      </c>
      <c r="Z26" s="275">
        <v>118.8</v>
      </c>
      <c r="AA26" s="275">
        <v>73.6</v>
      </c>
    </row>
    <row r="27" spans="1:27" ht="12.75" customHeight="1">
      <c r="A27" s="93">
        <v>277</v>
      </c>
      <c r="B27" s="94"/>
      <c r="C27" s="95" t="s">
        <v>61</v>
      </c>
      <c r="D27" s="71"/>
      <c r="E27" s="275">
        <v>79.2</v>
      </c>
      <c r="F27" s="275">
        <v>65</v>
      </c>
      <c r="G27" s="275">
        <v>77.4</v>
      </c>
      <c r="H27" s="275" t="s">
        <v>198</v>
      </c>
      <c r="I27" s="275">
        <v>46.4</v>
      </c>
      <c r="J27" s="93">
        <v>277</v>
      </c>
      <c r="K27" s="94"/>
      <c r="L27" s="95" t="s">
        <v>61</v>
      </c>
      <c r="M27" s="71"/>
      <c r="N27" s="275">
        <v>67.8</v>
      </c>
      <c r="O27" s="275">
        <v>104.6</v>
      </c>
      <c r="P27" s="275">
        <v>42.3</v>
      </c>
      <c r="Q27" s="275" t="s">
        <v>198</v>
      </c>
      <c r="R27" s="275">
        <v>206.7</v>
      </c>
      <c r="S27" s="93">
        <v>277</v>
      </c>
      <c r="T27" s="94"/>
      <c r="U27" s="95" t="s">
        <v>61</v>
      </c>
      <c r="V27" s="71"/>
      <c r="W27" s="275">
        <v>804.6</v>
      </c>
      <c r="X27" s="275">
        <v>520.4</v>
      </c>
      <c r="Y27" s="275">
        <v>134.2</v>
      </c>
      <c r="Z27" s="275">
        <v>91.7</v>
      </c>
      <c r="AA27" s="275" t="s">
        <v>198</v>
      </c>
    </row>
    <row r="28" spans="1:27" ht="12.75" customHeight="1">
      <c r="A28" s="93">
        <v>278</v>
      </c>
      <c r="B28" s="94"/>
      <c r="C28" s="97" t="s">
        <v>62</v>
      </c>
      <c r="D28" s="71"/>
      <c r="E28" s="275">
        <v>84.6</v>
      </c>
      <c r="F28" s="275" t="s">
        <v>198</v>
      </c>
      <c r="G28" s="275">
        <v>79</v>
      </c>
      <c r="H28" s="275">
        <v>44.8</v>
      </c>
      <c r="I28" s="275">
        <v>51.5</v>
      </c>
      <c r="J28" s="93">
        <v>278</v>
      </c>
      <c r="K28" s="94"/>
      <c r="L28" s="97" t="s">
        <v>62</v>
      </c>
      <c r="M28" s="71"/>
      <c r="N28" s="275">
        <v>66</v>
      </c>
      <c r="O28" s="275">
        <v>114.1</v>
      </c>
      <c r="P28" s="275">
        <v>42.9</v>
      </c>
      <c r="Q28" s="275" t="s">
        <v>198</v>
      </c>
      <c r="R28" s="275">
        <v>419.8</v>
      </c>
      <c r="S28" s="93">
        <v>278</v>
      </c>
      <c r="T28" s="94"/>
      <c r="U28" s="97" t="s">
        <v>62</v>
      </c>
      <c r="V28" s="71"/>
      <c r="W28" s="275">
        <v>977.6</v>
      </c>
      <c r="X28" s="275">
        <v>522.1</v>
      </c>
      <c r="Y28" s="275">
        <v>85.4</v>
      </c>
      <c r="Z28" s="275">
        <v>61.9</v>
      </c>
      <c r="AA28" s="275" t="s">
        <v>198</v>
      </c>
    </row>
    <row r="29" spans="1:27" ht="12.75" customHeight="1">
      <c r="A29" s="93">
        <v>279</v>
      </c>
      <c r="B29" s="94"/>
      <c r="C29" s="95" t="s">
        <v>57</v>
      </c>
      <c r="D29" s="71"/>
      <c r="E29" s="275">
        <v>82.9</v>
      </c>
      <c r="F29" s="275" t="s">
        <v>198</v>
      </c>
      <c r="G29" s="275">
        <v>87.8</v>
      </c>
      <c r="H29" s="275" t="s">
        <v>198</v>
      </c>
      <c r="I29" s="275" t="s">
        <v>198</v>
      </c>
      <c r="J29" s="93">
        <v>279</v>
      </c>
      <c r="K29" s="94"/>
      <c r="L29" s="95" t="s">
        <v>57</v>
      </c>
      <c r="M29" s="71"/>
      <c r="N29" s="275">
        <v>64</v>
      </c>
      <c r="O29" s="275">
        <v>102.9</v>
      </c>
      <c r="P29" s="275">
        <v>42.4</v>
      </c>
      <c r="Q29" s="275">
        <v>44</v>
      </c>
      <c r="R29" s="275">
        <v>413.2</v>
      </c>
      <c r="S29" s="93">
        <v>279</v>
      </c>
      <c r="T29" s="94"/>
      <c r="U29" s="95" t="s">
        <v>57</v>
      </c>
      <c r="V29" s="71"/>
      <c r="W29" s="275">
        <v>925</v>
      </c>
      <c r="X29" s="275">
        <v>459</v>
      </c>
      <c r="Y29" s="275" t="s">
        <v>198</v>
      </c>
      <c r="Z29" s="275">
        <v>54.4</v>
      </c>
      <c r="AA29" s="275" t="s">
        <v>198</v>
      </c>
    </row>
    <row r="30" spans="1:27" ht="12.75" customHeight="1">
      <c r="A30" s="93"/>
      <c r="B30" s="94"/>
      <c r="C30" s="68"/>
      <c r="D30" s="71"/>
      <c r="E30" s="294"/>
      <c r="F30" s="294"/>
      <c r="G30" s="294"/>
      <c r="H30" s="294"/>
      <c r="I30" s="294"/>
      <c r="J30" s="93"/>
      <c r="K30" s="94"/>
      <c r="L30" s="68"/>
      <c r="M30" s="71"/>
      <c r="N30" s="294"/>
      <c r="O30" s="294"/>
      <c r="P30" s="294"/>
      <c r="Q30" s="294"/>
      <c r="R30" s="294"/>
      <c r="S30" s="93"/>
      <c r="T30" s="94"/>
      <c r="U30" s="68"/>
      <c r="V30" s="71"/>
      <c r="W30" s="294"/>
      <c r="X30" s="294"/>
      <c r="Y30" s="294"/>
      <c r="Z30" s="294"/>
      <c r="AA30" s="294"/>
    </row>
    <row r="31" spans="1:29" s="100" customFormat="1" ht="12.75" customHeight="1">
      <c r="A31" s="98">
        <v>2</v>
      </c>
      <c r="B31" s="13"/>
      <c r="C31" s="99" t="s">
        <v>21</v>
      </c>
      <c r="D31" s="14"/>
      <c r="E31" s="277">
        <v>82.3</v>
      </c>
      <c r="F31" s="277">
        <v>52.7</v>
      </c>
      <c r="G31" s="277">
        <v>80.8</v>
      </c>
      <c r="H31" s="277">
        <v>45.5</v>
      </c>
      <c r="I31" s="277">
        <v>48.1</v>
      </c>
      <c r="J31" s="98">
        <v>2</v>
      </c>
      <c r="K31" s="13"/>
      <c r="L31" s="99" t="s">
        <v>21</v>
      </c>
      <c r="M31" s="14"/>
      <c r="N31" s="277">
        <v>65.3</v>
      </c>
      <c r="O31" s="277">
        <v>103.5</v>
      </c>
      <c r="P31" s="277">
        <v>43.9</v>
      </c>
      <c r="Q31" s="277">
        <v>37</v>
      </c>
      <c r="R31" s="277">
        <v>433.6</v>
      </c>
      <c r="S31" s="98">
        <v>2</v>
      </c>
      <c r="T31" s="13"/>
      <c r="U31" s="99" t="s">
        <v>21</v>
      </c>
      <c r="V31" s="14"/>
      <c r="W31" s="277">
        <v>948.6</v>
      </c>
      <c r="X31" s="277">
        <v>513.9</v>
      </c>
      <c r="Y31" s="277">
        <v>104.4</v>
      </c>
      <c r="Z31" s="277">
        <v>81.3</v>
      </c>
      <c r="AA31" s="277">
        <v>65.4</v>
      </c>
      <c r="AC31" s="65"/>
    </row>
    <row r="32" spans="1:29" s="100" customFormat="1" ht="12.75" customHeight="1">
      <c r="A32" s="13"/>
      <c r="B32" s="13"/>
      <c r="C32" s="99"/>
      <c r="D32" s="118"/>
      <c r="E32" s="54"/>
      <c r="F32" s="54"/>
      <c r="G32" s="54"/>
      <c r="H32" s="54"/>
      <c r="I32" s="54"/>
      <c r="J32" s="13"/>
      <c r="K32" s="13"/>
      <c r="L32" s="99"/>
      <c r="M32" s="118"/>
      <c r="S32" s="13"/>
      <c r="T32" s="13"/>
      <c r="U32" s="99"/>
      <c r="V32" s="118"/>
      <c r="AC32" s="65"/>
    </row>
    <row r="33" spans="1:27" ht="12.75" customHeight="1">
      <c r="A33" s="94"/>
      <c r="B33" s="94"/>
      <c r="C33" s="68"/>
      <c r="D33" s="68"/>
      <c r="E33" s="68"/>
      <c r="F33" s="68"/>
      <c r="G33" s="68"/>
      <c r="H33" s="68"/>
      <c r="I33" s="91"/>
      <c r="J33" s="94"/>
      <c r="K33" s="94"/>
      <c r="L33" s="68"/>
      <c r="M33" s="68"/>
      <c r="N33" s="68"/>
      <c r="O33" s="68"/>
      <c r="P33" s="68"/>
      <c r="Q33" s="68"/>
      <c r="R33" s="68"/>
      <c r="S33" s="94"/>
      <c r="T33" s="94"/>
      <c r="U33" s="68"/>
      <c r="V33" s="68"/>
      <c r="W33" s="68"/>
      <c r="X33" s="68"/>
      <c r="Y33" s="68"/>
      <c r="Z33" s="68"/>
      <c r="AA33" s="63"/>
    </row>
    <row r="34" spans="2:28" ht="12.75" customHeight="1">
      <c r="B34" s="101"/>
      <c r="C34" s="101"/>
      <c r="D34" s="101"/>
      <c r="E34" s="366" t="s">
        <v>63</v>
      </c>
      <c r="F34" s="366"/>
      <c r="G34" s="366"/>
      <c r="H34" s="366"/>
      <c r="I34" s="366"/>
      <c r="K34" s="101"/>
      <c r="L34" s="101"/>
      <c r="M34" s="101"/>
      <c r="N34" s="366" t="s">
        <v>63</v>
      </c>
      <c r="O34" s="366"/>
      <c r="P34" s="366"/>
      <c r="Q34" s="366"/>
      <c r="R34" s="366"/>
      <c r="T34" s="101"/>
      <c r="U34" s="101"/>
      <c r="V34" s="101"/>
      <c r="W34" s="363" t="s">
        <v>63</v>
      </c>
      <c r="X34" s="363"/>
      <c r="Y34" s="363"/>
      <c r="Z34" s="363"/>
      <c r="AA34" s="363"/>
      <c r="AB34" s="15"/>
    </row>
    <row r="35" spans="1:27" ht="12.75" customHeight="1">
      <c r="A35" s="94"/>
      <c r="B35" s="94"/>
      <c r="C35" s="68"/>
      <c r="D35" s="70"/>
      <c r="E35" s="68"/>
      <c r="F35" s="68"/>
      <c r="G35" s="68"/>
      <c r="H35" s="68"/>
      <c r="I35" s="91"/>
      <c r="J35" s="94"/>
      <c r="K35" s="94"/>
      <c r="L35" s="68"/>
      <c r="M35" s="70"/>
      <c r="N35" s="68"/>
      <c r="O35" s="68"/>
      <c r="P35" s="68"/>
      <c r="Q35" s="68"/>
      <c r="R35" s="68"/>
      <c r="S35" s="94"/>
      <c r="T35" s="94"/>
      <c r="U35" s="68"/>
      <c r="V35" s="70"/>
      <c r="W35" s="68"/>
      <c r="X35" s="68"/>
      <c r="Y35" s="68"/>
      <c r="Z35" s="68"/>
      <c r="AA35" s="63"/>
    </row>
    <row r="36" spans="1:27" ht="12.75" customHeight="1">
      <c r="A36" s="93"/>
      <c r="B36" s="94"/>
      <c r="C36" s="15" t="s">
        <v>29</v>
      </c>
      <c r="D36" s="71"/>
      <c r="E36" s="68"/>
      <c r="F36" s="68"/>
      <c r="G36" s="68"/>
      <c r="H36" s="68"/>
      <c r="I36" s="91"/>
      <c r="J36" s="93"/>
      <c r="K36" s="94"/>
      <c r="L36" s="15" t="s">
        <v>29</v>
      </c>
      <c r="M36" s="71"/>
      <c r="N36" s="68"/>
      <c r="O36" s="68"/>
      <c r="P36" s="68"/>
      <c r="Q36" s="68"/>
      <c r="R36" s="68"/>
      <c r="S36" s="93"/>
      <c r="T36" s="94"/>
      <c r="U36" s="15" t="s">
        <v>29</v>
      </c>
      <c r="V36" s="71"/>
      <c r="W36" s="154"/>
      <c r="X36" s="68"/>
      <c r="Y36" s="68"/>
      <c r="Z36" s="68"/>
      <c r="AA36" s="63"/>
    </row>
    <row r="37" spans="1:27" ht="12.75" customHeight="1">
      <c r="A37" s="93">
        <v>361</v>
      </c>
      <c r="B37" s="94"/>
      <c r="C37" s="95" t="s">
        <v>64</v>
      </c>
      <c r="D37" s="71"/>
      <c r="E37" s="275" t="s">
        <v>198</v>
      </c>
      <c r="F37" s="275" t="s">
        <v>198</v>
      </c>
      <c r="G37" s="275" t="s">
        <v>198</v>
      </c>
      <c r="H37" s="275" t="s">
        <v>198</v>
      </c>
      <c r="I37" s="275" t="s">
        <v>198</v>
      </c>
      <c r="J37" s="93">
        <v>361</v>
      </c>
      <c r="K37" s="94"/>
      <c r="L37" s="95" t="s">
        <v>64</v>
      </c>
      <c r="M37" s="71"/>
      <c r="N37" s="275" t="s">
        <v>198</v>
      </c>
      <c r="O37" s="275" t="s">
        <v>198</v>
      </c>
      <c r="P37" s="275" t="s">
        <v>198</v>
      </c>
      <c r="Q37" s="275" t="s">
        <v>131</v>
      </c>
      <c r="R37" s="275" t="s">
        <v>198</v>
      </c>
      <c r="S37" s="93">
        <v>361</v>
      </c>
      <c r="T37" s="94"/>
      <c r="U37" s="95" t="s">
        <v>64</v>
      </c>
      <c r="V37" s="71"/>
      <c r="W37" s="275" t="s">
        <v>131</v>
      </c>
      <c r="X37" s="275" t="s">
        <v>198</v>
      </c>
      <c r="Y37" s="275" t="s">
        <v>198</v>
      </c>
      <c r="Z37" s="275" t="s">
        <v>198</v>
      </c>
      <c r="AA37" s="275" t="s">
        <v>198</v>
      </c>
    </row>
    <row r="38" spans="1:27" ht="12.75" customHeight="1">
      <c r="A38" s="93">
        <v>362</v>
      </c>
      <c r="B38" s="94"/>
      <c r="C38" s="95" t="s">
        <v>65</v>
      </c>
      <c r="D38" s="71"/>
      <c r="E38" s="275" t="s">
        <v>198</v>
      </c>
      <c r="F38" s="275" t="s">
        <v>198</v>
      </c>
      <c r="G38" s="275" t="s">
        <v>198</v>
      </c>
      <c r="H38" s="275" t="s">
        <v>198</v>
      </c>
      <c r="I38" s="275" t="s">
        <v>131</v>
      </c>
      <c r="J38" s="93">
        <v>362</v>
      </c>
      <c r="K38" s="94"/>
      <c r="L38" s="95" t="s">
        <v>65</v>
      </c>
      <c r="M38" s="71"/>
      <c r="N38" s="275" t="s">
        <v>198</v>
      </c>
      <c r="O38" s="275" t="s">
        <v>198</v>
      </c>
      <c r="P38" s="275" t="s">
        <v>198</v>
      </c>
      <c r="Q38" s="275" t="s">
        <v>198</v>
      </c>
      <c r="R38" s="275" t="s">
        <v>198</v>
      </c>
      <c r="S38" s="93">
        <v>362</v>
      </c>
      <c r="T38" s="94"/>
      <c r="U38" s="95" t="s">
        <v>65</v>
      </c>
      <c r="V38" s="71"/>
      <c r="W38" s="275" t="s">
        <v>198</v>
      </c>
      <c r="X38" s="275" t="s">
        <v>198</v>
      </c>
      <c r="Y38" s="275" t="s">
        <v>198</v>
      </c>
      <c r="Z38" s="275" t="s">
        <v>198</v>
      </c>
      <c r="AA38" s="275" t="s">
        <v>198</v>
      </c>
    </row>
    <row r="39" spans="1:27" ht="12.75" customHeight="1">
      <c r="A39" s="93">
        <v>363</v>
      </c>
      <c r="B39" s="94"/>
      <c r="C39" s="95" t="s">
        <v>66</v>
      </c>
      <c r="D39" s="71"/>
      <c r="E39" s="275" t="s">
        <v>198</v>
      </c>
      <c r="F39" s="275" t="s">
        <v>198</v>
      </c>
      <c r="G39" s="275" t="s">
        <v>198</v>
      </c>
      <c r="H39" s="275" t="s">
        <v>198</v>
      </c>
      <c r="I39" s="275" t="s">
        <v>198</v>
      </c>
      <c r="J39" s="93">
        <v>363</v>
      </c>
      <c r="K39" s="94"/>
      <c r="L39" s="95" t="s">
        <v>66</v>
      </c>
      <c r="M39" s="71"/>
      <c r="N39" s="275" t="s">
        <v>198</v>
      </c>
      <c r="O39" s="275" t="s">
        <v>198</v>
      </c>
      <c r="P39" s="275" t="s">
        <v>198</v>
      </c>
      <c r="Q39" s="275" t="s">
        <v>198</v>
      </c>
      <c r="R39" s="275" t="s">
        <v>198</v>
      </c>
      <c r="S39" s="93">
        <v>363</v>
      </c>
      <c r="T39" s="94"/>
      <c r="U39" s="95" t="s">
        <v>66</v>
      </c>
      <c r="V39" s="71"/>
      <c r="W39" s="275" t="s">
        <v>131</v>
      </c>
      <c r="X39" s="275" t="s">
        <v>198</v>
      </c>
      <c r="Y39" s="275" t="s">
        <v>198</v>
      </c>
      <c r="Z39" s="275" t="s">
        <v>198</v>
      </c>
      <c r="AA39" s="275" t="s">
        <v>198</v>
      </c>
    </row>
    <row r="40" spans="1:27" ht="12.75" customHeight="1">
      <c r="A40" s="93"/>
      <c r="B40" s="94"/>
      <c r="C40" s="68"/>
      <c r="D40" s="71"/>
      <c r="E40" s="275"/>
      <c r="F40" s="275"/>
      <c r="G40" s="275"/>
      <c r="H40" s="275"/>
      <c r="I40" s="275"/>
      <c r="J40" s="93"/>
      <c r="K40" s="94"/>
      <c r="L40" s="68"/>
      <c r="M40" s="71"/>
      <c r="N40" s="275"/>
      <c r="O40" s="275"/>
      <c r="P40" s="275"/>
      <c r="Q40" s="275"/>
      <c r="R40" s="275"/>
      <c r="S40" s="93"/>
      <c r="T40" s="94"/>
      <c r="U40" s="68"/>
      <c r="V40" s="71"/>
      <c r="W40" s="275"/>
      <c r="X40" s="275"/>
      <c r="Y40" s="275"/>
      <c r="Z40" s="275"/>
      <c r="AA40" s="275"/>
    </row>
    <row r="41" spans="1:27" ht="12.75" customHeight="1">
      <c r="A41" s="93"/>
      <c r="B41" s="94"/>
      <c r="C41" s="15" t="s">
        <v>33</v>
      </c>
      <c r="D41" s="71"/>
      <c r="E41" s="275"/>
      <c r="F41" s="275"/>
      <c r="G41" s="275"/>
      <c r="H41" s="275"/>
      <c r="I41" s="275"/>
      <c r="J41" s="93"/>
      <c r="K41" s="94"/>
      <c r="L41" s="15" t="s">
        <v>33</v>
      </c>
      <c r="M41" s="71"/>
      <c r="N41" s="275"/>
      <c r="O41" s="275"/>
      <c r="P41" s="275"/>
      <c r="Q41" s="275"/>
      <c r="R41" s="275"/>
      <c r="S41" s="93"/>
      <c r="T41" s="94"/>
      <c r="U41" s="15" t="s">
        <v>33</v>
      </c>
      <c r="V41" s="71"/>
      <c r="W41" s="275"/>
      <c r="X41" s="275"/>
      <c r="Y41" s="275"/>
      <c r="Z41" s="275"/>
      <c r="AA41" s="275"/>
    </row>
    <row r="42" spans="1:27" ht="12.75" customHeight="1">
      <c r="A42" s="93">
        <v>371</v>
      </c>
      <c r="B42" s="94"/>
      <c r="C42" s="95" t="s">
        <v>67</v>
      </c>
      <c r="D42" s="71"/>
      <c r="E42" s="275">
        <v>68.6</v>
      </c>
      <c r="F42" s="275" t="s">
        <v>198</v>
      </c>
      <c r="G42" s="275">
        <v>68.1</v>
      </c>
      <c r="H42" s="275">
        <v>47.8</v>
      </c>
      <c r="I42" s="275">
        <v>41.7</v>
      </c>
      <c r="J42" s="93">
        <v>371</v>
      </c>
      <c r="K42" s="94"/>
      <c r="L42" s="95" t="s">
        <v>67</v>
      </c>
      <c r="M42" s="71"/>
      <c r="N42" s="275">
        <v>61.2</v>
      </c>
      <c r="O42" s="275" t="s">
        <v>198</v>
      </c>
      <c r="P42" s="275">
        <v>34.6</v>
      </c>
      <c r="Q42" s="275">
        <v>36.3</v>
      </c>
      <c r="R42" s="275">
        <v>375.2</v>
      </c>
      <c r="S42" s="93">
        <v>371</v>
      </c>
      <c r="T42" s="94"/>
      <c r="U42" s="95" t="s">
        <v>67</v>
      </c>
      <c r="V42" s="71"/>
      <c r="W42" s="275" t="s">
        <v>198</v>
      </c>
      <c r="X42" s="275">
        <v>484.7</v>
      </c>
      <c r="Y42" s="275">
        <v>120.3</v>
      </c>
      <c r="Z42" s="275">
        <v>87.3</v>
      </c>
      <c r="AA42" s="275" t="s">
        <v>198</v>
      </c>
    </row>
    <row r="43" spans="1:27" ht="12.75" customHeight="1">
      <c r="A43" s="93">
        <v>372</v>
      </c>
      <c r="B43" s="94"/>
      <c r="C43" s="95" t="s">
        <v>68</v>
      </c>
      <c r="D43" s="71"/>
      <c r="E43" s="275">
        <v>72.3</v>
      </c>
      <c r="F43" s="275" t="s">
        <v>198</v>
      </c>
      <c r="G43" s="275">
        <v>69.1</v>
      </c>
      <c r="H43" s="275">
        <v>54.5</v>
      </c>
      <c r="I43" s="275">
        <v>51.4</v>
      </c>
      <c r="J43" s="93">
        <v>372</v>
      </c>
      <c r="K43" s="94"/>
      <c r="L43" s="95" t="s">
        <v>68</v>
      </c>
      <c r="M43" s="71"/>
      <c r="N43" s="275">
        <v>61.8</v>
      </c>
      <c r="O43" s="275">
        <v>101.7</v>
      </c>
      <c r="P43" s="275">
        <v>38.3</v>
      </c>
      <c r="Q43" s="275">
        <v>35.1</v>
      </c>
      <c r="R43" s="275">
        <v>354.1</v>
      </c>
      <c r="S43" s="93">
        <v>372</v>
      </c>
      <c r="T43" s="94"/>
      <c r="U43" s="95" t="s">
        <v>68</v>
      </c>
      <c r="V43" s="71"/>
      <c r="W43" s="275" t="s">
        <v>131</v>
      </c>
      <c r="X43" s="275">
        <v>458.8</v>
      </c>
      <c r="Y43" s="275">
        <v>108.8</v>
      </c>
      <c r="Z43" s="275">
        <v>81.7</v>
      </c>
      <c r="AA43" s="275">
        <v>51.5</v>
      </c>
    </row>
    <row r="44" spans="1:27" ht="12.75" customHeight="1">
      <c r="A44" s="93">
        <v>373</v>
      </c>
      <c r="B44" s="94"/>
      <c r="C44" s="95" t="s">
        <v>69</v>
      </c>
      <c r="D44" s="71"/>
      <c r="E44" s="275">
        <v>74.2</v>
      </c>
      <c r="F44" s="275">
        <v>44.6</v>
      </c>
      <c r="G44" s="275">
        <v>71.2</v>
      </c>
      <c r="H44" s="275">
        <v>50.1</v>
      </c>
      <c r="I44" s="275">
        <v>44.8</v>
      </c>
      <c r="J44" s="93">
        <v>373</v>
      </c>
      <c r="K44" s="94"/>
      <c r="L44" s="95" t="s">
        <v>69</v>
      </c>
      <c r="M44" s="71"/>
      <c r="N44" s="275">
        <v>58.1</v>
      </c>
      <c r="O44" s="275">
        <v>110.1</v>
      </c>
      <c r="P44" s="275">
        <v>40</v>
      </c>
      <c r="Q44" s="275">
        <v>29.4</v>
      </c>
      <c r="R44" s="275">
        <v>318</v>
      </c>
      <c r="S44" s="93">
        <v>373</v>
      </c>
      <c r="T44" s="94"/>
      <c r="U44" s="95" t="s">
        <v>69</v>
      </c>
      <c r="V44" s="71"/>
      <c r="W44" s="275" t="s">
        <v>198</v>
      </c>
      <c r="X44" s="275">
        <v>463.2</v>
      </c>
      <c r="Y44" s="275">
        <v>93.6</v>
      </c>
      <c r="Z44" s="275">
        <v>84.2</v>
      </c>
      <c r="AA44" s="275">
        <v>54.6</v>
      </c>
    </row>
    <row r="45" spans="1:27" ht="12.75" customHeight="1">
      <c r="A45" s="93">
        <v>374</v>
      </c>
      <c r="B45" s="94"/>
      <c r="C45" s="95" t="s">
        <v>70</v>
      </c>
      <c r="D45" s="71"/>
      <c r="E45" s="275">
        <v>71.4</v>
      </c>
      <c r="F45" s="275">
        <v>56.5</v>
      </c>
      <c r="G45" s="275">
        <v>70</v>
      </c>
      <c r="H45" s="275">
        <v>49.6</v>
      </c>
      <c r="I45" s="275">
        <v>40.1</v>
      </c>
      <c r="J45" s="93">
        <v>374</v>
      </c>
      <c r="K45" s="94"/>
      <c r="L45" s="95" t="s">
        <v>70</v>
      </c>
      <c r="M45" s="71"/>
      <c r="N45" s="275">
        <v>56.4</v>
      </c>
      <c r="O45" s="275" t="s">
        <v>198</v>
      </c>
      <c r="P45" s="275">
        <v>37.2</v>
      </c>
      <c r="Q45" s="275">
        <v>36.7</v>
      </c>
      <c r="R45" s="275">
        <v>397</v>
      </c>
      <c r="S45" s="93">
        <v>374</v>
      </c>
      <c r="T45" s="94"/>
      <c r="U45" s="95" t="s">
        <v>70</v>
      </c>
      <c r="V45" s="71"/>
      <c r="W45" s="275" t="s">
        <v>131</v>
      </c>
      <c r="X45" s="275">
        <v>497.7</v>
      </c>
      <c r="Y45" s="275">
        <v>75.9</v>
      </c>
      <c r="Z45" s="275">
        <v>79.8</v>
      </c>
      <c r="AA45" s="275">
        <v>59.4</v>
      </c>
    </row>
    <row r="46" spans="1:27" ht="12.75" customHeight="1">
      <c r="A46" s="93">
        <v>375</v>
      </c>
      <c r="B46" s="94"/>
      <c r="C46" s="95" t="s">
        <v>65</v>
      </c>
      <c r="D46" s="71"/>
      <c r="E46" s="275">
        <v>82.3</v>
      </c>
      <c r="F46" s="275">
        <v>55.2</v>
      </c>
      <c r="G46" s="275">
        <v>76.7</v>
      </c>
      <c r="H46" s="275">
        <v>44.4</v>
      </c>
      <c r="I46" s="275">
        <v>43.3</v>
      </c>
      <c r="J46" s="93">
        <v>375</v>
      </c>
      <c r="K46" s="94"/>
      <c r="L46" s="95" t="s">
        <v>65</v>
      </c>
      <c r="M46" s="71"/>
      <c r="N46" s="275">
        <v>46.8</v>
      </c>
      <c r="O46" s="275">
        <v>116.9</v>
      </c>
      <c r="P46" s="275">
        <v>40.3</v>
      </c>
      <c r="Q46" s="275" t="s">
        <v>198</v>
      </c>
      <c r="R46" s="275">
        <v>412.9</v>
      </c>
      <c r="S46" s="93">
        <v>375</v>
      </c>
      <c r="T46" s="94"/>
      <c r="U46" s="95" t="s">
        <v>65</v>
      </c>
      <c r="V46" s="71"/>
      <c r="W46" s="275">
        <v>886.7</v>
      </c>
      <c r="X46" s="275">
        <v>535.9</v>
      </c>
      <c r="Y46" s="275">
        <v>42.5</v>
      </c>
      <c r="Z46" s="275">
        <v>64.6</v>
      </c>
      <c r="AA46" s="275">
        <v>39.5</v>
      </c>
    </row>
    <row r="47" spans="1:27" ht="12.75" customHeight="1">
      <c r="A47" s="93">
        <v>376</v>
      </c>
      <c r="B47" s="94"/>
      <c r="C47" s="95" t="s">
        <v>71</v>
      </c>
      <c r="D47" s="71"/>
      <c r="E47" s="275">
        <v>64.8</v>
      </c>
      <c r="F47" s="275">
        <v>49.9</v>
      </c>
      <c r="G47" s="275">
        <v>68.7</v>
      </c>
      <c r="H47" s="275">
        <v>50.6</v>
      </c>
      <c r="I47" s="275">
        <v>44.7</v>
      </c>
      <c r="J47" s="93">
        <v>376</v>
      </c>
      <c r="K47" s="94"/>
      <c r="L47" s="95" t="s">
        <v>71</v>
      </c>
      <c r="M47" s="71"/>
      <c r="N47" s="275">
        <v>61.4</v>
      </c>
      <c r="O47" s="275">
        <v>102.8</v>
      </c>
      <c r="P47" s="275">
        <v>31.7</v>
      </c>
      <c r="Q47" s="275">
        <v>32.8</v>
      </c>
      <c r="R47" s="275">
        <v>369.5</v>
      </c>
      <c r="S47" s="93">
        <v>376</v>
      </c>
      <c r="T47" s="94"/>
      <c r="U47" s="95" t="s">
        <v>71</v>
      </c>
      <c r="V47" s="71"/>
      <c r="W47" s="275" t="s">
        <v>131</v>
      </c>
      <c r="X47" s="275">
        <v>481</v>
      </c>
      <c r="Y47" s="275">
        <v>89.8</v>
      </c>
      <c r="Z47" s="275">
        <v>102.1</v>
      </c>
      <c r="AA47" s="275">
        <v>60.6</v>
      </c>
    </row>
    <row r="48" spans="1:27" ht="12.75" customHeight="1">
      <c r="A48" s="93">
        <v>377</v>
      </c>
      <c r="B48" s="94"/>
      <c r="C48" s="95" t="s">
        <v>72</v>
      </c>
      <c r="D48" s="71"/>
      <c r="E48" s="275">
        <v>79.2</v>
      </c>
      <c r="F48" s="275" t="s">
        <v>198</v>
      </c>
      <c r="G48" s="275">
        <v>74.2</v>
      </c>
      <c r="H48" s="275">
        <v>60.6</v>
      </c>
      <c r="I48" s="275">
        <v>38.8</v>
      </c>
      <c r="J48" s="93">
        <v>377</v>
      </c>
      <c r="K48" s="94"/>
      <c r="L48" s="95" t="s">
        <v>72</v>
      </c>
      <c r="M48" s="71"/>
      <c r="N48" s="275">
        <v>71.1</v>
      </c>
      <c r="O48" s="275" t="s">
        <v>198</v>
      </c>
      <c r="P48" s="275">
        <v>37.4</v>
      </c>
      <c r="Q48" s="275">
        <v>41.1</v>
      </c>
      <c r="R48" s="275" t="s">
        <v>198</v>
      </c>
      <c r="S48" s="93">
        <v>377</v>
      </c>
      <c r="T48" s="94"/>
      <c r="U48" s="95" t="s">
        <v>72</v>
      </c>
      <c r="V48" s="71"/>
      <c r="W48" s="275" t="s">
        <v>198</v>
      </c>
      <c r="X48" s="275">
        <v>522.7</v>
      </c>
      <c r="Y48" s="275">
        <v>80.8</v>
      </c>
      <c r="Z48" s="275">
        <v>87</v>
      </c>
      <c r="AA48" s="275" t="s">
        <v>198</v>
      </c>
    </row>
    <row r="49" spans="1:27" ht="12.75" customHeight="1">
      <c r="A49" s="93"/>
      <c r="B49" s="94"/>
      <c r="C49" s="68"/>
      <c r="D49" s="71"/>
      <c r="E49" s="294"/>
      <c r="F49" s="294"/>
      <c r="G49" s="294"/>
      <c r="H49" s="294"/>
      <c r="I49" s="294"/>
      <c r="J49" s="93"/>
      <c r="K49" s="94"/>
      <c r="L49" s="68"/>
      <c r="M49" s="71"/>
      <c r="N49" s="294"/>
      <c r="O49" s="294"/>
      <c r="P49" s="294"/>
      <c r="Q49" s="294"/>
      <c r="R49" s="294"/>
      <c r="S49" s="93"/>
      <c r="T49" s="94"/>
      <c r="U49" s="68"/>
      <c r="V49" s="71"/>
      <c r="W49" s="294"/>
      <c r="X49" s="294"/>
      <c r="Y49" s="294"/>
      <c r="Z49" s="294"/>
      <c r="AA49" s="294"/>
    </row>
    <row r="50" spans="1:29" s="100" customFormat="1" ht="12.75" customHeight="1">
      <c r="A50" s="98">
        <v>3</v>
      </c>
      <c r="B50" s="13"/>
      <c r="C50" s="99" t="s">
        <v>22</v>
      </c>
      <c r="D50" s="14"/>
      <c r="E50" s="276">
        <v>75.6</v>
      </c>
      <c r="F50" s="277">
        <v>51</v>
      </c>
      <c r="G50" s="277">
        <v>70.8</v>
      </c>
      <c r="H50" s="277">
        <v>51.7</v>
      </c>
      <c r="I50" s="277">
        <v>43.5</v>
      </c>
      <c r="J50" s="98">
        <v>3</v>
      </c>
      <c r="K50" s="13"/>
      <c r="L50" s="99" t="s">
        <v>22</v>
      </c>
      <c r="M50" s="14"/>
      <c r="N50" s="276">
        <v>60.1</v>
      </c>
      <c r="O50" s="277">
        <v>113.3</v>
      </c>
      <c r="P50" s="277">
        <v>37.6</v>
      </c>
      <c r="Q50" s="277">
        <v>33.5</v>
      </c>
      <c r="R50" s="277">
        <v>402.1</v>
      </c>
      <c r="S50" s="98">
        <v>3</v>
      </c>
      <c r="T50" s="13"/>
      <c r="U50" s="99" t="s">
        <v>22</v>
      </c>
      <c r="V50" s="14"/>
      <c r="W50" s="276">
        <v>887.5</v>
      </c>
      <c r="X50" s="277">
        <v>487.8</v>
      </c>
      <c r="Y50" s="277">
        <v>82.8</v>
      </c>
      <c r="Z50" s="277">
        <v>84.1</v>
      </c>
      <c r="AA50" s="277">
        <v>53.3</v>
      </c>
      <c r="AC50" s="65"/>
    </row>
    <row r="51" spans="1:27" ht="12.75" customHeight="1">
      <c r="A51" s="323" t="s">
        <v>185</v>
      </c>
      <c r="B51" s="323"/>
      <c r="C51" s="323"/>
      <c r="D51" s="30"/>
      <c r="E51" s="7"/>
      <c r="F51" s="5"/>
      <c r="G51" s="5"/>
      <c r="H51" s="5"/>
      <c r="I51" s="5"/>
      <c r="J51" s="323" t="s">
        <v>185</v>
      </c>
      <c r="K51" s="323"/>
      <c r="L51" s="323"/>
      <c r="M51" s="4"/>
      <c r="N51" s="5"/>
      <c r="O51" s="6"/>
      <c r="P51" s="22"/>
      <c r="Q51" s="6"/>
      <c r="R51" s="6"/>
      <c r="S51" s="323" t="s">
        <v>185</v>
      </c>
      <c r="T51" s="323"/>
      <c r="U51" s="323"/>
      <c r="V51" s="68"/>
      <c r="W51" s="68"/>
      <c r="X51" s="68"/>
      <c r="Y51" s="68"/>
      <c r="Z51" s="68"/>
      <c r="AA51" s="63"/>
    </row>
    <row r="52" spans="1:27" s="1" customFormat="1" ht="25.5" customHeight="1">
      <c r="A52" s="55" t="s">
        <v>163</v>
      </c>
      <c r="B52" s="56"/>
      <c r="C52" s="57"/>
      <c r="D52" s="56"/>
      <c r="E52" s="58"/>
      <c r="F52" s="58"/>
      <c r="G52" s="58"/>
      <c r="H52" s="58"/>
      <c r="I52" s="58"/>
      <c r="J52" s="55" t="s">
        <v>165</v>
      </c>
      <c r="K52" s="56"/>
      <c r="L52" s="57"/>
      <c r="M52" s="58"/>
      <c r="N52" s="59"/>
      <c r="O52" s="55"/>
      <c r="Q52" s="60"/>
      <c r="S52" s="350" t="s">
        <v>201</v>
      </c>
      <c r="T52" s="350"/>
      <c r="U52" s="350"/>
      <c r="V52" s="350"/>
      <c r="W52" s="350"/>
      <c r="X52" s="350"/>
      <c r="Y52" s="350"/>
      <c r="Z52" s="350"/>
      <c r="AA52" s="350"/>
    </row>
    <row r="53" spans="1:27" ht="12.75" customHeight="1">
      <c r="A53" s="94"/>
      <c r="B53" s="94"/>
      <c r="C53" s="68"/>
      <c r="D53" s="68"/>
      <c r="E53" s="68"/>
      <c r="F53" s="68"/>
      <c r="G53" s="68"/>
      <c r="H53" s="68"/>
      <c r="I53" s="91"/>
      <c r="J53" s="94"/>
      <c r="K53" s="94"/>
      <c r="L53" s="68"/>
      <c r="M53" s="68"/>
      <c r="N53" s="68"/>
      <c r="O53" s="68"/>
      <c r="P53" s="68"/>
      <c r="Q53" s="68"/>
      <c r="R53" s="68"/>
      <c r="S53" s="94"/>
      <c r="T53" s="94"/>
      <c r="U53" s="68"/>
      <c r="V53" s="68"/>
      <c r="W53" s="68"/>
      <c r="X53" s="68"/>
      <c r="Y53" s="68"/>
      <c r="Z53" s="68"/>
      <c r="AA53" s="63"/>
    </row>
    <row r="54" spans="1:27" ht="12.75" customHeight="1">
      <c r="A54" s="94"/>
      <c r="B54" s="94"/>
      <c r="C54" s="68"/>
      <c r="D54" s="68"/>
      <c r="E54" s="68"/>
      <c r="F54" s="68"/>
      <c r="G54" s="68"/>
      <c r="H54" s="68"/>
      <c r="I54" s="91"/>
      <c r="J54" s="94"/>
      <c r="K54" s="94"/>
      <c r="L54" s="68"/>
      <c r="M54" s="68"/>
      <c r="N54" s="68"/>
      <c r="O54" s="68"/>
      <c r="P54" s="68"/>
      <c r="Q54" s="68"/>
      <c r="R54" s="68"/>
      <c r="S54" s="94"/>
      <c r="T54" s="94"/>
      <c r="U54" s="68"/>
      <c r="V54" s="68"/>
      <c r="W54" s="68"/>
      <c r="X54" s="68"/>
      <c r="Y54" s="68"/>
      <c r="Z54" s="68"/>
      <c r="AA54" s="63"/>
    </row>
    <row r="55" spans="1:27" ht="12.75" customHeight="1">
      <c r="A55" s="94"/>
      <c r="B55" s="94"/>
      <c r="C55" s="68"/>
      <c r="D55" s="68"/>
      <c r="E55" s="68"/>
      <c r="F55" s="68"/>
      <c r="G55" s="68"/>
      <c r="H55" s="68"/>
      <c r="I55" s="91"/>
      <c r="J55" s="94"/>
      <c r="K55" s="94"/>
      <c r="L55" s="68"/>
      <c r="M55" s="68"/>
      <c r="N55" s="68"/>
      <c r="O55" s="68"/>
      <c r="P55" s="68"/>
      <c r="Q55" s="68"/>
      <c r="R55" s="68"/>
      <c r="S55" s="94"/>
      <c r="T55" s="94"/>
      <c r="U55" s="68"/>
      <c r="V55" s="68"/>
      <c r="W55" s="68"/>
      <c r="X55" s="68"/>
      <c r="Y55" s="68"/>
      <c r="Z55" s="68"/>
      <c r="AA55" s="63"/>
    </row>
    <row r="56" spans="1:28" ht="13.5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68"/>
    </row>
    <row r="57" spans="1:27" ht="12.75" customHeight="1">
      <c r="A57" s="94"/>
      <c r="B57" s="94"/>
      <c r="C57" s="68"/>
      <c r="D57" s="68"/>
      <c r="E57" s="68"/>
      <c r="F57" s="68"/>
      <c r="G57" s="68"/>
      <c r="H57" s="68"/>
      <c r="I57" s="91"/>
      <c r="J57" s="94"/>
      <c r="K57" s="94"/>
      <c r="L57" s="68"/>
      <c r="M57" s="68"/>
      <c r="N57" s="68"/>
      <c r="O57" s="68"/>
      <c r="P57" s="68"/>
      <c r="Q57" s="68"/>
      <c r="R57" s="68"/>
      <c r="S57" s="94"/>
      <c r="T57" s="94"/>
      <c r="U57" s="68"/>
      <c r="V57" s="68"/>
      <c r="W57" s="68"/>
      <c r="X57" s="68"/>
      <c r="Y57" s="68"/>
      <c r="Z57" s="68"/>
      <c r="AA57" s="63"/>
    </row>
    <row r="58" spans="1:27" ht="12.75" customHeight="1">
      <c r="A58" s="94"/>
      <c r="B58" s="94"/>
      <c r="C58" s="68"/>
      <c r="D58" s="68"/>
      <c r="E58" s="68"/>
      <c r="F58" s="68"/>
      <c r="G58" s="68"/>
      <c r="H58" s="68"/>
      <c r="I58" s="91"/>
      <c r="J58" s="94"/>
      <c r="K58" s="94"/>
      <c r="L58" s="68"/>
      <c r="M58" s="68"/>
      <c r="N58" s="68"/>
      <c r="O58" s="68"/>
      <c r="P58" s="68"/>
      <c r="Q58" s="68"/>
      <c r="R58" s="68"/>
      <c r="S58" s="94"/>
      <c r="T58" s="94"/>
      <c r="U58" s="68"/>
      <c r="V58" s="68"/>
      <c r="W58" s="68"/>
      <c r="X58" s="68"/>
      <c r="Y58" s="68"/>
      <c r="Z58" s="68"/>
      <c r="AA58" s="63"/>
    </row>
    <row r="59" ht="12.75" customHeight="1">
      <c r="I59" s="91"/>
    </row>
    <row r="60" ht="12.75" customHeight="1">
      <c r="I60" s="91"/>
    </row>
    <row r="61" ht="12.75" customHeight="1">
      <c r="I61" s="91"/>
    </row>
    <row r="62" ht="12.75" customHeight="1">
      <c r="I62" s="91"/>
    </row>
    <row r="63" ht="12.75" customHeight="1">
      <c r="I63" s="91"/>
    </row>
    <row r="64" ht="12.75" customHeight="1">
      <c r="I64" s="91"/>
    </row>
    <row r="65" ht="12.75" customHeight="1">
      <c r="I65" s="91"/>
    </row>
    <row r="66" ht="12.75" customHeight="1">
      <c r="I66" s="91"/>
    </row>
    <row r="67" ht="12.75" customHeight="1">
      <c r="I67" s="91"/>
    </row>
    <row r="68" ht="12.75" customHeight="1">
      <c r="I68" s="91"/>
    </row>
    <row r="69" ht="12.75" customHeight="1">
      <c r="I69" s="91"/>
    </row>
    <row r="70" ht="12.75" customHeight="1">
      <c r="I70" s="91"/>
    </row>
    <row r="71" ht="12.75" customHeight="1">
      <c r="I71" s="91"/>
    </row>
    <row r="72" ht="12.75" customHeight="1">
      <c r="I72" s="91"/>
    </row>
    <row r="73" ht="12.75" customHeight="1">
      <c r="I73" s="91"/>
    </row>
    <row r="74" ht="12.75" customHeight="1">
      <c r="I74" s="91"/>
    </row>
    <row r="75" ht="12.75" customHeight="1">
      <c r="I75" s="91"/>
    </row>
    <row r="76" ht="12.75" customHeight="1">
      <c r="I76" s="91"/>
    </row>
    <row r="77" ht="12.75" customHeight="1">
      <c r="I77" s="91"/>
    </row>
    <row r="78" ht="12.75" customHeight="1">
      <c r="I78" s="91"/>
    </row>
    <row r="79" ht="12.75" customHeight="1">
      <c r="I79" s="91"/>
    </row>
    <row r="80" ht="12.75" customHeight="1">
      <c r="I80" s="91"/>
    </row>
    <row r="81" ht="12.75" customHeight="1">
      <c r="I81" s="91"/>
    </row>
    <row r="82" ht="12.75" customHeight="1">
      <c r="I82" s="91"/>
    </row>
    <row r="83" ht="12.75" customHeight="1">
      <c r="I83" s="91"/>
    </row>
    <row r="84" ht="12.75" customHeight="1">
      <c r="I84" s="91"/>
    </row>
    <row r="85" ht="12.75" customHeight="1">
      <c r="I85" s="91"/>
    </row>
    <row r="86" ht="12.75" customHeight="1">
      <c r="I86" s="91"/>
    </row>
    <row r="87" ht="12.75" customHeight="1">
      <c r="I87" s="91"/>
    </row>
    <row r="88" ht="12.75" customHeight="1">
      <c r="I88" s="91"/>
    </row>
    <row r="89" ht="12.75" customHeight="1">
      <c r="I89" s="91"/>
    </row>
    <row r="90" ht="12.75" customHeight="1">
      <c r="I90" s="91"/>
    </row>
    <row r="91" ht="12.75" customHeight="1">
      <c r="I91" s="91"/>
    </row>
    <row r="92" ht="12.75" customHeight="1">
      <c r="I92" s="91"/>
    </row>
    <row r="93" ht="12.75" customHeight="1">
      <c r="I93" s="91"/>
    </row>
    <row r="94" ht="12.75" customHeight="1">
      <c r="I94" s="91"/>
    </row>
    <row r="95" ht="12.75" customHeight="1">
      <c r="I95" s="91"/>
    </row>
    <row r="96" ht="12.75" customHeight="1">
      <c r="I96" s="91"/>
    </row>
    <row r="97" ht="12.75" customHeight="1">
      <c r="I97" s="91"/>
    </row>
    <row r="98" ht="12.75" customHeight="1">
      <c r="I98" s="91"/>
    </row>
    <row r="99" ht="12.75" customHeight="1">
      <c r="I99" s="91"/>
    </row>
    <row r="100" ht="12.75" customHeight="1">
      <c r="I100" s="91"/>
    </row>
    <row r="101" ht="12.75" customHeight="1">
      <c r="I101" s="91"/>
    </row>
    <row r="102" ht="12.75" customHeight="1">
      <c r="I102" s="91"/>
    </row>
    <row r="103" ht="12.75" customHeight="1">
      <c r="I103" s="91"/>
    </row>
    <row r="104" ht="12.75" customHeight="1">
      <c r="I104" s="91"/>
    </row>
    <row r="105" ht="12.75" customHeight="1">
      <c r="I105" s="91"/>
    </row>
    <row r="106" ht="12.75" customHeight="1">
      <c r="I106" s="91"/>
    </row>
    <row r="107" ht="12.75" customHeight="1">
      <c r="I107" s="91"/>
    </row>
    <row r="108" ht="12.75" customHeight="1">
      <c r="I108" s="91"/>
    </row>
    <row r="109" ht="12.75" customHeight="1">
      <c r="I109" s="91"/>
    </row>
    <row r="110" ht="12.75" customHeight="1">
      <c r="I110" s="91"/>
    </row>
    <row r="111" ht="12.75" customHeight="1">
      <c r="I111" s="91"/>
    </row>
    <row r="112" ht="12.75" customHeight="1">
      <c r="I112" s="91"/>
    </row>
    <row r="113" ht="12.75" customHeight="1">
      <c r="I113" s="91"/>
    </row>
    <row r="114" ht="12.75" customHeight="1">
      <c r="I114" s="91"/>
    </row>
    <row r="115" ht="12.75" customHeight="1">
      <c r="I115" s="91"/>
    </row>
    <row r="116" ht="12.75" customHeight="1">
      <c r="I116" s="91"/>
    </row>
    <row r="117" ht="12.75" customHeight="1">
      <c r="I117" s="91"/>
    </row>
    <row r="118" ht="12.75" customHeight="1">
      <c r="I118" s="91"/>
    </row>
    <row r="119" ht="12.75" customHeight="1">
      <c r="I119" s="91"/>
    </row>
    <row r="120" ht="12.75" customHeight="1">
      <c r="I120" s="91"/>
    </row>
    <row r="121" ht="12.75" customHeight="1">
      <c r="I121" s="91"/>
    </row>
    <row r="122" ht="12.75" customHeight="1">
      <c r="I122" s="91"/>
    </row>
    <row r="123" ht="12.75" customHeight="1">
      <c r="I123" s="91"/>
    </row>
    <row r="124" ht="12.75" customHeight="1">
      <c r="I124" s="91"/>
    </row>
    <row r="125" ht="12.75" customHeight="1">
      <c r="I125" s="91"/>
    </row>
    <row r="126" ht="12.75" customHeight="1">
      <c r="I126" s="91"/>
    </row>
    <row r="127" ht="12.75" customHeight="1">
      <c r="I127" s="91"/>
    </row>
    <row r="128" ht="12.75" customHeight="1">
      <c r="I128" s="91"/>
    </row>
    <row r="129" ht="12.75" customHeight="1">
      <c r="I129" s="91"/>
    </row>
    <row r="130" ht="12.75" customHeight="1">
      <c r="I130" s="91"/>
    </row>
    <row r="131" ht="12.75" customHeight="1">
      <c r="I131" s="91"/>
    </row>
    <row r="132" ht="12.75" customHeight="1">
      <c r="I132" s="91"/>
    </row>
    <row r="133" ht="12.75" customHeight="1">
      <c r="I133" s="91"/>
    </row>
    <row r="134" ht="12.75" customHeight="1">
      <c r="I134" s="91"/>
    </row>
    <row r="135" ht="12.75" customHeight="1">
      <c r="I135" s="91"/>
    </row>
    <row r="136" ht="12.75" customHeight="1">
      <c r="I136" s="91"/>
    </row>
    <row r="137" ht="12.75" customHeight="1">
      <c r="I137" s="91"/>
    </row>
    <row r="138" ht="12.75" customHeight="1">
      <c r="I138" s="91"/>
    </row>
    <row r="139" ht="12.75" customHeight="1">
      <c r="I139" s="91"/>
    </row>
    <row r="140" ht="12.75" customHeight="1">
      <c r="I140" s="91"/>
    </row>
    <row r="141" ht="12.75" customHeight="1">
      <c r="I141" s="91"/>
    </row>
    <row r="142" ht="12.75" customHeight="1">
      <c r="I142" s="91"/>
    </row>
    <row r="143" ht="12.75" customHeight="1">
      <c r="I143" s="91"/>
    </row>
    <row r="144" ht="12.75" customHeight="1">
      <c r="I144" s="91"/>
    </row>
    <row r="145" ht="12.75" customHeight="1">
      <c r="I145" s="91"/>
    </row>
    <row r="146" ht="12.75" customHeight="1">
      <c r="I146" s="91"/>
    </row>
    <row r="147" ht="12.75" customHeight="1">
      <c r="I147" s="91"/>
    </row>
    <row r="148" ht="12.75" customHeight="1">
      <c r="I148" s="91"/>
    </row>
    <row r="149" ht="12.75" customHeight="1">
      <c r="I149" s="91"/>
    </row>
    <row r="150" ht="12.75" customHeight="1">
      <c r="I150" s="91"/>
    </row>
    <row r="151" ht="12.75" customHeight="1">
      <c r="I151" s="91"/>
    </row>
    <row r="152" ht="12.75" customHeight="1">
      <c r="I152" s="91"/>
    </row>
    <row r="153" ht="12.75" customHeight="1">
      <c r="I153" s="91"/>
    </row>
    <row r="154" ht="12.75" customHeight="1">
      <c r="I154" s="91"/>
    </row>
    <row r="155" ht="12.75" customHeight="1">
      <c r="I155" s="91"/>
    </row>
    <row r="156" ht="12.75" customHeight="1">
      <c r="I156" s="91"/>
    </row>
    <row r="157" ht="12.75" customHeight="1">
      <c r="I157" s="91"/>
    </row>
    <row r="158" ht="12.75" customHeight="1">
      <c r="I158" s="91"/>
    </row>
    <row r="159" ht="12.75" customHeight="1">
      <c r="I159" s="91"/>
    </row>
    <row r="160" ht="12.75" customHeight="1">
      <c r="I160" s="91"/>
    </row>
    <row r="161" ht="12.75" customHeight="1">
      <c r="I161" s="91"/>
    </row>
    <row r="162" ht="12.75" customHeight="1">
      <c r="I162" s="91"/>
    </row>
    <row r="163" ht="12.75" customHeight="1">
      <c r="I163" s="91"/>
    </row>
    <row r="164" ht="12.75" customHeight="1">
      <c r="I164" s="91"/>
    </row>
    <row r="165" ht="12.75" customHeight="1">
      <c r="I165" s="91"/>
    </row>
    <row r="166" ht="12.75" customHeight="1">
      <c r="I166" s="91"/>
    </row>
    <row r="167" ht="12.75" customHeight="1">
      <c r="I167" s="91"/>
    </row>
    <row r="168" ht="12.75" customHeight="1">
      <c r="I168" s="91"/>
    </row>
    <row r="169" ht="12.75" customHeight="1">
      <c r="I169" s="91"/>
    </row>
    <row r="170" ht="12.75" customHeight="1">
      <c r="I170" s="91"/>
    </row>
    <row r="171" ht="12.75" customHeight="1">
      <c r="I171" s="91"/>
    </row>
    <row r="172" ht="12.75" customHeight="1">
      <c r="I172" s="91"/>
    </row>
    <row r="173" ht="12.75" customHeight="1">
      <c r="I173" s="91"/>
    </row>
    <row r="174" ht="12.75" customHeight="1">
      <c r="I174" s="91"/>
    </row>
    <row r="175" ht="12.75" customHeight="1">
      <c r="I175" s="91"/>
    </row>
    <row r="176" ht="12.75" customHeight="1">
      <c r="I176" s="91"/>
    </row>
    <row r="177" ht="12.75" customHeight="1">
      <c r="I177" s="91"/>
    </row>
    <row r="178" ht="12.75" customHeight="1">
      <c r="I178" s="91"/>
    </row>
    <row r="179" ht="12.75" customHeight="1">
      <c r="I179" s="91"/>
    </row>
    <row r="180" ht="12.75" customHeight="1">
      <c r="I180" s="91"/>
    </row>
    <row r="181" ht="12.75" customHeight="1">
      <c r="I181" s="91"/>
    </row>
    <row r="182" ht="12.75" customHeight="1">
      <c r="I182" s="91"/>
    </row>
    <row r="183" ht="12.75" customHeight="1">
      <c r="I183" s="91"/>
    </row>
    <row r="184" ht="12.75" customHeight="1">
      <c r="I184" s="91"/>
    </row>
    <row r="185" ht="12.75" customHeight="1">
      <c r="I185" s="91"/>
    </row>
    <row r="186" ht="12.75" customHeight="1">
      <c r="I186" s="91"/>
    </row>
    <row r="187" ht="12.75" customHeight="1">
      <c r="I187" s="91"/>
    </row>
    <row r="188" ht="12.75" customHeight="1">
      <c r="I188" s="91"/>
    </row>
    <row r="189" ht="12.75" customHeight="1">
      <c r="I189" s="91"/>
    </row>
    <row r="190" ht="12.75" customHeight="1">
      <c r="I190" s="91"/>
    </row>
    <row r="191" ht="12.75" customHeight="1">
      <c r="I191" s="91"/>
    </row>
    <row r="192" ht="12.75" customHeight="1">
      <c r="I192" s="91"/>
    </row>
    <row r="193" ht="12.75" customHeight="1">
      <c r="I193" s="91"/>
    </row>
    <row r="194" ht="12.75" customHeight="1">
      <c r="I194" s="91"/>
    </row>
    <row r="195" ht="12.75" customHeight="1">
      <c r="I195" s="91"/>
    </row>
    <row r="196" ht="12.75" customHeight="1">
      <c r="I196" s="91"/>
    </row>
    <row r="197" ht="12.75" customHeight="1">
      <c r="I197" s="91"/>
    </row>
    <row r="198" ht="12.75" customHeight="1">
      <c r="I198" s="91"/>
    </row>
    <row r="199" ht="12.75" customHeight="1">
      <c r="I199" s="91"/>
    </row>
    <row r="200" ht="12.75" customHeight="1">
      <c r="I200" s="91"/>
    </row>
    <row r="201" ht="12.75" customHeight="1">
      <c r="I201" s="91"/>
    </row>
    <row r="202" ht="12.75" customHeight="1">
      <c r="I202" s="91"/>
    </row>
    <row r="203" ht="12.75" customHeight="1">
      <c r="I203" s="91"/>
    </row>
    <row r="204" ht="12.75" customHeight="1">
      <c r="I204" s="91"/>
    </row>
    <row r="205" ht="12.75" customHeight="1">
      <c r="I205" s="91"/>
    </row>
    <row r="206" ht="12.75" customHeight="1">
      <c r="I206" s="91"/>
    </row>
    <row r="207" ht="12.75" customHeight="1">
      <c r="I207" s="91"/>
    </row>
    <row r="208" ht="12.75" customHeight="1">
      <c r="I208" s="91"/>
    </row>
    <row r="209" ht="12.75" customHeight="1">
      <c r="I209" s="91"/>
    </row>
    <row r="210" ht="12.75" customHeight="1">
      <c r="I210" s="91"/>
    </row>
    <row r="211" ht="12.75" customHeight="1">
      <c r="I211" s="91"/>
    </row>
    <row r="212" ht="12.75" customHeight="1">
      <c r="I212" s="91"/>
    </row>
    <row r="213" ht="12.75" customHeight="1">
      <c r="I213" s="91"/>
    </row>
    <row r="214" ht="12.75" customHeight="1">
      <c r="I214" s="91"/>
    </row>
    <row r="215" ht="12.75" customHeight="1">
      <c r="I215" s="91"/>
    </row>
    <row r="216" ht="12.75" customHeight="1">
      <c r="I216" s="91"/>
    </row>
    <row r="217" ht="12.75" customHeight="1">
      <c r="I217" s="91"/>
    </row>
    <row r="218" ht="12.75" customHeight="1">
      <c r="I218" s="91"/>
    </row>
    <row r="219" ht="12.75" customHeight="1">
      <c r="I219" s="91"/>
    </row>
    <row r="220" ht="12.75" customHeight="1">
      <c r="I220" s="91"/>
    </row>
    <row r="221" ht="12.75" customHeight="1">
      <c r="I221" s="91"/>
    </row>
    <row r="222" ht="12.75" customHeight="1">
      <c r="I222" s="91"/>
    </row>
    <row r="223" ht="12.75" customHeight="1">
      <c r="I223" s="91"/>
    </row>
    <row r="224" ht="12.75" customHeight="1">
      <c r="I224" s="91"/>
    </row>
    <row r="225" ht="12.75" customHeight="1">
      <c r="I225" s="91"/>
    </row>
    <row r="226" ht="12.75" customHeight="1">
      <c r="I226" s="91"/>
    </row>
    <row r="227" ht="12.75" customHeight="1">
      <c r="I227" s="91"/>
    </row>
    <row r="228" ht="12.75" customHeight="1">
      <c r="I228" s="91"/>
    </row>
    <row r="229" ht="12.75" customHeight="1">
      <c r="I229" s="91"/>
    </row>
    <row r="230" ht="12.75" customHeight="1">
      <c r="I230" s="91"/>
    </row>
    <row r="231" ht="12.75" customHeight="1">
      <c r="I231" s="91"/>
    </row>
    <row r="232" ht="12.75" customHeight="1">
      <c r="I232" s="91"/>
    </row>
    <row r="233" ht="12.75" customHeight="1">
      <c r="I233" s="91"/>
    </row>
    <row r="234" ht="12.75" customHeight="1">
      <c r="I234" s="91"/>
    </row>
    <row r="235" ht="12.75" customHeight="1">
      <c r="I235" s="91"/>
    </row>
    <row r="236" ht="12.75" customHeight="1">
      <c r="I236" s="91"/>
    </row>
    <row r="237" ht="12.75" customHeight="1">
      <c r="I237" s="91"/>
    </row>
    <row r="238" ht="12.75" customHeight="1">
      <c r="I238" s="91"/>
    </row>
    <row r="239" ht="12.75" customHeight="1">
      <c r="I239" s="91"/>
    </row>
    <row r="240" ht="12.75" customHeight="1">
      <c r="I240" s="91"/>
    </row>
    <row r="241" ht="12.75" customHeight="1">
      <c r="I241" s="91"/>
    </row>
    <row r="242" ht="12.75" customHeight="1">
      <c r="I242" s="91"/>
    </row>
    <row r="243" ht="12.75" customHeight="1">
      <c r="I243" s="91"/>
    </row>
    <row r="244" ht="12.75" customHeight="1">
      <c r="I244" s="91"/>
    </row>
    <row r="245" ht="12.75" customHeight="1">
      <c r="I245" s="91"/>
    </row>
    <row r="246" ht="12.75" customHeight="1">
      <c r="I246" s="91"/>
    </row>
    <row r="247" ht="12.75" customHeight="1">
      <c r="I247" s="91"/>
    </row>
    <row r="248" ht="12.75" customHeight="1">
      <c r="I248" s="91"/>
    </row>
    <row r="249" ht="12.75" customHeight="1">
      <c r="I249" s="91"/>
    </row>
    <row r="250" ht="12.75" customHeight="1">
      <c r="I250" s="91"/>
    </row>
    <row r="251" ht="12.75" customHeight="1">
      <c r="I251" s="91"/>
    </row>
    <row r="252" ht="12.75" customHeight="1">
      <c r="I252" s="91"/>
    </row>
    <row r="253" ht="12.75" customHeight="1">
      <c r="I253" s="91"/>
    </row>
    <row r="254" ht="12.75" customHeight="1">
      <c r="I254" s="91"/>
    </row>
    <row r="255" ht="12.75" customHeight="1">
      <c r="I255" s="91"/>
    </row>
    <row r="256" ht="12.75" customHeight="1">
      <c r="I256" s="91"/>
    </row>
    <row r="257" ht="12.75" customHeight="1">
      <c r="I257" s="91"/>
    </row>
    <row r="258" ht="12.75" customHeight="1">
      <c r="I258" s="91"/>
    </row>
    <row r="259" ht="12.75" customHeight="1">
      <c r="I259" s="91"/>
    </row>
    <row r="260" ht="12.75" customHeight="1">
      <c r="I260" s="91"/>
    </row>
    <row r="261" ht="12.75" customHeight="1">
      <c r="I261" s="91"/>
    </row>
    <row r="262" ht="12.75" customHeight="1">
      <c r="I262" s="91"/>
    </row>
    <row r="263" ht="12.75" customHeight="1">
      <c r="I263" s="91"/>
    </row>
    <row r="264" ht="12.75" customHeight="1">
      <c r="I264" s="91"/>
    </row>
    <row r="265" ht="12.75" customHeight="1">
      <c r="I265" s="91"/>
    </row>
    <row r="266" ht="12.75" customHeight="1">
      <c r="I266" s="91"/>
    </row>
    <row r="267" ht="12.75" customHeight="1">
      <c r="I267" s="91"/>
    </row>
    <row r="268" ht="12.75" customHeight="1">
      <c r="I268" s="91"/>
    </row>
    <row r="269" ht="12.75" customHeight="1">
      <c r="I269" s="91"/>
    </row>
    <row r="270" ht="12.75" customHeight="1">
      <c r="I270" s="91"/>
    </row>
    <row r="271" ht="12.75" customHeight="1">
      <c r="I271" s="91"/>
    </row>
    <row r="272" ht="12.75" customHeight="1">
      <c r="I272" s="91"/>
    </row>
    <row r="273" ht="12.75" customHeight="1">
      <c r="I273" s="91"/>
    </row>
    <row r="274" ht="12.75" customHeight="1">
      <c r="I274" s="91"/>
    </row>
    <row r="275" ht="12.75" customHeight="1">
      <c r="I275" s="91"/>
    </row>
    <row r="276" ht="12.75" customHeight="1">
      <c r="I276" s="91"/>
    </row>
    <row r="277" ht="12.75" customHeight="1">
      <c r="I277" s="91"/>
    </row>
    <row r="278" ht="12.75" customHeight="1">
      <c r="I278" s="91"/>
    </row>
    <row r="279" ht="12.75" customHeight="1">
      <c r="I279" s="91"/>
    </row>
    <row r="280" ht="12.75" customHeight="1">
      <c r="I280" s="91"/>
    </row>
    <row r="281" ht="12.75" customHeight="1">
      <c r="I281" s="91"/>
    </row>
    <row r="282" ht="12.75" customHeight="1">
      <c r="I282" s="91"/>
    </row>
    <row r="283" ht="12.75" customHeight="1">
      <c r="I283" s="91"/>
    </row>
    <row r="284" ht="12.75" customHeight="1">
      <c r="I284" s="91"/>
    </row>
    <row r="285" ht="12.75" customHeight="1">
      <c r="I285" s="91"/>
    </row>
    <row r="286" ht="12.75" customHeight="1">
      <c r="I286" s="91"/>
    </row>
    <row r="287" ht="12.75" customHeight="1">
      <c r="I287" s="91"/>
    </row>
    <row r="288" ht="12.75" customHeight="1">
      <c r="I288" s="91"/>
    </row>
    <row r="289" ht="12.75" customHeight="1">
      <c r="I289" s="91"/>
    </row>
    <row r="290" ht="12.75" customHeight="1">
      <c r="I290" s="91"/>
    </row>
    <row r="291" ht="12.75" customHeight="1">
      <c r="I291" s="91"/>
    </row>
    <row r="292" ht="12.75" customHeight="1">
      <c r="I292" s="91"/>
    </row>
    <row r="293" ht="12.75" customHeight="1">
      <c r="I293" s="91"/>
    </row>
    <row r="294" ht="12.75" customHeight="1">
      <c r="I294" s="91"/>
    </row>
    <row r="295" ht="12.75" customHeight="1">
      <c r="I295" s="91"/>
    </row>
    <row r="296" ht="12.75" customHeight="1">
      <c r="I296" s="91"/>
    </row>
    <row r="297" ht="12.75" customHeight="1">
      <c r="I297" s="91"/>
    </row>
    <row r="298" ht="12.75" customHeight="1">
      <c r="I298" s="91"/>
    </row>
    <row r="299" ht="12.75" customHeight="1">
      <c r="I299" s="91"/>
    </row>
    <row r="300" ht="12.75" customHeight="1">
      <c r="I300" s="91"/>
    </row>
    <row r="301" ht="12.75" customHeight="1">
      <c r="I301" s="91"/>
    </row>
    <row r="302" ht="12.75" customHeight="1">
      <c r="I302" s="91"/>
    </row>
    <row r="303" ht="12.75" customHeight="1">
      <c r="I303" s="91"/>
    </row>
    <row r="304" ht="12.75" customHeight="1">
      <c r="I304" s="91"/>
    </row>
    <row r="305" ht="12.75" customHeight="1">
      <c r="I305" s="91"/>
    </row>
    <row r="306" ht="12.75" customHeight="1">
      <c r="I306" s="91"/>
    </row>
    <row r="307" ht="12.75" customHeight="1">
      <c r="I307" s="91"/>
    </row>
    <row r="308" ht="12.75" customHeight="1">
      <c r="I308" s="91"/>
    </row>
    <row r="309" ht="12.75" customHeight="1">
      <c r="I309" s="91"/>
    </row>
    <row r="310" ht="12.75" customHeight="1">
      <c r="I310" s="91"/>
    </row>
    <row r="311" ht="12.75" customHeight="1">
      <c r="I311" s="91"/>
    </row>
    <row r="312" ht="12.75" customHeight="1">
      <c r="I312" s="91"/>
    </row>
    <row r="313" ht="12.75" customHeight="1">
      <c r="I313" s="91"/>
    </row>
    <row r="314" ht="12.75" customHeight="1">
      <c r="I314" s="91"/>
    </row>
    <row r="315" ht="12.75" customHeight="1">
      <c r="I315" s="91"/>
    </row>
    <row r="316" ht="12.75" customHeight="1">
      <c r="I316" s="91"/>
    </row>
    <row r="317" ht="12.75" customHeight="1">
      <c r="I317" s="91"/>
    </row>
    <row r="318" ht="12.75" customHeight="1">
      <c r="I318" s="91"/>
    </row>
    <row r="319" ht="12.75" customHeight="1">
      <c r="I319" s="91"/>
    </row>
    <row r="320" ht="12.75" customHeight="1">
      <c r="I320" s="91"/>
    </row>
    <row r="321" ht="12.75" customHeight="1">
      <c r="I321" s="91"/>
    </row>
    <row r="322" ht="12.75" customHeight="1">
      <c r="I322" s="91"/>
    </row>
    <row r="323" ht="12.75" customHeight="1">
      <c r="I323" s="91"/>
    </row>
    <row r="324" ht="12.75" customHeight="1">
      <c r="I324" s="91"/>
    </row>
    <row r="325" ht="12.75" customHeight="1">
      <c r="I325" s="91"/>
    </row>
    <row r="326" ht="12.75" customHeight="1">
      <c r="I326" s="91"/>
    </row>
    <row r="327" ht="12.75" customHeight="1">
      <c r="I327" s="91"/>
    </row>
    <row r="328" ht="12.75" customHeight="1">
      <c r="I328" s="91"/>
    </row>
    <row r="329" ht="12.75" customHeight="1">
      <c r="I329" s="91"/>
    </row>
    <row r="330" ht="12.75" customHeight="1">
      <c r="I330" s="91"/>
    </row>
    <row r="331" ht="12.75" customHeight="1">
      <c r="I331" s="91"/>
    </row>
    <row r="332" ht="12.75" customHeight="1">
      <c r="I332" s="91"/>
    </row>
    <row r="333" ht="12.75" customHeight="1">
      <c r="I333" s="91"/>
    </row>
    <row r="334" ht="12.75" customHeight="1">
      <c r="I334" s="91"/>
    </row>
    <row r="335" ht="12.75" customHeight="1">
      <c r="I335" s="91"/>
    </row>
    <row r="336" ht="12.75" customHeight="1">
      <c r="I336" s="91"/>
    </row>
    <row r="337" ht="12.75" customHeight="1">
      <c r="I337" s="91"/>
    </row>
    <row r="338" ht="12.75" customHeight="1">
      <c r="I338" s="91"/>
    </row>
    <row r="339" ht="12.75" customHeight="1">
      <c r="I339" s="91"/>
    </row>
    <row r="340" ht="12.75" customHeight="1">
      <c r="I340" s="91"/>
    </row>
    <row r="341" ht="12.75" customHeight="1">
      <c r="I341" s="91"/>
    </row>
    <row r="342" ht="12.75" customHeight="1">
      <c r="I342" s="91"/>
    </row>
    <row r="343" ht="12.75" customHeight="1">
      <c r="I343" s="91"/>
    </row>
    <row r="344" ht="12.75" customHeight="1">
      <c r="I344" s="91"/>
    </row>
    <row r="345" ht="12.75" customHeight="1">
      <c r="I345" s="91"/>
    </row>
    <row r="346" ht="12.75" customHeight="1">
      <c r="I346" s="91"/>
    </row>
    <row r="347" ht="12.75" customHeight="1">
      <c r="I347" s="91"/>
    </row>
    <row r="348" ht="12.75" customHeight="1">
      <c r="I348" s="91"/>
    </row>
    <row r="349" ht="12.75" customHeight="1">
      <c r="I349" s="91"/>
    </row>
    <row r="350" ht="12.75" customHeight="1">
      <c r="I350" s="91"/>
    </row>
    <row r="351" ht="12.75" customHeight="1">
      <c r="I351" s="91"/>
    </row>
    <row r="352" ht="12.75" customHeight="1">
      <c r="I352" s="91"/>
    </row>
    <row r="353" ht="12.75" customHeight="1">
      <c r="I353" s="91"/>
    </row>
    <row r="354" ht="12.75" customHeight="1">
      <c r="I354" s="91"/>
    </row>
    <row r="355" ht="12.75" customHeight="1">
      <c r="I355" s="91"/>
    </row>
    <row r="356" ht="12.75" customHeight="1">
      <c r="I356" s="91"/>
    </row>
    <row r="357" ht="12.75" customHeight="1">
      <c r="I357" s="91"/>
    </row>
    <row r="358" ht="12.75" customHeight="1">
      <c r="I358" s="91"/>
    </row>
    <row r="359" ht="12.75" customHeight="1">
      <c r="I359" s="91"/>
    </row>
    <row r="360" ht="12.75" customHeight="1">
      <c r="I360" s="91"/>
    </row>
    <row r="361" ht="12.75" customHeight="1">
      <c r="I361" s="91"/>
    </row>
    <row r="362" ht="12.75" customHeight="1">
      <c r="I362" s="91"/>
    </row>
    <row r="363" ht="12.75" customHeight="1">
      <c r="I363" s="91"/>
    </row>
    <row r="364" ht="12.75" customHeight="1">
      <c r="I364" s="91"/>
    </row>
    <row r="365" ht="12.75" customHeight="1">
      <c r="I365" s="91"/>
    </row>
    <row r="366" ht="12.75" customHeight="1">
      <c r="I366" s="91"/>
    </row>
    <row r="367" ht="12.75" customHeight="1">
      <c r="I367" s="91"/>
    </row>
    <row r="368" ht="12.75" customHeight="1">
      <c r="I368" s="91"/>
    </row>
    <row r="369" ht="12.75" customHeight="1">
      <c r="I369" s="91"/>
    </row>
    <row r="370" ht="12.75" customHeight="1">
      <c r="I370" s="91"/>
    </row>
    <row r="371" ht="12.75" customHeight="1">
      <c r="I371" s="91"/>
    </row>
    <row r="372" ht="12.75" customHeight="1">
      <c r="I372" s="91"/>
    </row>
    <row r="373" ht="12.75" customHeight="1">
      <c r="I373" s="91"/>
    </row>
    <row r="374" ht="12.75" customHeight="1">
      <c r="I374" s="91"/>
    </row>
    <row r="375" ht="12.75" customHeight="1">
      <c r="I375" s="91"/>
    </row>
    <row r="376" ht="12.75" customHeight="1">
      <c r="I376" s="91"/>
    </row>
    <row r="377" ht="12.75" customHeight="1">
      <c r="I377" s="91"/>
    </row>
    <row r="378" ht="12.75" customHeight="1">
      <c r="I378" s="91"/>
    </row>
    <row r="379" ht="12.75" customHeight="1">
      <c r="I379" s="91"/>
    </row>
    <row r="380" ht="12.75" customHeight="1">
      <c r="I380" s="91"/>
    </row>
    <row r="381" ht="12.75" customHeight="1">
      <c r="I381" s="91"/>
    </row>
    <row r="382" ht="12.75" customHeight="1">
      <c r="I382" s="91"/>
    </row>
    <row r="383" ht="12.75" customHeight="1">
      <c r="I383" s="91"/>
    </row>
    <row r="384" ht="12.75" customHeight="1">
      <c r="I384" s="91"/>
    </row>
    <row r="385" ht="12.75" customHeight="1">
      <c r="I385" s="91"/>
    </row>
    <row r="386" ht="12.75" customHeight="1">
      <c r="I386" s="91"/>
    </row>
    <row r="387" ht="12.75" customHeight="1">
      <c r="I387" s="91"/>
    </row>
    <row r="388" ht="12.75" customHeight="1">
      <c r="I388" s="91"/>
    </row>
    <row r="389" ht="12.75" customHeight="1">
      <c r="I389" s="91"/>
    </row>
    <row r="390" ht="12.75" customHeight="1">
      <c r="I390" s="91"/>
    </row>
    <row r="391" ht="12.75" customHeight="1">
      <c r="I391" s="91"/>
    </row>
    <row r="392" ht="12.75" customHeight="1">
      <c r="I392" s="91"/>
    </row>
    <row r="393" ht="12.75" customHeight="1">
      <c r="I393" s="91"/>
    </row>
    <row r="394" ht="12.75" customHeight="1">
      <c r="I394" s="91"/>
    </row>
    <row r="395" ht="12.75" customHeight="1">
      <c r="I395" s="91"/>
    </row>
    <row r="396" ht="12.75" customHeight="1">
      <c r="I396" s="91"/>
    </row>
    <row r="397" ht="12.75" customHeight="1">
      <c r="I397" s="91"/>
    </row>
    <row r="398" ht="12.75" customHeight="1">
      <c r="I398" s="91"/>
    </row>
    <row r="399" ht="12.75" customHeight="1">
      <c r="I399" s="91"/>
    </row>
    <row r="400" ht="12.75" customHeight="1">
      <c r="I400" s="91"/>
    </row>
    <row r="401" ht="12.75" customHeight="1">
      <c r="I401" s="91"/>
    </row>
    <row r="402" ht="12.75" customHeight="1">
      <c r="I402" s="91"/>
    </row>
    <row r="403" ht="12.75" customHeight="1">
      <c r="I403" s="91"/>
    </row>
    <row r="404" ht="12.75" customHeight="1">
      <c r="I404" s="91"/>
    </row>
    <row r="405" ht="12.75" customHeight="1">
      <c r="I405" s="91"/>
    </row>
    <row r="406" ht="12.75" customHeight="1">
      <c r="I406" s="91"/>
    </row>
    <row r="407" ht="12.75" customHeight="1">
      <c r="I407" s="91"/>
    </row>
    <row r="408" ht="12.75" customHeight="1">
      <c r="I408" s="91"/>
    </row>
    <row r="409" ht="12.75" customHeight="1">
      <c r="I409" s="91"/>
    </row>
    <row r="410" ht="12.75" customHeight="1">
      <c r="I410" s="91"/>
    </row>
    <row r="411" ht="12.75" customHeight="1">
      <c r="I411" s="91"/>
    </row>
    <row r="412" ht="12.75" customHeight="1">
      <c r="I412" s="91"/>
    </row>
    <row r="413" ht="12.75" customHeight="1">
      <c r="I413" s="91"/>
    </row>
    <row r="414" ht="12.75" customHeight="1">
      <c r="I414" s="91"/>
    </row>
    <row r="415" ht="12.75" customHeight="1">
      <c r="I415" s="91"/>
    </row>
    <row r="416" ht="12.75" customHeight="1">
      <c r="I416" s="91"/>
    </row>
    <row r="417" ht="12.75" customHeight="1">
      <c r="I417" s="91"/>
    </row>
    <row r="418" ht="12.75" customHeight="1">
      <c r="I418" s="91"/>
    </row>
    <row r="419" ht="12.75" customHeight="1">
      <c r="I419" s="91"/>
    </row>
    <row r="420" ht="12.75" customHeight="1">
      <c r="I420" s="91"/>
    </row>
    <row r="421" ht="12.75" customHeight="1">
      <c r="I421" s="91"/>
    </row>
    <row r="422" ht="12.75" customHeight="1">
      <c r="I422" s="91"/>
    </row>
    <row r="423" ht="12.75" customHeight="1">
      <c r="I423" s="91"/>
    </row>
    <row r="424" ht="12.75" customHeight="1">
      <c r="I424" s="91"/>
    </row>
    <row r="425" ht="12.75" customHeight="1">
      <c r="I425" s="91"/>
    </row>
    <row r="426" ht="12.75" customHeight="1">
      <c r="I426" s="91"/>
    </row>
    <row r="427" ht="12.75" customHeight="1">
      <c r="I427" s="91"/>
    </row>
    <row r="428" ht="12.75" customHeight="1">
      <c r="I428" s="91"/>
    </row>
    <row r="429" ht="12.75" customHeight="1">
      <c r="I429" s="91"/>
    </row>
    <row r="430" ht="12.75" customHeight="1">
      <c r="I430" s="91"/>
    </row>
  </sheetData>
  <sheetProtection formatCells="0" formatColumns="0" formatRows="0"/>
  <mergeCells count="27">
    <mergeCell ref="R7:R8"/>
    <mergeCell ref="J51:L51"/>
    <mergeCell ref="S51:U51"/>
    <mergeCell ref="E13:I13"/>
    <mergeCell ref="E34:I34"/>
    <mergeCell ref="N13:R13"/>
    <mergeCell ref="N34:R34"/>
    <mergeCell ref="W13:AA13"/>
    <mergeCell ref="W34:AA34"/>
    <mergeCell ref="A56:I56"/>
    <mergeCell ref="J56:R56"/>
    <mergeCell ref="S56:AA56"/>
    <mergeCell ref="J6:J10"/>
    <mergeCell ref="A6:A10"/>
    <mergeCell ref="S6:S10"/>
    <mergeCell ref="I7:I8"/>
    <mergeCell ref="K6:M10"/>
    <mergeCell ref="S52:AA52"/>
    <mergeCell ref="A51:C51"/>
    <mergeCell ref="B6:D10"/>
    <mergeCell ref="Z7:Z8"/>
    <mergeCell ref="AA7:AA8"/>
    <mergeCell ref="N7:N8"/>
    <mergeCell ref="T6:V10"/>
    <mergeCell ref="E10:I10"/>
    <mergeCell ref="N10:R10"/>
    <mergeCell ref="W10:AA10"/>
  </mergeCells>
  <printOptions/>
  <pageMargins left="0.3937007874015748" right="0.3937007874015748" top="0.5905511811023623" bottom="0.7874015748031497" header="0.5118110236220472" footer="0.31496062992125984"/>
  <pageSetup horizontalDpi="600" verticalDpi="600" orientation="portrait" paperSize="9" scale="90" r:id="rId2"/>
  <headerFooter alignWithMargins="0">
    <oddFooter>&amp;C&amp;8- &amp;P+5 -</oddFooter>
  </headerFooter>
  <colBreaks count="2" manualBreakCount="2">
    <brk id="9" min="1" max="57" man="1"/>
    <brk id="18" min="1" max="5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AC57"/>
  <sheetViews>
    <sheetView showGridLines="0" zoomScalePageLayoutView="0" workbookViewId="0" topLeftCell="A1">
      <selection activeCell="AB1" sqref="AB1"/>
    </sheetView>
  </sheetViews>
  <sheetFormatPr defaultColWidth="11.421875" defaultRowHeight="12.75"/>
  <cols>
    <col min="1" max="1" width="6.7109375" style="8" customWidth="1"/>
    <col min="2" max="2" width="0.71875" style="8" customWidth="1"/>
    <col min="3" max="3" width="25.00390625" style="8" bestFit="1" customWidth="1"/>
    <col min="4" max="4" width="0.85546875" style="8" customWidth="1"/>
    <col min="5" max="5" width="10.8515625" style="8" customWidth="1"/>
    <col min="6" max="6" width="11.57421875" style="8" bestFit="1" customWidth="1"/>
    <col min="7" max="7" width="10.140625" style="8" customWidth="1"/>
    <col min="8" max="9" width="10.28125" style="8" customWidth="1"/>
    <col min="10" max="10" width="6.7109375" style="8" customWidth="1"/>
    <col min="11" max="11" width="0.71875" style="8" customWidth="1"/>
    <col min="12" max="12" width="25.00390625" style="8" bestFit="1" customWidth="1"/>
    <col min="13" max="13" width="0.85546875" style="8" customWidth="1"/>
    <col min="14" max="14" width="11.421875" style="8" customWidth="1"/>
    <col min="15" max="15" width="9.8515625" style="8" customWidth="1"/>
    <col min="16" max="16" width="11.00390625" style="8" customWidth="1"/>
    <col min="17" max="17" width="9.8515625" style="8" customWidth="1"/>
    <col min="18" max="18" width="12.7109375" style="8" customWidth="1"/>
    <col min="19" max="19" width="6.7109375" style="8" customWidth="1"/>
    <col min="20" max="20" width="0.71875" style="8" customWidth="1"/>
    <col min="21" max="21" width="25.00390625" style="8" bestFit="1" customWidth="1"/>
    <col min="22" max="22" width="0.85546875" style="8" customWidth="1"/>
    <col min="23" max="23" width="8.8515625" style="8" customWidth="1"/>
    <col min="24" max="24" width="11.421875" style="8" bestFit="1" customWidth="1"/>
    <col min="25" max="25" width="11.421875" style="8" customWidth="1"/>
    <col min="26" max="26" width="9.00390625" style="8" bestFit="1" customWidth="1"/>
    <col min="27" max="27" width="10.57421875" style="8" bestFit="1" customWidth="1"/>
    <col min="28" max="28" width="11.421875" style="10" customWidth="1"/>
    <col min="29" max="16384" width="11.421875" style="8" customWidth="1"/>
  </cols>
  <sheetData>
    <row r="2" spans="1:28" s="113" customFormat="1" ht="12.75" customHeight="1">
      <c r="A2" s="114"/>
      <c r="B2" s="67"/>
      <c r="C2" s="64"/>
      <c r="D2" s="64"/>
      <c r="E2" s="64"/>
      <c r="F2" s="64"/>
      <c r="G2" s="64"/>
      <c r="H2" s="64"/>
      <c r="I2" s="64"/>
      <c r="J2" s="114"/>
      <c r="K2" s="67"/>
      <c r="L2" s="64"/>
      <c r="M2" s="64"/>
      <c r="N2" s="64"/>
      <c r="O2" s="64"/>
      <c r="P2" s="64"/>
      <c r="Q2" s="64"/>
      <c r="R2" s="64"/>
      <c r="S2" s="114"/>
      <c r="T2" s="67"/>
      <c r="U2" s="64"/>
      <c r="V2" s="64"/>
      <c r="W2" s="64"/>
      <c r="X2" s="64"/>
      <c r="Y2" s="64"/>
      <c r="Z2" s="64"/>
      <c r="AA2" s="64"/>
      <c r="AB2" s="132"/>
    </row>
    <row r="3" spans="1:28" s="65" customFormat="1" ht="12.75" customHeight="1">
      <c r="A3" s="130" t="s">
        <v>174</v>
      </c>
      <c r="B3" s="68"/>
      <c r="C3" s="68"/>
      <c r="D3" s="68"/>
      <c r="E3" s="68"/>
      <c r="F3" s="68"/>
      <c r="G3" s="68"/>
      <c r="H3" s="68"/>
      <c r="I3" s="68"/>
      <c r="J3" s="130" t="s">
        <v>174</v>
      </c>
      <c r="K3" s="68"/>
      <c r="L3" s="68"/>
      <c r="M3" s="68"/>
      <c r="N3" s="68"/>
      <c r="Q3" s="68"/>
      <c r="R3" s="68"/>
      <c r="S3" s="130" t="s">
        <v>174</v>
      </c>
      <c r="T3" s="68"/>
      <c r="U3" s="68"/>
      <c r="V3" s="68"/>
      <c r="W3" s="68"/>
      <c r="X3" s="68"/>
      <c r="Y3" s="68"/>
      <c r="Z3" s="68"/>
      <c r="AA3" s="68"/>
      <c r="AB3" s="92"/>
    </row>
    <row r="4" spans="1:28" s="65" customFormat="1" ht="12.75" customHeight="1">
      <c r="A4" s="131" t="s">
        <v>209</v>
      </c>
      <c r="B4" s="68"/>
      <c r="C4" s="68"/>
      <c r="D4" s="68"/>
      <c r="E4" s="68"/>
      <c r="F4" s="68"/>
      <c r="G4" s="68"/>
      <c r="H4" s="68"/>
      <c r="I4" s="68"/>
      <c r="J4" s="131" t="s">
        <v>209</v>
      </c>
      <c r="K4" s="68"/>
      <c r="L4" s="68"/>
      <c r="M4" s="68"/>
      <c r="N4" s="68"/>
      <c r="O4" s="99"/>
      <c r="P4" s="110"/>
      <c r="Q4" s="68"/>
      <c r="R4" s="68"/>
      <c r="S4" s="131" t="s">
        <v>209</v>
      </c>
      <c r="T4" s="68"/>
      <c r="U4" s="68"/>
      <c r="V4" s="68"/>
      <c r="W4" s="68"/>
      <c r="X4" s="68"/>
      <c r="Y4" s="68"/>
      <c r="Z4" s="68"/>
      <c r="AA4" s="68"/>
      <c r="AB4" s="92"/>
    </row>
    <row r="5" spans="1:27" ht="12.75" customHeight="1">
      <c r="A5" s="115"/>
      <c r="B5" s="69"/>
      <c r="C5" s="69"/>
      <c r="D5" s="69"/>
      <c r="E5" s="69"/>
      <c r="F5" s="69"/>
      <c r="G5" s="69"/>
      <c r="H5" s="69"/>
      <c r="I5" s="69"/>
      <c r="J5" s="115"/>
      <c r="K5" s="69"/>
      <c r="L5" s="69"/>
      <c r="M5" s="69"/>
      <c r="N5" s="69"/>
      <c r="O5" s="69"/>
      <c r="P5" s="69"/>
      <c r="Q5" s="69"/>
      <c r="R5" s="69"/>
      <c r="S5" s="115"/>
      <c r="T5" s="69"/>
      <c r="U5" s="69"/>
      <c r="V5" s="69"/>
      <c r="W5" s="69"/>
      <c r="X5" s="69"/>
      <c r="Y5" s="69"/>
      <c r="Z5" s="69"/>
      <c r="AA5" s="69"/>
    </row>
    <row r="6" spans="1:29" ht="12.75" customHeight="1">
      <c r="A6" s="327" t="s">
        <v>162</v>
      </c>
      <c r="B6" s="351" t="s">
        <v>117</v>
      </c>
      <c r="C6" s="352"/>
      <c r="D6" s="353"/>
      <c r="E6" s="73"/>
      <c r="F6" s="74" t="s">
        <v>161</v>
      </c>
      <c r="G6" s="73"/>
      <c r="H6" s="73"/>
      <c r="I6" s="29"/>
      <c r="J6" s="327" t="s">
        <v>162</v>
      </c>
      <c r="K6" s="351" t="s">
        <v>117</v>
      </c>
      <c r="L6" s="352"/>
      <c r="M6" s="353"/>
      <c r="N6" s="73"/>
      <c r="O6" s="73"/>
      <c r="P6" s="72"/>
      <c r="Q6" s="74" t="s">
        <v>152</v>
      </c>
      <c r="R6" s="250"/>
      <c r="S6" s="327" t="s">
        <v>162</v>
      </c>
      <c r="T6" s="351" t="s">
        <v>117</v>
      </c>
      <c r="U6" s="352"/>
      <c r="V6" s="353"/>
      <c r="W6" s="74"/>
      <c r="X6" s="73"/>
      <c r="Y6" s="74" t="s">
        <v>157</v>
      </c>
      <c r="Z6" s="73" t="s">
        <v>158</v>
      </c>
      <c r="AA6" s="75" t="s">
        <v>159</v>
      </c>
      <c r="AB6" s="92"/>
      <c r="AC6" s="113"/>
    </row>
    <row r="7" spans="1:29" ht="12.75" customHeight="1">
      <c r="A7" s="328"/>
      <c r="B7" s="354"/>
      <c r="C7" s="360"/>
      <c r="D7" s="356"/>
      <c r="E7" s="78" t="s">
        <v>124</v>
      </c>
      <c r="F7" s="78" t="s">
        <v>124</v>
      </c>
      <c r="G7" s="78" t="s">
        <v>124</v>
      </c>
      <c r="H7" s="78" t="s">
        <v>15</v>
      </c>
      <c r="I7" s="337" t="s">
        <v>10</v>
      </c>
      <c r="J7" s="328"/>
      <c r="K7" s="354"/>
      <c r="L7" s="360"/>
      <c r="M7" s="356"/>
      <c r="N7" s="324" t="s">
        <v>11</v>
      </c>
      <c r="O7" s="78" t="s">
        <v>127</v>
      </c>
      <c r="P7" s="77" t="s">
        <v>124</v>
      </c>
      <c r="Q7" s="78" t="s">
        <v>153</v>
      </c>
      <c r="R7" s="333" t="s">
        <v>147</v>
      </c>
      <c r="S7" s="328"/>
      <c r="T7" s="354"/>
      <c r="U7" s="360"/>
      <c r="V7" s="356"/>
      <c r="W7" s="78" t="s">
        <v>129</v>
      </c>
      <c r="X7" s="79" t="s">
        <v>132</v>
      </c>
      <c r="Y7" s="78" t="s">
        <v>16</v>
      </c>
      <c r="Z7" s="324" t="s">
        <v>167</v>
      </c>
      <c r="AA7" s="354" t="s">
        <v>170</v>
      </c>
      <c r="AB7" s="92" t="s">
        <v>156</v>
      </c>
      <c r="AC7" s="113"/>
    </row>
    <row r="8" spans="1:29" ht="12.75" customHeight="1">
      <c r="A8" s="328"/>
      <c r="B8" s="354"/>
      <c r="C8" s="360"/>
      <c r="D8" s="356"/>
      <c r="E8" s="80" t="s">
        <v>125</v>
      </c>
      <c r="F8" s="78" t="s">
        <v>160</v>
      </c>
      <c r="G8" s="80" t="s">
        <v>126</v>
      </c>
      <c r="H8" s="80" t="s">
        <v>126</v>
      </c>
      <c r="I8" s="337"/>
      <c r="J8" s="328"/>
      <c r="K8" s="354"/>
      <c r="L8" s="360"/>
      <c r="M8" s="356"/>
      <c r="N8" s="324"/>
      <c r="O8" s="78" t="s">
        <v>164</v>
      </c>
      <c r="P8" s="77" t="s">
        <v>128</v>
      </c>
      <c r="Q8" s="78" t="s">
        <v>154</v>
      </c>
      <c r="R8" s="333"/>
      <c r="S8" s="328"/>
      <c r="T8" s="354"/>
      <c r="U8" s="360"/>
      <c r="V8" s="356"/>
      <c r="W8" s="78" t="s">
        <v>130</v>
      </c>
      <c r="X8" s="81" t="s">
        <v>166</v>
      </c>
      <c r="Y8" s="78" t="s">
        <v>17</v>
      </c>
      <c r="Z8" s="324"/>
      <c r="AA8" s="354"/>
      <c r="AB8" s="92"/>
      <c r="AC8" s="113"/>
    </row>
    <row r="9" spans="1:28" ht="12.75" customHeight="1">
      <c r="A9" s="328"/>
      <c r="B9" s="354"/>
      <c r="C9" s="360"/>
      <c r="D9" s="356"/>
      <c r="E9" s="82"/>
      <c r="F9" s="82" t="s">
        <v>151</v>
      </c>
      <c r="G9" s="82"/>
      <c r="H9" s="82"/>
      <c r="I9" s="37"/>
      <c r="J9" s="328"/>
      <c r="K9" s="354"/>
      <c r="L9" s="360"/>
      <c r="M9" s="356"/>
      <c r="N9" s="82"/>
      <c r="O9" s="82"/>
      <c r="P9" s="84"/>
      <c r="Q9" s="82" t="s">
        <v>155</v>
      </c>
      <c r="R9" s="251"/>
      <c r="S9" s="328"/>
      <c r="T9" s="354"/>
      <c r="U9" s="360"/>
      <c r="V9" s="356"/>
      <c r="W9" s="82"/>
      <c r="X9" s="9"/>
      <c r="Y9" s="82" t="s">
        <v>169</v>
      </c>
      <c r="Z9" s="82"/>
      <c r="AA9" s="83"/>
      <c r="AB9" s="92"/>
    </row>
    <row r="10" spans="1:28" ht="12.75" customHeight="1">
      <c r="A10" s="329"/>
      <c r="B10" s="357"/>
      <c r="C10" s="358"/>
      <c r="D10" s="359"/>
      <c r="E10" s="361" t="s">
        <v>18</v>
      </c>
      <c r="F10" s="362"/>
      <c r="G10" s="362"/>
      <c r="H10" s="362"/>
      <c r="I10" s="362"/>
      <c r="J10" s="329"/>
      <c r="K10" s="357"/>
      <c r="L10" s="358"/>
      <c r="M10" s="359"/>
      <c r="N10" s="361" t="s">
        <v>18</v>
      </c>
      <c r="O10" s="362"/>
      <c r="P10" s="362"/>
      <c r="Q10" s="362"/>
      <c r="R10" s="362"/>
      <c r="S10" s="329"/>
      <c r="T10" s="357"/>
      <c r="U10" s="358"/>
      <c r="V10" s="359"/>
      <c r="W10" s="361" t="s">
        <v>18</v>
      </c>
      <c r="X10" s="362"/>
      <c r="Y10" s="362"/>
      <c r="Z10" s="362"/>
      <c r="AA10" s="362"/>
      <c r="AB10" s="70"/>
    </row>
    <row r="11" spans="1:27" ht="12.75" customHeight="1">
      <c r="A11" s="116"/>
      <c r="B11" s="70"/>
      <c r="C11" s="68"/>
      <c r="D11" s="68"/>
      <c r="E11" s="68"/>
      <c r="F11" s="68"/>
      <c r="G11" s="68"/>
      <c r="H11" s="68"/>
      <c r="I11" s="68"/>
      <c r="J11" s="116"/>
      <c r="K11" s="70"/>
      <c r="L11" s="68"/>
      <c r="M11" s="68"/>
      <c r="N11" s="68"/>
      <c r="O11" s="68"/>
      <c r="P11" s="68"/>
      <c r="Q11" s="68"/>
      <c r="R11" s="68"/>
      <c r="S11" s="116"/>
      <c r="T11" s="70"/>
      <c r="U11" s="68"/>
      <c r="V11" s="68"/>
      <c r="W11" s="68"/>
      <c r="X11" s="68"/>
      <c r="Y11" s="68"/>
      <c r="Z11" s="68"/>
      <c r="AA11" s="68"/>
    </row>
    <row r="12" spans="2:28" s="65" customFormat="1" ht="12.75" customHeight="1">
      <c r="B12" s="101"/>
      <c r="D12" s="101"/>
      <c r="E12" s="366" t="s">
        <v>73</v>
      </c>
      <c r="F12" s="366"/>
      <c r="G12" s="366"/>
      <c r="H12" s="366"/>
      <c r="I12" s="366"/>
      <c r="K12" s="101"/>
      <c r="M12" s="101"/>
      <c r="N12" s="363" t="s">
        <v>73</v>
      </c>
      <c r="O12" s="363"/>
      <c r="P12" s="363"/>
      <c r="Q12" s="363"/>
      <c r="R12" s="363"/>
      <c r="T12" s="101"/>
      <c r="V12" s="101"/>
      <c r="W12" s="363" t="s">
        <v>73</v>
      </c>
      <c r="X12" s="363"/>
      <c r="Y12" s="363"/>
      <c r="Z12" s="363"/>
      <c r="AA12" s="363"/>
      <c r="AB12" s="92"/>
    </row>
    <row r="13" spans="1:28" s="65" customFormat="1" ht="12.75" customHeight="1">
      <c r="A13" s="94"/>
      <c r="B13" s="94"/>
      <c r="C13" s="68"/>
      <c r="D13" s="68"/>
      <c r="E13" s="68"/>
      <c r="F13" s="68"/>
      <c r="G13" s="68"/>
      <c r="H13" s="68"/>
      <c r="I13" s="91"/>
      <c r="J13" s="94"/>
      <c r="K13" s="94"/>
      <c r="L13" s="68"/>
      <c r="M13" s="68"/>
      <c r="N13" s="68"/>
      <c r="O13" s="68"/>
      <c r="P13" s="68"/>
      <c r="Q13" s="68"/>
      <c r="R13" s="68"/>
      <c r="S13" s="94"/>
      <c r="T13" s="94"/>
      <c r="U13" s="68"/>
      <c r="V13" s="68"/>
      <c r="W13" s="68"/>
      <c r="X13" s="68"/>
      <c r="Y13" s="68"/>
      <c r="Z13" s="68"/>
      <c r="AA13" s="63"/>
      <c r="AB13" s="92"/>
    </row>
    <row r="14" spans="1:28" s="65" customFormat="1" ht="12.75" customHeight="1">
      <c r="A14" s="93"/>
      <c r="B14" s="94"/>
      <c r="C14" s="15" t="s">
        <v>29</v>
      </c>
      <c r="D14" s="71"/>
      <c r="E14" s="68"/>
      <c r="F14" s="296"/>
      <c r="G14" s="68"/>
      <c r="H14" s="68"/>
      <c r="I14" s="91"/>
      <c r="J14" s="93"/>
      <c r="K14" s="94"/>
      <c r="L14" s="15" t="s">
        <v>29</v>
      </c>
      <c r="M14" s="71"/>
      <c r="N14" s="68"/>
      <c r="O14" s="68"/>
      <c r="P14" s="68"/>
      <c r="Q14" s="68"/>
      <c r="R14" s="68"/>
      <c r="S14" s="93"/>
      <c r="T14" s="94"/>
      <c r="U14" s="15" t="s">
        <v>29</v>
      </c>
      <c r="V14" s="71"/>
      <c r="W14" s="68"/>
      <c r="X14" s="68"/>
      <c r="Y14" s="68"/>
      <c r="Z14" s="68"/>
      <c r="AA14" s="63"/>
      <c r="AB14" s="92"/>
    </row>
    <row r="15" spans="1:28" s="65" customFormat="1" ht="12.75" customHeight="1">
      <c r="A15" s="93">
        <v>461</v>
      </c>
      <c r="B15" s="94"/>
      <c r="C15" s="95" t="s">
        <v>74</v>
      </c>
      <c r="D15" s="71"/>
      <c r="E15" s="275" t="s">
        <v>198</v>
      </c>
      <c r="F15" s="275" t="s">
        <v>131</v>
      </c>
      <c r="G15" s="275" t="s">
        <v>131</v>
      </c>
      <c r="H15" s="275" t="s">
        <v>198</v>
      </c>
      <c r="I15" s="275" t="s">
        <v>198</v>
      </c>
      <c r="J15" s="93">
        <v>461</v>
      </c>
      <c r="K15" s="94"/>
      <c r="L15" s="95" t="s">
        <v>74</v>
      </c>
      <c r="M15" s="71"/>
      <c r="N15" s="275" t="s">
        <v>131</v>
      </c>
      <c r="O15" s="275" t="s">
        <v>131</v>
      </c>
      <c r="P15" s="275" t="s">
        <v>131</v>
      </c>
      <c r="Q15" s="275" t="s">
        <v>198</v>
      </c>
      <c r="R15" s="275" t="s">
        <v>198</v>
      </c>
      <c r="S15" s="93">
        <v>461</v>
      </c>
      <c r="T15" s="94"/>
      <c r="U15" s="95" t="s">
        <v>74</v>
      </c>
      <c r="V15" s="71"/>
      <c r="W15" s="275" t="s">
        <v>198</v>
      </c>
      <c r="X15" s="275" t="s">
        <v>198</v>
      </c>
      <c r="Y15" s="275" t="s">
        <v>131</v>
      </c>
      <c r="Z15" s="275" t="s">
        <v>198</v>
      </c>
      <c r="AA15" s="275" t="s">
        <v>131</v>
      </c>
      <c r="AB15" s="92"/>
    </row>
    <row r="16" spans="1:28" s="65" customFormat="1" ht="12.75" customHeight="1">
      <c r="A16" s="93">
        <v>462</v>
      </c>
      <c r="B16" s="94"/>
      <c r="C16" s="95" t="s">
        <v>75</v>
      </c>
      <c r="D16" s="71"/>
      <c r="E16" s="275" t="s">
        <v>198</v>
      </c>
      <c r="F16" s="275" t="s">
        <v>198</v>
      </c>
      <c r="G16" s="275" t="s">
        <v>198</v>
      </c>
      <c r="H16" s="275" t="s">
        <v>131</v>
      </c>
      <c r="I16" s="275" t="s">
        <v>198</v>
      </c>
      <c r="J16" s="93">
        <v>462</v>
      </c>
      <c r="K16" s="94"/>
      <c r="L16" s="95" t="s">
        <v>75</v>
      </c>
      <c r="M16" s="71"/>
      <c r="N16" s="275" t="s">
        <v>198</v>
      </c>
      <c r="O16" s="275" t="s">
        <v>131</v>
      </c>
      <c r="P16" s="275" t="s">
        <v>198</v>
      </c>
      <c r="Q16" s="275" t="s">
        <v>198</v>
      </c>
      <c r="R16" s="275" t="s">
        <v>198</v>
      </c>
      <c r="S16" s="93">
        <v>462</v>
      </c>
      <c r="T16" s="94"/>
      <c r="U16" s="95" t="s">
        <v>75</v>
      </c>
      <c r="V16" s="71"/>
      <c r="W16" s="275" t="s">
        <v>198</v>
      </c>
      <c r="X16" s="275" t="s">
        <v>198</v>
      </c>
      <c r="Y16" s="275" t="s">
        <v>198</v>
      </c>
      <c r="Z16" s="275" t="s">
        <v>198</v>
      </c>
      <c r="AA16" s="275" t="s">
        <v>198</v>
      </c>
      <c r="AB16" s="92"/>
    </row>
    <row r="17" spans="1:28" s="65" customFormat="1" ht="12.75" customHeight="1">
      <c r="A17" s="93">
        <v>463</v>
      </c>
      <c r="B17" s="94"/>
      <c r="C17" s="95" t="s">
        <v>76</v>
      </c>
      <c r="D17" s="71"/>
      <c r="E17" s="275" t="s">
        <v>198</v>
      </c>
      <c r="F17" s="275" t="s">
        <v>131</v>
      </c>
      <c r="G17" s="275" t="s">
        <v>198</v>
      </c>
      <c r="H17" s="275" t="s">
        <v>131</v>
      </c>
      <c r="I17" s="275" t="s">
        <v>131</v>
      </c>
      <c r="J17" s="93">
        <v>463</v>
      </c>
      <c r="K17" s="94"/>
      <c r="L17" s="95" t="s">
        <v>76</v>
      </c>
      <c r="M17" s="71"/>
      <c r="N17" s="275" t="s">
        <v>198</v>
      </c>
      <c r="O17" s="275" t="s">
        <v>131</v>
      </c>
      <c r="P17" s="275" t="s">
        <v>198</v>
      </c>
      <c r="Q17" s="275" t="s">
        <v>131</v>
      </c>
      <c r="R17" s="275" t="s">
        <v>131</v>
      </c>
      <c r="S17" s="93">
        <v>463</v>
      </c>
      <c r="T17" s="94"/>
      <c r="U17" s="95" t="s">
        <v>76</v>
      </c>
      <c r="V17" s="71"/>
      <c r="W17" s="275" t="s">
        <v>131</v>
      </c>
      <c r="X17" s="275" t="s">
        <v>198</v>
      </c>
      <c r="Y17" s="275" t="s">
        <v>198</v>
      </c>
      <c r="Z17" s="275" t="s">
        <v>198</v>
      </c>
      <c r="AA17" s="275" t="s">
        <v>198</v>
      </c>
      <c r="AB17" s="92"/>
    </row>
    <row r="18" spans="1:28" s="65" customFormat="1" ht="12.75" customHeight="1">
      <c r="A18" s="93">
        <v>464</v>
      </c>
      <c r="B18" s="94"/>
      <c r="C18" s="95" t="s">
        <v>77</v>
      </c>
      <c r="D18" s="71"/>
      <c r="E18" s="275" t="s">
        <v>198</v>
      </c>
      <c r="F18" s="275" t="s">
        <v>131</v>
      </c>
      <c r="G18" s="275" t="s">
        <v>198</v>
      </c>
      <c r="H18" s="275" t="s">
        <v>198</v>
      </c>
      <c r="I18" s="275" t="s">
        <v>131</v>
      </c>
      <c r="J18" s="93">
        <v>464</v>
      </c>
      <c r="K18" s="94"/>
      <c r="L18" s="95" t="s">
        <v>77</v>
      </c>
      <c r="M18" s="71"/>
      <c r="N18" s="275" t="s">
        <v>198</v>
      </c>
      <c r="O18" s="275" t="s">
        <v>131</v>
      </c>
      <c r="P18" s="275" t="s">
        <v>198</v>
      </c>
      <c r="Q18" s="275" t="s">
        <v>198</v>
      </c>
      <c r="R18" s="275" t="s">
        <v>131</v>
      </c>
      <c r="S18" s="93">
        <v>464</v>
      </c>
      <c r="T18" s="94"/>
      <c r="U18" s="95" t="s">
        <v>77</v>
      </c>
      <c r="V18" s="71"/>
      <c r="W18" s="275" t="s">
        <v>131</v>
      </c>
      <c r="X18" s="275" t="s">
        <v>198</v>
      </c>
      <c r="Y18" s="275" t="s">
        <v>198</v>
      </c>
      <c r="Z18" s="275" t="s">
        <v>198</v>
      </c>
      <c r="AA18" s="275" t="s">
        <v>198</v>
      </c>
      <c r="AB18" s="92"/>
    </row>
    <row r="19" spans="1:28" s="65" customFormat="1" ht="12.75" customHeight="1">
      <c r="A19" s="93"/>
      <c r="B19" s="94"/>
      <c r="C19" s="68"/>
      <c r="D19" s="71"/>
      <c r="E19" s="275"/>
      <c r="F19" s="275"/>
      <c r="G19" s="275"/>
      <c r="H19" s="275"/>
      <c r="I19" s="275"/>
      <c r="J19" s="93"/>
      <c r="K19" s="94"/>
      <c r="L19" s="68"/>
      <c r="M19" s="71"/>
      <c r="N19" s="275"/>
      <c r="O19" s="275"/>
      <c r="P19" s="275"/>
      <c r="Q19" s="275"/>
      <c r="R19" s="275"/>
      <c r="S19" s="93"/>
      <c r="T19" s="94"/>
      <c r="U19" s="68"/>
      <c r="V19" s="71"/>
      <c r="W19" s="275"/>
      <c r="X19" s="275"/>
      <c r="Y19" s="275"/>
      <c r="Z19" s="275"/>
      <c r="AA19" s="275"/>
      <c r="AB19" s="92"/>
    </row>
    <row r="20" spans="1:28" s="65" customFormat="1" ht="12.75" customHeight="1">
      <c r="A20" s="93"/>
      <c r="B20" s="94"/>
      <c r="C20" s="15" t="s">
        <v>33</v>
      </c>
      <c r="D20" s="71"/>
      <c r="E20" s="275"/>
      <c r="F20" s="275"/>
      <c r="G20" s="275"/>
      <c r="H20" s="275"/>
      <c r="I20" s="275"/>
      <c r="J20" s="93"/>
      <c r="K20" s="94"/>
      <c r="L20" s="15" t="s">
        <v>33</v>
      </c>
      <c r="M20" s="71"/>
      <c r="N20" s="275"/>
      <c r="O20" s="275"/>
      <c r="P20" s="275"/>
      <c r="Q20" s="275"/>
      <c r="R20" s="275"/>
      <c r="S20" s="93"/>
      <c r="T20" s="94"/>
      <c r="U20" s="15" t="s">
        <v>33</v>
      </c>
      <c r="V20" s="71"/>
      <c r="W20" s="275"/>
      <c r="X20" s="275"/>
      <c r="Y20" s="275"/>
      <c r="Z20" s="275"/>
      <c r="AA20" s="275"/>
      <c r="AB20" s="92"/>
    </row>
    <row r="21" spans="1:28" s="65" customFormat="1" ht="12.75" customHeight="1">
      <c r="A21" s="93">
        <v>471</v>
      </c>
      <c r="B21" s="94"/>
      <c r="C21" s="95" t="s">
        <v>74</v>
      </c>
      <c r="D21" s="71"/>
      <c r="E21" s="275">
        <v>60.4</v>
      </c>
      <c r="F21" s="275">
        <v>46.8</v>
      </c>
      <c r="G21" s="275">
        <v>68.2</v>
      </c>
      <c r="H21" s="275">
        <v>45.1</v>
      </c>
      <c r="I21" s="275">
        <v>35.9</v>
      </c>
      <c r="J21" s="93">
        <v>471</v>
      </c>
      <c r="K21" s="94"/>
      <c r="L21" s="95" t="s">
        <v>74</v>
      </c>
      <c r="M21" s="71"/>
      <c r="N21" s="275">
        <v>60</v>
      </c>
      <c r="O21" s="275">
        <v>117</v>
      </c>
      <c r="P21" s="275">
        <v>31.7</v>
      </c>
      <c r="Q21" s="275">
        <v>24.8</v>
      </c>
      <c r="R21" s="275">
        <v>384.1</v>
      </c>
      <c r="S21" s="93">
        <v>471</v>
      </c>
      <c r="T21" s="94"/>
      <c r="U21" s="95" t="s">
        <v>74</v>
      </c>
      <c r="V21" s="71"/>
      <c r="W21" s="275">
        <v>822.6</v>
      </c>
      <c r="X21" s="275">
        <v>547.1</v>
      </c>
      <c r="Y21" s="275">
        <v>93.5</v>
      </c>
      <c r="Z21" s="275">
        <v>111.9</v>
      </c>
      <c r="AA21" s="275" t="s">
        <v>198</v>
      </c>
      <c r="AB21" s="92"/>
    </row>
    <row r="22" spans="1:28" s="65" customFormat="1" ht="12.75" customHeight="1">
      <c r="A22" s="93">
        <v>472</v>
      </c>
      <c r="B22" s="94"/>
      <c r="C22" s="95" t="s">
        <v>75</v>
      </c>
      <c r="D22" s="71"/>
      <c r="E22" s="275">
        <v>72.8</v>
      </c>
      <c r="F22" s="275">
        <v>60.8</v>
      </c>
      <c r="G22" s="275">
        <v>70.6</v>
      </c>
      <c r="H22" s="275">
        <v>53.4</v>
      </c>
      <c r="I22" s="275">
        <v>44</v>
      </c>
      <c r="J22" s="93">
        <v>472</v>
      </c>
      <c r="K22" s="94"/>
      <c r="L22" s="95" t="s">
        <v>75</v>
      </c>
      <c r="M22" s="71"/>
      <c r="N22" s="275">
        <v>69.6</v>
      </c>
      <c r="O22" s="275" t="s">
        <v>198</v>
      </c>
      <c r="P22" s="275">
        <v>36.2</v>
      </c>
      <c r="Q22" s="275">
        <v>34.9</v>
      </c>
      <c r="R22" s="275">
        <v>429.5</v>
      </c>
      <c r="S22" s="93">
        <v>472</v>
      </c>
      <c r="T22" s="94"/>
      <c r="U22" s="95" t="s">
        <v>75</v>
      </c>
      <c r="V22" s="71"/>
      <c r="W22" s="275" t="s">
        <v>131</v>
      </c>
      <c r="X22" s="275">
        <v>537.3</v>
      </c>
      <c r="Y22" s="275">
        <v>98.6</v>
      </c>
      <c r="Z22" s="275">
        <v>83.8</v>
      </c>
      <c r="AA22" s="275">
        <v>79.7</v>
      </c>
      <c r="AB22" s="92"/>
    </row>
    <row r="23" spans="1:28" s="65" customFormat="1" ht="12.75" customHeight="1">
      <c r="A23" s="93">
        <v>473</v>
      </c>
      <c r="B23" s="94"/>
      <c r="C23" s="95" t="s">
        <v>76</v>
      </c>
      <c r="D23" s="71"/>
      <c r="E23" s="275">
        <v>75.1</v>
      </c>
      <c r="F23" s="275">
        <v>47.5</v>
      </c>
      <c r="G23" s="275">
        <v>71.4</v>
      </c>
      <c r="H23" s="275" t="s">
        <v>198</v>
      </c>
      <c r="I23" s="275">
        <v>33.9</v>
      </c>
      <c r="J23" s="93">
        <v>473</v>
      </c>
      <c r="K23" s="94"/>
      <c r="L23" s="95" t="s">
        <v>76</v>
      </c>
      <c r="M23" s="71"/>
      <c r="N23" s="275">
        <v>64.7</v>
      </c>
      <c r="O23" s="275" t="s">
        <v>198</v>
      </c>
      <c r="P23" s="275">
        <v>32.5</v>
      </c>
      <c r="Q23" s="275">
        <v>27.5</v>
      </c>
      <c r="R23" s="275">
        <v>317.9</v>
      </c>
      <c r="S23" s="93">
        <v>473</v>
      </c>
      <c r="T23" s="94"/>
      <c r="U23" s="95" t="s">
        <v>76</v>
      </c>
      <c r="V23" s="71"/>
      <c r="W23" s="275">
        <v>919.1</v>
      </c>
      <c r="X23" s="275">
        <v>504.3</v>
      </c>
      <c r="Y23" s="275">
        <v>54.5</v>
      </c>
      <c r="Z23" s="275">
        <v>69.2</v>
      </c>
      <c r="AA23" s="275" t="s">
        <v>198</v>
      </c>
      <c r="AB23" s="92"/>
    </row>
    <row r="24" spans="1:28" s="65" customFormat="1" ht="12.75" customHeight="1">
      <c r="A24" s="93">
        <v>474</v>
      </c>
      <c r="B24" s="94"/>
      <c r="C24" s="95" t="s">
        <v>78</v>
      </c>
      <c r="D24" s="71"/>
      <c r="E24" s="275">
        <v>71.2</v>
      </c>
      <c r="F24" s="275" t="s">
        <v>198</v>
      </c>
      <c r="G24" s="275">
        <v>68.3</v>
      </c>
      <c r="H24" s="275">
        <v>49.9</v>
      </c>
      <c r="I24" s="275">
        <v>39.2</v>
      </c>
      <c r="J24" s="93">
        <v>474</v>
      </c>
      <c r="K24" s="94"/>
      <c r="L24" s="95" t="s">
        <v>78</v>
      </c>
      <c r="M24" s="71"/>
      <c r="N24" s="275" t="s">
        <v>198</v>
      </c>
      <c r="O24" s="275" t="s">
        <v>198</v>
      </c>
      <c r="P24" s="275">
        <v>34.8</v>
      </c>
      <c r="Q24" s="275">
        <v>22</v>
      </c>
      <c r="R24" s="275">
        <v>193.8</v>
      </c>
      <c r="S24" s="93">
        <v>474</v>
      </c>
      <c r="T24" s="94"/>
      <c r="U24" s="95" t="s">
        <v>78</v>
      </c>
      <c r="V24" s="71"/>
      <c r="W24" s="275" t="s">
        <v>198</v>
      </c>
      <c r="X24" s="275">
        <v>512.3</v>
      </c>
      <c r="Y24" s="275">
        <v>126.5</v>
      </c>
      <c r="Z24" s="275">
        <v>68.2</v>
      </c>
      <c r="AA24" s="275" t="s">
        <v>198</v>
      </c>
      <c r="AB24" s="92"/>
    </row>
    <row r="25" spans="1:28" s="65" customFormat="1" ht="12.75" customHeight="1">
      <c r="A25" s="93">
        <v>475</v>
      </c>
      <c r="B25" s="94"/>
      <c r="C25" s="95" t="s">
        <v>77</v>
      </c>
      <c r="D25" s="71"/>
      <c r="E25" s="275">
        <v>64.6</v>
      </c>
      <c r="F25" s="275">
        <v>57.5</v>
      </c>
      <c r="G25" s="275">
        <v>65.3</v>
      </c>
      <c r="H25" s="275">
        <v>57.9</v>
      </c>
      <c r="I25" s="275">
        <v>37</v>
      </c>
      <c r="J25" s="93">
        <v>475</v>
      </c>
      <c r="K25" s="94"/>
      <c r="L25" s="95" t="s">
        <v>77</v>
      </c>
      <c r="M25" s="71"/>
      <c r="N25" s="275">
        <v>61.8</v>
      </c>
      <c r="O25" s="275" t="s">
        <v>131</v>
      </c>
      <c r="P25" s="275">
        <v>38.5</v>
      </c>
      <c r="Q25" s="275">
        <v>33.6</v>
      </c>
      <c r="R25" s="275">
        <v>386.9</v>
      </c>
      <c r="S25" s="93">
        <v>475</v>
      </c>
      <c r="T25" s="94"/>
      <c r="U25" s="95" t="s">
        <v>77</v>
      </c>
      <c r="V25" s="71"/>
      <c r="W25" s="275" t="s">
        <v>131</v>
      </c>
      <c r="X25" s="275">
        <v>581</v>
      </c>
      <c r="Y25" s="275">
        <v>93.3</v>
      </c>
      <c r="Z25" s="275">
        <v>126.4</v>
      </c>
      <c r="AA25" s="275">
        <v>44.4</v>
      </c>
      <c r="AB25" s="92"/>
    </row>
    <row r="26" spans="1:28" s="65" customFormat="1" ht="12.75" customHeight="1">
      <c r="A26" s="93">
        <v>476</v>
      </c>
      <c r="B26" s="94"/>
      <c r="C26" s="95" t="s">
        <v>79</v>
      </c>
      <c r="D26" s="71"/>
      <c r="E26" s="275">
        <v>81.3</v>
      </c>
      <c r="F26" s="275">
        <v>27.5</v>
      </c>
      <c r="G26" s="275">
        <v>56.7</v>
      </c>
      <c r="H26" s="275">
        <v>40.7</v>
      </c>
      <c r="I26" s="275">
        <v>34.5</v>
      </c>
      <c r="J26" s="93">
        <v>476</v>
      </c>
      <c r="K26" s="94"/>
      <c r="L26" s="95" t="s">
        <v>79</v>
      </c>
      <c r="M26" s="71"/>
      <c r="N26" s="275">
        <v>43.4</v>
      </c>
      <c r="O26" s="275" t="s">
        <v>198</v>
      </c>
      <c r="P26" s="275">
        <v>27.9</v>
      </c>
      <c r="Q26" s="275" t="s">
        <v>198</v>
      </c>
      <c r="R26" s="275" t="s">
        <v>198</v>
      </c>
      <c r="S26" s="93">
        <v>476</v>
      </c>
      <c r="T26" s="94"/>
      <c r="U26" s="95" t="s">
        <v>79</v>
      </c>
      <c r="V26" s="71"/>
      <c r="W26" s="275" t="s">
        <v>131</v>
      </c>
      <c r="X26" s="275" t="s">
        <v>198</v>
      </c>
      <c r="Y26" s="275">
        <v>51.7</v>
      </c>
      <c r="Z26" s="275">
        <v>66.6</v>
      </c>
      <c r="AA26" s="275" t="s">
        <v>198</v>
      </c>
      <c r="AB26" s="92"/>
    </row>
    <row r="27" spans="1:28" s="65" customFormat="1" ht="12.75" customHeight="1">
      <c r="A27" s="93">
        <v>477</v>
      </c>
      <c r="B27" s="94"/>
      <c r="C27" s="95" t="s">
        <v>80</v>
      </c>
      <c r="D27" s="71"/>
      <c r="E27" s="275">
        <v>69.4</v>
      </c>
      <c r="F27" s="275">
        <v>48.2</v>
      </c>
      <c r="G27" s="275">
        <v>62.8</v>
      </c>
      <c r="H27" s="275">
        <v>50.2</v>
      </c>
      <c r="I27" s="275">
        <v>41.6</v>
      </c>
      <c r="J27" s="93">
        <v>477</v>
      </c>
      <c r="K27" s="94"/>
      <c r="L27" s="95" t="s">
        <v>80</v>
      </c>
      <c r="M27" s="71"/>
      <c r="N27" s="275">
        <v>52.7</v>
      </c>
      <c r="O27" s="275" t="s">
        <v>198</v>
      </c>
      <c r="P27" s="275">
        <v>35.5</v>
      </c>
      <c r="Q27" s="275" t="s">
        <v>198</v>
      </c>
      <c r="R27" s="275" t="s">
        <v>198</v>
      </c>
      <c r="S27" s="93">
        <v>477</v>
      </c>
      <c r="T27" s="94"/>
      <c r="U27" s="95" t="s">
        <v>80</v>
      </c>
      <c r="V27" s="71"/>
      <c r="W27" s="275" t="s">
        <v>131</v>
      </c>
      <c r="X27" s="275">
        <v>539.7</v>
      </c>
      <c r="Y27" s="275">
        <v>66.4</v>
      </c>
      <c r="Z27" s="275">
        <v>65.2</v>
      </c>
      <c r="AA27" s="275">
        <v>100.6</v>
      </c>
      <c r="AB27" s="92"/>
    </row>
    <row r="28" spans="1:28" s="65" customFormat="1" ht="12.75" customHeight="1">
      <c r="A28" s="93">
        <v>478</v>
      </c>
      <c r="B28" s="94"/>
      <c r="C28" s="95" t="s">
        <v>81</v>
      </c>
      <c r="D28" s="71"/>
      <c r="E28" s="275">
        <v>69.7</v>
      </c>
      <c r="F28" s="275" t="s">
        <v>198</v>
      </c>
      <c r="G28" s="275">
        <v>66.1</v>
      </c>
      <c r="H28" s="275">
        <v>44.1</v>
      </c>
      <c r="I28" s="275">
        <v>41.3</v>
      </c>
      <c r="J28" s="93">
        <v>478</v>
      </c>
      <c r="K28" s="94"/>
      <c r="L28" s="95" t="s">
        <v>81</v>
      </c>
      <c r="M28" s="71"/>
      <c r="N28" s="275" t="s">
        <v>198</v>
      </c>
      <c r="O28" s="275" t="s">
        <v>198</v>
      </c>
      <c r="P28" s="275">
        <v>32.1</v>
      </c>
      <c r="Q28" s="275" t="s">
        <v>198</v>
      </c>
      <c r="R28" s="275" t="s">
        <v>198</v>
      </c>
      <c r="S28" s="93">
        <v>478</v>
      </c>
      <c r="T28" s="94"/>
      <c r="U28" s="95" t="s">
        <v>81</v>
      </c>
      <c r="V28" s="71"/>
      <c r="W28" s="275" t="s">
        <v>198</v>
      </c>
      <c r="X28" s="275">
        <v>448.2</v>
      </c>
      <c r="Y28" s="275">
        <v>109.6</v>
      </c>
      <c r="Z28" s="275">
        <v>82.1</v>
      </c>
      <c r="AA28" s="275" t="s">
        <v>198</v>
      </c>
      <c r="AB28" s="92"/>
    </row>
    <row r="29" spans="1:28" s="65" customFormat="1" ht="12.75" customHeight="1">
      <c r="A29" s="93">
        <v>479</v>
      </c>
      <c r="B29" s="94"/>
      <c r="C29" s="95" t="s">
        <v>82</v>
      </c>
      <c r="D29" s="71"/>
      <c r="E29" s="275">
        <v>71.4</v>
      </c>
      <c r="F29" s="275">
        <v>62.9</v>
      </c>
      <c r="G29" s="275">
        <v>72.8</v>
      </c>
      <c r="H29" s="275">
        <v>55</v>
      </c>
      <c r="I29" s="275">
        <v>41.5</v>
      </c>
      <c r="J29" s="93">
        <v>479</v>
      </c>
      <c r="K29" s="94"/>
      <c r="L29" s="95" t="s">
        <v>82</v>
      </c>
      <c r="M29" s="71"/>
      <c r="N29" s="275">
        <v>64.7</v>
      </c>
      <c r="O29" s="275" t="s">
        <v>131</v>
      </c>
      <c r="P29" s="275">
        <v>38.2</v>
      </c>
      <c r="Q29" s="275">
        <v>31.6</v>
      </c>
      <c r="R29" s="275">
        <v>440.1</v>
      </c>
      <c r="S29" s="93">
        <v>479</v>
      </c>
      <c r="T29" s="94"/>
      <c r="U29" s="95" t="s">
        <v>82</v>
      </c>
      <c r="V29" s="71"/>
      <c r="W29" s="275" t="s">
        <v>131</v>
      </c>
      <c r="X29" s="275">
        <v>507.7</v>
      </c>
      <c r="Y29" s="275">
        <v>114.4</v>
      </c>
      <c r="Z29" s="275">
        <v>84.9</v>
      </c>
      <c r="AA29" s="275" t="s">
        <v>198</v>
      </c>
      <c r="AB29" s="92"/>
    </row>
    <row r="30" spans="1:28" s="65" customFormat="1" ht="12.75" customHeight="1">
      <c r="A30" s="71"/>
      <c r="B30" s="70"/>
      <c r="C30" s="68"/>
      <c r="D30" s="71"/>
      <c r="E30" s="295"/>
      <c r="F30" s="294"/>
      <c r="G30" s="294"/>
      <c r="H30" s="294"/>
      <c r="I30" s="294"/>
      <c r="J30" s="71"/>
      <c r="K30" s="70"/>
      <c r="L30" s="68"/>
      <c r="M30" s="71"/>
      <c r="N30" s="295"/>
      <c r="O30" s="294"/>
      <c r="P30" s="294"/>
      <c r="Q30" s="294"/>
      <c r="R30" s="294"/>
      <c r="S30" s="71"/>
      <c r="T30" s="70"/>
      <c r="U30" s="68"/>
      <c r="V30" s="71"/>
      <c r="W30" s="295"/>
      <c r="X30" s="294"/>
      <c r="Y30" s="294"/>
      <c r="Z30" s="294"/>
      <c r="AA30" s="294"/>
      <c r="AB30" s="92"/>
    </row>
    <row r="31" spans="1:29" s="108" customFormat="1" ht="12.75" customHeight="1">
      <c r="A31" s="103">
        <v>4</v>
      </c>
      <c r="B31" s="104"/>
      <c r="C31" s="105" t="s">
        <v>23</v>
      </c>
      <c r="D31" s="106"/>
      <c r="E31" s="276">
        <v>68.9</v>
      </c>
      <c r="F31" s="277">
        <v>49.9</v>
      </c>
      <c r="G31" s="277">
        <v>68.1</v>
      </c>
      <c r="H31" s="277">
        <v>52.3</v>
      </c>
      <c r="I31" s="277">
        <v>38.5</v>
      </c>
      <c r="J31" s="103">
        <v>4</v>
      </c>
      <c r="K31" s="104"/>
      <c r="L31" s="105" t="s">
        <v>23</v>
      </c>
      <c r="M31" s="106"/>
      <c r="N31" s="276">
        <v>60.1</v>
      </c>
      <c r="O31" s="277">
        <v>101.1</v>
      </c>
      <c r="P31" s="277">
        <v>33.9</v>
      </c>
      <c r="Q31" s="277">
        <v>28.4</v>
      </c>
      <c r="R31" s="277">
        <v>384.7</v>
      </c>
      <c r="S31" s="103">
        <v>4</v>
      </c>
      <c r="T31" s="104"/>
      <c r="U31" s="105" t="s">
        <v>23</v>
      </c>
      <c r="V31" s="106"/>
      <c r="W31" s="276">
        <v>873.3</v>
      </c>
      <c r="X31" s="277">
        <v>525.8</v>
      </c>
      <c r="Y31" s="277">
        <v>93.2</v>
      </c>
      <c r="Z31" s="277">
        <v>86.6</v>
      </c>
      <c r="AA31" s="277">
        <v>62.6</v>
      </c>
      <c r="AB31" s="107"/>
      <c r="AC31" s="65"/>
    </row>
    <row r="32" spans="1:24" ht="12.75" customHeight="1">
      <c r="A32" s="116"/>
      <c r="B32" s="70"/>
      <c r="C32" s="68"/>
      <c r="D32" s="68"/>
      <c r="G32" s="68"/>
      <c r="H32" s="68"/>
      <c r="I32" s="68"/>
      <c r="J32" s="116"/>
      <c r="K32" s="70"/>
      <c r="L32" s="68"/>
      <c r="M32" s="68"/>
      <c r="S32" s="116"/>
      <c r="T32" s="70"/>
      <c r="U32" s="68"/>
      <c r="V32" s="68"/>
      <c r="X32" s="68"/>
    </row>
    <row r="33" spans="1:27" ht="12.75" customHeight="1">
      <c r="A33" s="116"/>
      <c r="B33" s="70"/>
      <c r="C33" s="68"/>
      <c r="D33" s="68"/>
      <c r="E33" s="68"/>
      <c r="F33" s="68"/>
      <c r="G33" s="68"/>
      <c r="H33" s="68"/>
      <c r="I33" s="68"/>
      <c r="J33" s="116"/>
      <c r="K33" s="70"/>
      <c r="L33" s="68"/>
      <c r="M33" s="68"/>
      <c r="N33" s="68"/>
      <c r="O33" s="68"/>
      <c r="P33" s="68"/>
      <c r="Q33" s="68"/>
      <c r="R33" s="68"/>
      <c r="S33" s="116"/>
      <c r="T33" s="70"/>
      <c r="U33" s="68"/>
      <c r="V33" s="68"/>
      <c r="W33" s="68"/>
      <c r="X33" s="68"/>
      <c r="Y33" s="68"/>
      <c r="Z33" s="68"/>
      <c r="AA33" s="68"/>
    </row>
    <row r="34" spans="1:28" s="65" customFormat="1" ht="12.75" customHeight="1">
      <c r="A34" s="65" t="s">
        <v>156</v>
      </c>
      <c r="B34" s="102"/>
      <c r="C34" s="101"/>
      <c r="D34" s="101"/>
      <c r="E34" s="366" t="s">
        <v>83</v>
      </c>
      <c r="F34" s="366"/>
      <c r="G34" s="366"/>
      <c r="H34" s="366"/>
      <c r="I34" s="366"/>
      <c r="J34" s="65" t="s">
        <v>156</v>
      </c>
      <c r="K34" s="102"/>
      <c r="L34" s="101"/>
      <c r="M34" s="101"/>
      <c r="N34" s="363" t="s">
        <v>83</v>
      </c>
      <c r="O34" s="363"/>
      <c r="P34" s="363"/>
      <c r="Q34" s="363"/>
      <c r="R34" s="363"/>
      <c r="S34" s="65" t="s">
        <v>156</v>
      </c>
      <c r="T34" s="102"/>
      <c r="U34" s="101"/>
      <c r="V34" s="101"/>
      <c r="W34" s="363" t="s">
        <v>83</v>
      </c>
      <c r="X34" s="363"/>
      <c r="Y34" s="363"/>
      <c r="Z34" s="363"/>
      <c r="AA34" s="363"/>
      <c r="AB34" s="92"/>
    </row>
    <row r="35" spans="1:27" ht="12.75" customHeight="1">
      <c r="A35" s="116"/>
      <c r="B35" s="94"/>
      <c r="C35" s="68"/>
      <c r="D35" s="68"/>
      <c r="E35" s="68"/>
      <c r="F35" s="68"/>
      <c r="G35" s="68"/>
      <c r="H35" s="68"/>
      <c r="I35" s="68"/>
      <c r="J35" s="116"/>
      <c r="K35" s="94"/>
      <c r="L35" s="68"/>
      <c r="M35" s="68"/>
      <c r="N35" s="68"/>
      <c r="O35" s="68"/>
      <c r="P35" s="68"/>
      <c r="Q35" s="68"/>
      <c r="R35" s="68"/>
      <c r="S35" s="116"/>
      <c r="T35" s="94"/>
      <c r="U35" s="68"/>
      <c r="V35" s="68"/>
      <c r="W35" s="68"/>
      <c r="X35" s="68"/>
      <c r="Y35" s="68"/>
      <c r="Z35" s="68"/>
      <c r="AA35" s="68"/>
    </row>
    <row r="36" spans="1:27" ht="12.75" customHeight="1">
      <c r="A36" s="12"/>
      <c r="B36" s="13"/>
      <c r="C36" s="15" t="s">
        <v>29</v>
      </c>
      <c r="D36" s="14"/>
      <c r="E36" s="91"/>
      <c r="F36" s="91"/>
      <c r="G36" s="15"/>
      <c r="H36" s="15"/>
      <c r="I36" s="15"/>
      <c r="J36" s="12"/>
      <c r="K36" s="13"/>
      <c r="L36" s="15" t="s">
        <v>29</v>
      </c>
      <c r="M36" s="14"/>
      <c r="N36" s="15"/>
      <c r="O36" s="15"/>
      <c r="P36" s="15"/>
      <c r="Q36" s="15"/>
      <c r="R36" s="15"/>
      <c r="S36" s="12"/>
      <c r="T36" s="13"/>
      <c r="U36" s="15" t="s">
        <v>29</v>
      </c>
      <c r="V36" s="14"/>
      <c r="W36" s="15"/>
      <c r="X36" s="15"/>
      <c r="Y36" s="15"/>
      <c r="Z36" s="15"/>
      <c r="AA36" s="15"/>
    </row>
    <row r="37" spans="1:27" ht="12.75" customHeight="1">
      <c r="A37" s="119">
        <v>561</v>
      </c>
      <c r="B37" s="94"/>
      <c r="C37" s="95" t="s">
        <v>84</v>
      </c>
      <c r="D37" s="96"/>
      <c r="E37" s="275" t="s">
        <v>198</v>
      </c>
      <c r="F37" s="275" t="s">
        <v>198</v>
      </c>
      <c r="G37" s="275">
        <v>62.6</v>
      </c>
      <c r="H37" s="275" t="s">
        <v>198</v>
      </c>
      <c r="I37" s="275" t="s">
        <v>198</v>
      </c>
      <c r="J37" s="119">
        <v>561</v>
      </c>
      <c r="K37" s="94"/>
      <c r="L37" s="95" t="s">
        <v>84</v>
      </c>
      <c r="M37" s="96"/>
      <c r="N37" s="275" t="s">
        <v>198</v>
      </c>
      <c r="O37" s="275" t="s">
        <v>131</v>
      </c>
      <c r="P37" s="275" t="s">
        <v>198</v>
      </c>
      <c r="Q37" s="275" t="s">
        <v>198</v>
      </c>
      <c r="R37" s="275" t="s">
        <v>198</v>
      </c>
      <c r="S37" s="119">
        <v>561</v>
      </c>
      <c r="T37" s="94"/>
      <c r="U37" s="95" t="s">
        <v>84</v>
      </c>
      <c r="V37" s="96"/>
      <c r="W37" s="275" t="s">
        <v>198</v>
      </c>
      <c r="X37" s="275" t="s">
        <v>198</v>
      </c>
      <c r="Y37" s="275" t="s">
        <v>198</v>
      </c>
      <c r="Z37" s="275" t="s">
        <v>198</v>
      </c>
      <c r="AA37" s="275" t="s">
        <v>198</v>
      </c>
    </row>
    <row r="38" spans="1:27" ht="12.75" customHeight="1">
      <c r="A38" s="119">
        <v>562</v>
      </c>
      <c r="B38" s="94"/>
      <c r="C38" s="95" t="s">
        <v>85</v>
      </c>
      <c r="D38" s="71"/>
      <c r="E38" s="275">
        <v>57.7</v>
      </c>
      <c r="F38" s="275" t="s">
        <v>198</v>
      </c>
      <c r="G38" s="275" t="s">
        <v>198</v>
      </c>
      <c r="H38" s="275" t="s">
        <v>198</v>
      </c>
      <c r="I38" s="275" t="s">
        <v>198</v>
      </c>
      <c r="J38" s="119">
        <v>562</v>
      </c>
      <c r="K38" s="94"/>
      <c r="L38" s="95" t="s">
        <v>85</v>
      </c>
      <c r="M38" s="71"/>
      <c r="N38" s="275" t="s">
        <v>198</v>
      </c>
      <c r="O38" s="275" t="s">
        <v>131</v>
      </c>
      <c r="P38" s="275" t="s">
        <v>131</v>
      </c>
      <c r="Q38" s="275" t="s">
        <v>198</v>
      </c>
      <c r="R38" s="275" t="s">
        <v>198</v>
      </c>
      <c r="S38" s="119">
        <v>562</v>
      </c>
      <c r="T38" s="94"/>
      <c r="U38" s="95" t="s">
        <v>85</v>
      </c>
      <c r="V38" s="71"/>
      <c r="W38" s="275" t="s">
        <v>198</v>
      </c>
      <c r="X38" s="275" t="s">
        <v>198</v>
      </c>
      <c r="Y38" s="275" t="s">
        <v>198</v>
      </c>
      <c r="Z38" s="275" t="s">
        <v>198</v>
      </c>
      <c r="AA38" s="275" t="s">
        <v>198</v>
      </c>
    </row>
    <row r="39" spans="1:27" ht="12.75" customHeight="1">
      <c r="A39" s="119">
        <v>563</v>
      </c>
      <c r="B39" s="94"/>
      <c r="C39" s="95" t="s">
        <v>86</v>
      </c>
      <c r="D39" s="71"/>
      <c r="E39" s="275">
        <v>73.3</v>
      </c>
      <c r="F39" s="275" t="s">
        <v>198</v>
      </c>
      <c r="G39" s="275" t="s">
        <v>198</v>
      </c>
      <c r="H39" s="275" t="s">
        <v>131</v>
      </c>
      <c r="I39" s="275" t="s">
        <v>131</v>
      </c>
      <c r="J39" s="119">
        <v>563</v>
      </c>
      <c r="K39" s="94"/>
      <c r="L39" s="95" t="s">
        <v>86</v>
      </c>
      <c r="M39" s="71"/>
      <c r="N39" s="275" t="s">
        <v>198</v>
      </c>
      <c r="O39" s="275" t="s">
        <v>131</v>
      </c>
      <c r="P39" s="275" t="s">
        <v>131</v>
      </c>
      <c r="Q39" s="275" t="s">
        <v>131</v>
      </c>
      <c r="R39" s="275" t="s">
        <v>198</v>
      </c>
      <c r="S39" s="119">
        <v>563</v>
      </c>
      <c r="T39" s="94"/>
      <c r="U39" s="95" t="s">
        <v>86</v>
      </c>
      <c r="V39" s="71"/>
      <c r="W39" s="275" t="s">
        <v>198</v>
      </c>
      <c r="X39" s="275">
        <v>825.5</v>
      </c>
      <c r="Y39" s="275" t="s">
        <v>198</v>
      </c>
      <c r="Z39" s="275" t="s">
        <v>198</v>
      </c>
      <c r="AA39" s="275" t="s">
        <v>198</v>
      </c>
    </row>
    <row r="40" spans="1:27" ht="12.75" customHeight="1">
      <c r="A40" s="119">
        <v>564</v>
      </c>
      <c r="B40" s="94"/>
      <c r="C40" s="95" t="s">
        <v>87</v>
      </c>
      <c r="D40" s="71"/>
      <c r="E40" s="275" t="s">
        <v>198</v>
      </c>
      <c r="F40" s="275" t="s">
        <v>198</v>
      </c>
      <c r="G40" s="275" t="s">
        <v>198</v>
      </c>
      <c r="H40" s="275" t="s">
        <v>198</v>
      </c>
      <c r="I40" s="275" t="s">
        <v>198</v>
      </c>
      <c r="J40" s="119">
        <v>564</v>
      </c>
      <c r="K40" s="94"/>
      <c r="L40" s="95" t="s">
        <v>87</v>
      </c>
      <c r="M40" s="71"/>
      <c r="N40" s="275" t="s">
        <v>198</v>
      </c>
      <c r="O40" s="275" t="s">
        <v>198</v>
      </c>
      <c r="P40" s="275" t="s">
        <v>131</v>
      </c>
      <c r="Q40" s="275" t="s">
        <v>198</v>
      </c>
      <c r="R40" s="275" t="s">
        <v>198</v>
      </c>
      <c r="S40" s="119">
        <v>564</v>
      </c>
      <c r="T40" s="94"/>
      <c r="U40" s="95" t="s">
        <v>87</v>
      </c>
      <c r="V40" s="71"/>
      <c r="W40" s="275" t="s">
        <v>131</v>
      </c>
      <c r="X40" s="275" t="s">
        <v>198</v>
      </c>
      <c r="Y40" s="275" t="s">
        <v>198</v>
      </c>
      <c r="Z40" s="275" t="s">
        <v>198</v>
      </c>
      <c r="AA40" s="275" t="s">
        <v>198</v>
      </c>
    </row>
    <row r="41" spans="1:27" ht="12.75" customHeight="1">
      <c r="A41" s="119">
        <v>565</v>
      </c>
      <c r="B41" s="94"/>
      <c r="C41" s="95" t="s">
        <v>88</v>
      </c>
      <c r="D41" s="71"/>
      <c r="E41" s="275" t="s">
        <v>198</v>
      </c>
      <c r="F41" s="275" t="s">
        <v>198</v>
      </c>
      <c r="G41" s="275" t="s">
        <v>198</v>
      </c>
      <c r="H41" s="275" t="s">
        <v>131</v>
      </c>
      <c r="I41" s="275" t="s">
        <v>131</v>
      </c>
      <c r="J41" s="119">
        <v>565</v>
      </c>
      <c r="K41" s="94"/>
      <c r="L41" s="95" t="s">
        <v>88</v>
      </c>
      <c r="M41" s="71"/>
      <c r="N41" s="275" t="s">
        <v>131</v>
      </c>
      <c r="O41" s="275" t="s">
        <v>131</v>
      </c>
      <c r="P41" s="275" t="s">
        <v>131</v>
      </c>
      <c r="Q41" s="275" t="s">
        <v>131</v>
      </c>
      <c r="R41" s="275" t="s">
        <v>198</v>
      </c>
      <c r="S41" s="119">
        <v>565</v>
      </c>
      <c r="T41" s="94"/>
      <c r="U41" s="95" t="s">
        <v>88</v>
      </c>
      <c r="V41" s="71"/>
      <c r="W41" s="275" t="s">
        <v>131</v>
      </c>
      <c r="X41" s="275" t="s">
        <v>198</v>
      </c>
      <c r="Y41" s="275" t="s">
        <v>131</v>
      </c>
      <c r="Z41" s="275" t="s">
        <v>198</v>
      </c>
      <c r="AA41" s="275" t="s">
        <v>131</v>
      </c>
    </row>
    <row r="42" spans="1:27" ht="12.75" customHeight="1">
      <c r="A42" s="119"/>
      <c r="B42" s="94"/>
      <c r="C42" s="68"/>
      <c r="D42" s="71"/>
      <c r="E42" s="275"/>
      <c r="F42" s="275"/>
      <c r="G42" s="275"/>
      <c r="H42" s="275"/>
      <c r="I42" s="275"/>
      <c r="J42" s="119"/>
      <c r="K42" s="94"/>
      <c r="L42" s="68"/>
      <c r="M42" s="71"/>
      <c r="N42" s="275"/>
      <c r="O42" s="275"/>
      <c r="P42" s="275"/>
      <c r="Q42" s="275"/>
      <c r="R42" s="275"/>
      <c r="S42" s="119"/>
      <c r="T42" s="94"/>
      <c r="U42" s="68"/>
      <c r="V42" s="71"/>
      <c r="W42" s="275"/>
      <c r="X42" s="275"/>
      <c r="Y42" s="275"/>
      <c r="Z42" s="275"/>
      <c r="AA42" s="275"/>
    </row>
    <row r="43" spans="1:27" ht="12.75" customHeight="1">
      <c r="A43" s="12"/>
      <c r="B43" s="13"/>
      <c r="C43" s="15" t="s">
        <v>33</v>
      </c>
      <c r="D43" s="14"/>
      <c r="E43" s="275"/>
      <c r="F43" s="275"/>
      <c r="G43" s="275"/>
      <c r="H43" s="275"/>
      <c r="I43" s="275"/>
      <c r="J43" s="12"/>
      <c r="K43" s="13"/>
      <c r="L43" s="15" t="s">
        <v>33</v>
      </c>
      <c r="M43" s="14"/>
      <c r="N43" s="275"/>
      <c r="O43" s="275"/>
      <c r="P43" s="275"/>
      <c r="Q43" s="275"/>
      <c r="R43" s="275"/>
      <c r="S43" s="12"/>
      <c r="T43" s="13"/>
      <c r="U43" s="15" t="s">
        <v>33</v>
      </c>
      <c r="V43" s="14"/>
      <c r="W43" s="275"/>
      <c r="X43" s="275"/>
      <c r="Y43" s="275"/>
      <c r="Z43" s="275"/>
      <c r="AA43" s="275"/>
    </row>
    <row r="44" spans="1:27" ht="12.75" customHeight="1">
      <c r="A44" s="119">
        <v>571</v>
      </c>
      <c r="B44" s="94"/>
      <c r="C44" s="95" t="s">
        <v>84</v>
      </c>
      <c r="D44" s="71"/>
      <c r="E44" s="275">
        <v>69.9</v>
      </c>
      <c r="F44" s="275">
        <v>61.4</v>
      </c>
      <c r="G44" s="275">
        <v>71.7</v>
      </c>
      <c r="H44" s="275">
        <v>43.8</v>
      </c>
      <c r="I44" s="275">
        <v>38.2</v>
      </c>
      <c r="J44" s="119">
        <v>571</v>
      </c>
      <c r="K44" s="94"/>
      <c r="L44" s="95" t="s">
        <v>84</v>
      </c>
      <c r="M44" s="71"/>
      <c r="N44" s="275">
        <v>67.6</v>
      </c>
      <c r="O44" s="275" t="s">
        <v>198</v>
      </c>
      <c r="P44" s="275">
        <v>35.4</v>
      </c>
      <c r="Q44" s="275">
        <v>29.7</v>
      </c>
      <c r="R44" s="275">
        <v>342.1</v>
      </c>
      <c r="S44" s="119">
        <v>571</v>
      </c>
      <c r="T44" s="94"/>
      <c r="U44" s="95" t="s">
        <v>84</v>
      </c>
      <c r="V44" s="71"/>
      <c r="W44" s="275">
        <v>917.3</v>
      </c>
      <c r="X44" s="275">
        <v>520.6</v>
      </c>
      <c r="Y44" s="275">
        <v>85.7</v>
      </c>
      <c r="Z44" s="275">
        <v>118.2</v>
      </c>
      <c r="AA44" s="275">
        <v>64</v>
      </c>
    </row>
    <row r="45" spans="1:27" ht="12.75" customHeight="1">
      <c r="A45" s="119">
        <v>572</v>
      </c>
      <c r="B45" s="94"/>
      <c r="C45" s="95" t="s">
        <v>89</v>
      </c>
      <c r="D45" s="71"/>
      <c r="E45" s="275">
        <v>60</v>
      </c>
      <c r="F45" s="275" t="s">
        <v>198</v>
      </c>
      <c r="G45" s="275">
        <v>68.8</v>
      </c>
      <c r="H45" s="275" t="s">
        <v>198</v>
      </c>
      <c r="I45" s="275">
        <v>28.8</v>
      </c>
      <c r="J45" s="119">
        <v>572</v>
      </c>
      <c r="K45" s="94"/>
      <c r="L45" s="95" t="s">
        <v>89</v>
      </c>
      <c r="M45" s="71"/>
      <c r="N45" s="275" t="s">
        <v>198</v>
      </c>
      <c r="O45" s="275" t="s">
        <v>198</v>
      </c>
      <c r="P45" s="275">
        <v>34.4</v>
      </c>
      <c r="Q45" s="275" t="s">
        <v>198</v>
      </c>
      <c r="R45" s="275" t="s">
        <v>198</v>
      </c>
      <c r="S45" s="119">
        <v>572</v>
      </c>
      <c r="T45" s="94"/>
      <c r="U45" s="95" t="s">
        <v>89</v>
      </c>
      <c r="V45" s="71"/>
      <c r="W45" s="275" t="s">
        <v>198</v>
      </c>
      <c r="X45" s="275">
        <v>490.3</v>
      </c>
      <c r="Y45" s="275">
        <v>142.2</v>
      </c>
      <c r="Z45" s="275">
        <v>93.4</v>
      </c>
      <c r="AA45" s="275" t="s">
        <v>198</v>
      </c>
    </row>
    <row r="46" spans="1:27" ht="12.75" customHeight="1">
      <c r="A46" s="119">
        <v>573</v>
      </c>
      <c r="B46" s="94"/>
      <c r="C46" s="95" t="s">
        <v>86</v>
      </c>
      <c r="D46" s="71"/>
      <c r="E46" s="275">
        <v>66.6</v>
      </c>
      <c r="F46" s="275">
        <v>59.4</v>
      </c>
      <c r="G46" s="275">
        <v>69</v>
      </c>
      <c r="H46" s="275" t="s">
        <v>131</v>
      </c>
      <c r="I46" s="275" t="s">
        <v>198</v>
      </c>
      <c r="J46" s="119">
        <v>573</v>
      </c>
      <c r="K46" s="94"/>
      <c r="L46" s="95" t="s">
        <v>86</v>
      </c>
      <c r="M46" s="71"/>
      <c r="N46" s="275">
        <v>69.1</v>
      </c>
      <c r="O46" s="275" t="s">
        <v>198</v>
      </c>
      <c r="P46" s="275">
        <v>35.8</v>
      </c>
      <c r="Q46" s="275" t="s">
        <v>198</v>
      </c>
      <c r="R46" s="275" t="s">
        <v>198</v>
      </c>
      <c r="S46" s="119">
        <v>573</v>
      </c>
      <c r="T46" s="94"/>
      <c r="U46" s="95" t="s">
        <v>86</v>
      </c>
      <c r="V46" s="71"/>
      <c r="W46" s="275">
        <v>723.3</v>
      </c>
      <c r="X46" s="275">
        <v>502.5</v>
      </c>
      <c r="Y46" s="275" t="s">
        <v>198</v>
      </c>
      <c r="Z46" s="275">
        <v>62</v>
      </c>
      <c r="AA46" s="275" t="s">
        <v>198</v>
      </c>
    </row>
    <row r="47" spans="1:27" ht="12.75" customHeight="1">
      <c r="A47" s="119">
        <v>574</v>
      </c>
      <c r="B47" s="120"/>
      <c r="C47" s="121" t="s">
        <v>90</v>
      </c>
      <c r="D47" s="71"/>
      <c r="E47" s="275">
        <v>59.8</v>
      </c>
      <c r="F47" s="275">
        <v>48.5</v>
      </c>
      <c r="G47" s="275">
        <v>58.2</v>
      </c>
      <c r="H47" s="275">
        <v>47</v>
      </c>
      <c r="I47" s="275">
        <v>41.5</v>
      </c>
      <c r="J47" s="119">
        <v>574</v>
      </c>
      <c r="K47" s="120"/>
      <c r="L47" s="121" t="s">
        <v>90</v>
      </c>
      <c r="M47" s="71"/>
      <c r="N47" s="275">
        <v>52.8</v>
      </c>
      <c r="O47" s="275" t="s">
        <v>198</v>
      </c>
      <c r="P47" s="275">
        <v>30.8</v>
      </c>
      <c r="Q47" s="275">
        <v>26.7</v>
      </c>
      <c r="R47" s="275">
        <v>393.1</v>
      </c>
      <c r="S47" s="119">
        <v>574</v>
      </c>
      <c r="T47" s="120"/>
      <c r="U47" s="121" t="s">
        <v>90</v>
      </c>
      <c r="V47" s="71"/>
      <c r="W47" s="275" t="s">
        <v>198</v>
      </c>
      <c r="X47" s="275">
        <v>439.9</v>
      </c>
      <c r="Y47" s="275">
        <v>73.9</v>
      </c>
      <c r="Z47" s="275">
        <v>89.5</v>
      </c>
      <c r="AA47" s="275">
        <v>68.7</v>
      </c>
    </row>
    <row r="48" spans="1:27" ht="12.75" customHeight="1">
      <c r="A48" s="119">
        <v>575</v>
      </c>
      <c r="B48" s="120"/>
      <c r="C48" s="68" t="s">
        <v>121</v>
      </c>
      <c r="D48" s="71"/>
      <c r="E48" s="275">
        <v>74</v>
      </c>
      <c r="F48" s="275">
        <v>66.2</v>
      </c>
      <c r="G48" s="275">
        <v>75.8</v>
      </c>
      <c r="H48" s="275">
        <v>57.4</v>
      </c>
      <c r="I48" s="275">
        <v>46.2</v>
      </c>
      <c r="J48" s="119">
        <v>575</v>
      </c>
      <c r="K48" s="120"/>
      <c r="L48" s="68" t="s">
        <v>121</v>
      </c>
      <c r="M48" s="71"/>
      <c r="N48" s="275">
        <v>63.4</v>
      </c>
      <c r="O48" s="275">
        <v>99.3</v>
      </c>
      <c r="P48" s="275">
        <v>36</v>
      </c>
      <c r="Q48" s="275">
        <v>28.6</v>
      </c>
      <c r="R48" s="275">
        <v>315.1</v>
      </c>
      <c r="S48" s="119">
        <v>575</v>
      </c>
      <c r="T48" s="120"/>
      <c r="U48" s="68" t="s">
        <v>121</v>
      </c>
      <c r="V48" s="71"/>
      <c r="W48" s="275">
        <v>952.3</v>
      </c>
      <c r="X48" s="275">
        <v>512.3</v>
      </c>
      <c r="Y48" s="275" t="s">
        <v>198</v>
      </c>
      <c r="Z48" s="275">
        <v>78.4</v>
      </c>
      <c r="AA48" s="275">
        <v>81.1</v>
      </c>
    </row>
    <row r="49" spans="1:22" ht="12.75" customHeight="1">
      <c r="A49" s="119"/>
      <c r="B49" s="120"/>
      <c r="C49" s="121" t="s">
        <v>120</v>
      </c>
      <c r="D49" s="71"/>
      <c r="J49" s="119"/>
      <c r="K49" s="120"/>
      <c r="L49" s="121" t="s">
        <v>120</v>
      </c>
      <c r="M49" s="71"/>
      <c r="S49" s="119"/>
      <c r="T49" s="120"/>
      <c r="U49" s="121" t="s">
        <v>120</v>
      </c>
      <c r="V49" s="71"/>
    </row>
    <row r="50" spans="1:27" ht="12.75" customHeight="1">
      <c r="A50" s="119">
        <v>576</v>
      </c>
      <c r="B50" s="120"/>
      <c r="C50" s="121" t="s">
        <v>91</v>
      </c>
      <c r="D50" s="71"/>
      <c r="E50" s="275">
        <v>62</v>
      </c>
      <c r="F50" s="275">
        <v>37.9</v>
      </c>
      <c r="G50" s="275">
        <v>65.6</v>
      </c>
      <c r="H50" s="275">
        <v>50.4</v>
      </c>
      <c r="I50" s="275">
        <v>42.3</v>
      </c>
      <c r="J50" s="119">
        <v>576</v>
      </c>
      <c r="K50" s="120"/>
      <c r="L50" s="121" t="s">
        <v>91</v>
      </c>
      <c r="M50" s="71"/>
      <c r="N50" s="275">
        <v>53.5</v>
      </c>
      <c r="O50" s="275">
        <v>97.2</v>
      </c>
      <c r="P50" s="275">
        <v>38.2</v>
      </c>
      <c r="Q50" s="275">
        <v>26</v>
      </c>
      <c r="R50" s="275">
        <v>324.5</v>
      </c>
      <c r="S50" s="119">
        <v>576</v>
      </c>
      <c r="T50" s="120"/>
      <c r="U50" s="121" t="s">
        <v>91</v>
      </c>
      <c r="V50" s="71"/>
      <c r="W50" s="275">
        <v>762.2</v>
      </c>
      <c r="X50" s="275">
        <v>422.3</v>
      </c>
      <c r="Y50" s="275">
        <v>139.3</v>
      </c>
      <c r="Z50" s="275">
        <v>102.2</v>
      </c>
      <c r="AA50" s="275" t="s">
        <v>198</v>
      </c>
    </row>
    <row r="51" spans="1:27" ht="12.75" customHeight="1">
      <c r="A51" s="119">
        <v>577</v>
      </c>
      <c r="B51" s="120"/>
      <c r="C51" s="121" t="s">
        <v>92</v>
      </c>
      <c r="D51" s="71"/>
      <c r="E51" s="275">
        <v>75.6</v>
      </c>
      <c r="F51" s="275">
        <v>45.9</v>
      </c>
      <c r="G51" s="275">
        <v>78.6</v>
      </c>
      <c r="H51" s="275">
        <v>52.2</v>
      </c>
      <c r="I51" s="275">
        <v>42.2</v>
      </c>
      <c r="J51" s="119">
        <v>577</v>
      </c>
      <c r="K51" s="120"/>
      <c r="L51" s="121" t="s">
        <v>92</v>
      </c>
      <c r="M51" s="71"/>
      <c r="N51" s="275">
        <v>65.2</v>
      </c>
      <c r="O51" s="275">
        <v>89.4</v>
      </c>
      <c r="P51" s="275">
        <v>41.7</v>
      </c>
      <c r="Q51" s="275" t="s">
        <v>198</v>
      </c>
      <c r="R51" s="275">
        <v>290.3</v>
      </c>
      <c r="S51" s="119">
        <v>577</v>
      </c>
      <c r="T51" s="120"/>
      <c r="U51" s="121" t="s">
        <v>92</v>
      </c>
      <c r="V51" s="71"/>
      <c r="W51" s="275" t="s">
        <v>198</v>
      </c>
      <c r="X51" s="275">
        <v>526.1</v>
      </c>
      <c r="Y51" s="275" t="s">
        <v>198</v>
      </c>
      <c r="Z51" s="275">
        <v>87.4</v>
      </c>
      <c r="AA51" s="275" t="s">
        <v>198</v>
      </c>
    </row>
    <row r="52" spans="1:27" ht="12.75" customHeight="1">
      <c r="A52" s="119"/>
      <c r="B52" s="94"/>
      <c r="C52" s="68"/>
      <c r="D52" s="71"/>
      <c r="E52" s="293"/>
      <c r="F52" s="293"/>
      <c r="G52" s="293"/>
      <c r="H52" s="293"/>
      <c r="I52" s="293"/>
      <c r="J52" s="119"/>
      <c r="K52" s="94"/>
      <c r="L52" s="68"/>
      <c r="M52" s="71"/>
      <c r="N52" s="293"/>
      <c r="O52" s="293"/>
      <c r="P52" s="293"/>
      <c r="Q52" s="293"/>
      <c r="R52" s="293"/>
      <c r="S52" s="119"/>
      <c r="T52" s="94"/>
      <c r="U52" s="68"/>
      <c r="V52" s="71"/>
      <c r="W52" s="293"/>
      <c r="X52" s="293"/>
      <c r="Y52" s="293"/>
      <c r="Z52" s="293"/>
      <c r="AA52" s="293"/>
    </row>
    <row r="53" spans="1:28" s="11" customFormat="1" ht="12.75" customHeight="1">
      <c r="A53" s="12">
        <v>5</v>
      </c>
      <c r="B53" s="13"/>
      <c r="C53" s="99" t="s">
        <v>24</v>
      </c>
      <c r="D53" s="14"/>
      <c r="E53" s="276">
        <v>69.8</v>
      </c>
      <c r="F53" s="277">
        <v>48.9</v>
      </c>
      <c r="G53" s="277">
        <v>71.8</v>
      </c>
      <c r="H53" s="277">
        <v>48.8</v>
      </c>
      <c r="I53" s="277">
        <v>38.4</v>
      </c>
      <c r="J53" s="12">
        <v>5</v>
      </c>
      <c r="K53" s="13"/>
      <c r="L53" s="99" t="s">
        <v>24</v>
      </c>
      <c r="M53" s="14"/>
      <c r="N53" s="276">
        <v>64.3</v>
      </c>
      <c r="O53" s="277">
        <v>99.5</v>
      </c>
      <c r="P53" s="277">
        <v>36.5</v>
      </c>
      <c r="Q53" s="277">
        <v>27.1</v>
      </c>
      <c r="R53" s="277">
        <v>358.9</v>
      </c>
      <c r="S53" s="12">
        <v>5</v>
      </c>
      <c r="T53" s="13"/>
      <c r="U53" s="99" t="s">
        <v>24</v>
      </c>
      <c r="V53" s="14"/>
      <c r="W53" s="276">
        <v>916.8</v>
      </c>
      <c r="X53" s="277">
        <v>508.8</v>
      </c>
      <c r="Y53" s="277">
        <v>95.1</v>
      </c>
      <c r="Z53" s="277">
        <v>98</v>
      </c>
      <c r="AA53" s="277">
        <v>83.7</v>
      </c>
      <c r="AB53" s="133"/>
    </row>
    <row r="54" spans="1:27" ht="12.75" customHeight="1">
      <c r="A54" s="323" t="s">
        <v>185</v>
      </c>
      <c r="B54" s="323"/>
      <c r="C54" s="323"/>
      <c r="D54" s="30"/>
      <c r="E54" s="7"/>
      <c r="F54" s="5"/>
      <c r="G54" s="5"/>
      <c r="H54" s="5"/>
      <c r="I54" s="5"/>
      <c r="J54" s="323" t="s">
        <v>185</v>
      </c>
      <c r="K54" s="323"/>
      <c r="L54" s="323"/>
      <c r="M54" s="4"/>
      <c r="N54" s="5"/>
      <c r="O54" s="6"/>
      <c r="P54" s="22"/>
      <c r="Q54" s="6"/>
      <c r="R54" s="6"/>
      <c r="S54" s="323" t="s">
        <v>185</v>
      </c>
      <c r="T54" s="323"/>
      <c r="U54" s="323"/>
      <c r="V54" s="68"/>
      <c r="W54" s="68"/>
      <c r="X54" s="68"/>
      <c r="Y54" s="68"/>
      <c r="Z54" s="68"/>
      <c r="AA54" s="63"/>
    </row>
    <row r="55" spans="1:28" s="1" customFormat="1" ht="25.5" customHeight="1">
      <c r="A55" s="55" t="s">
        <v>163</v>
      </c>
      <c r="B55" s="56"/>
      <c r="C55" s="57"/>
      <c r="D55" s="56"/>
      <c r="E55" s="58"/>
      <c r="F55" s="58"/>
      <c r="G55" s="58"/>
      <c r="H55" s="58"/>
      <c r="I55" s="58"/>
      <c r="J55" s="55" t="s">
        <v>165</v>
      </c>
      <c r="K55" s="56"/>
      <c r="L55" s="55"/>
      <c r="M55" s="58"/>
      <c r="N55" s="59"/>
      <c r="O55" s="55"/>
      <c r="Q55" s="60"/>
      <c r="S55" s="350" t="s">
        <v>201</v>
      </c>
      <c r="T55" s="350"/>
      <c r="U55" s="350"/>
      <c r="V55" s="350"/>
      <c r="W55" s="350"/>
      <c r="X55" s="350"/>
      <c r="Y55" s="350"/>
      <c r="Z55" s="350"/>
      <c r="AA55" s="350"/>
      <c r="AB55" s="134"/>
    </row>
    <row r="56" spans="1:28" s="113" customFormat="1" ht="12.7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132"/>
    </row>
    <row r="57" ht="12.75">
      <c r="O57" s="54"/>
    </row>
  </sheetData>
  <sheetProtection formatCells="0" formatColumns="0" formatRows="0"/>
  <mergeCells count="27">
    <mergeCell ref="S55:AA55"/>
    <mergeCell ref="E10:I10"/>
    <mergeCell ref="N10:R10"/>
    <mergeCell ref="W10:AA10"/>
    <mergeCell ref="W12:AA12"/>
    <mergeCell ref="E34:I34"/>
    <mergeCell ref="W34:AA34"/>
    <mergeCell ref="J54:L54"/>
    <mergeCell ref="S54:U54"/>
    <mergeCell ref="A56:I56"/>
    <mergeCell ref="K6:M10"/>
    <mergeCell ref="T6:V10"/>
    <mergeCell ref="J56:R56"/>
    <mergeCell ref="S56:AA56"/>
    <mergeCell ref="N34:R34"/>
    <mergeCell ref="N12:R12"/>
    <mergeCell ref="AA7:AA8"/>
    <mergeCell ref="Z7:Z8"/>
    <mergeCell ref="A54:C54"/>
    <mergeCell ref="N7:N8"/>
    <mergeCell ref="A6:A10"/>
    <mergeCell ref="I7:I8"/>
    <mergeCell ref="E12:I12"/>
    <mergeCell ref="J6:J10"/>
    <mergeCell ref="S6:S10"/>
    <mergeCell ref="B6:D10"/>
    <mergeCell ref="R7:R8"/>
  </mergeCells>
  <printOptions/>
  <pageMargins left="0.3937007874015748" right="0.3937007874015748" top="0.5905511811023623" bottom="0.7874015748031497" header="0.5118110236220472" footer="0.31496062992125984"/>
  <pageSetup horizontalDpi="600" verticalDpi="600" orientation="portrait" paperSize="9" scale="90" r:id="rId1"/>
  <headerFooter alignWithMargins="0">
    <oddFooter>&amp;C&amp;8- &amp;P+5 -</oddFooter>
  </headerFooter>
  <colBreaks count="2" manualBreakCount="2">
    <brk id="9" max="55" man="1"/>
    <brk id="18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2:AA61"/>
  <sheetViews>
    <sheetView showGridLines="0" zoomScalePageLayoutView="0" workbookViewId="0" topLeftCell="A1">
      <selection activeCell="AB1" sqref="AB1"/>
    </sheetView>
  </sheetViews>
  <sheetFormatPr defaultColWidth="11.421875" defaultRowHeight="12.75"/>
  <cols>
    <col min="1" max="1" width="5.00390625" style="8" customWidth="1"/>
    <col min="2" max="2" width="0.71875" style="8" customWidth="1"/>
    <col min="3" max="3" width="25.00390625" style="8" bestFit="1" customWidth="1"/>
    <col min="4" max="4" width="0.85546875" style="8" customWidth="1"/>
    <col min="5" max="5" width="11.57421875" style="8" customWidth="1"/>
    <col min="6" max="6" width="13.28125" style="8" customWidth="1"/>
    <col min="7" max="7" width="10.57421875" style="8" customWidth="1"/>
    <col min="8" max="8" width="11.140625" style="8" customWidth="1"/>
    <col min="9" max="9" width="12.421875" style="8" customWidth="1"/>
    <col min="10" max="10" width="5.140625" style="8" customWidth="1"/>
    <col min="11" max="11" width="0.71875" style="8" customWidth="1"/>
    <col min="12" max="12" width="25.00390625" style="8" bestFit="1" customWidth="1"/>
    <col min="13" max="13" width="0.85546875" style="8" customWidth="1"/>
    <col min="14" max="14" width="11.28125" style="8" customWidth="1"/>
    <col min="15" max="15" width="9.8515625" style="8" customWidth="1"/>
    <col min="16" max="16" width="11.140625" style="8" customWidth="1"/>
    <col min="17" max="17" width="10.8515625" style="8" customWidth="1"/>
    <col min="18" max="18" width="12.00390625" style="8" customWidth="1"/>
    <col min="19" max="19" width="5.00390625" style="8" customWidth="1"/>
    <col min="20" max="20" width="0.71875" style="8" customWidth="1"/>
    <col min="21" max="21" width="25.00390625" style="8" bestFit="1" customWidth="1"/>
    <col min="22" max="22" width="0.85546875" style="8" customWidth="1"/>
    <col min="23" max="23" width="10.140625" style="8" customWidth="1"/>
    <col min="24" max="24" width="11.421875" style="8" bestFit="1" customWidth="1"/>
    <col min="25" max="25" width="11.00390625" style="8" bestFit="1" customWidth="1"/>
    <col min="26" max="26" width="9.00390625" style="8" bestFit="1" customWidth="1"/>
    <col min="27" max="27" width="10.57421875" style="8" bestFit="1" customWidth="1"/>
    <col min="28" max="16384" width="11.421875" style="8" customWidth="1"/>
  </cols>
  <sheetData>
    <row r="2" spans="1:27" s="113" customFormat="1" ht="12.75" customHeight="1">
      <c r="A2" s="114"/>
      <c r="B2" s="67"/>
      <c r="C2" s="64"/>
      <c r="D2" s="64"/>
      <c r="E2" s="64"/>
      <c r="F2" s="64"/>
      <c r="G2" s="64"/>
      <c r="H2" s="64"/>
      <c r="I2" s="64"/>
      <c r="J2" s="114"/>
      <c r="K2" s="67"/>
      <c r="L2" s="64"/>
      <c r="M2" s="64"/>
      <c r="N2" s="64"/>
      <c r="O2" s="64"/>
      <c r="P2" s="64"/>
      <c r="Q2" s="64"/>
      <c r="R2" s="64"/>
      <c r="S2" s="114"/>
      <c r="T2" s="67"/>
      <c r="U2" s="64"/>
      <c r="V2" s="64"/>
      <c r="W2" s="64"/>
      <c r="X2" s="64"/>
      <c r="Y2" s="64"/>
      <c r="Z2" s="64"/>
      <c r="AA2" s="64"/>
    </row>
    <row r="3" spans="1:27" s="65" customFormat="1" ht="12.75" customHeight="1">
      <c r="A3" s="130" t="s">
        <v>174</v>
      </c>
      <c r="B3" s="68"/>
      <c r="C3" s="68"/>
      <c r="D3" s="68"/>
      <c r="E3" s="68"/>
      <c r="F3" s="68"/>
      <c r="G3" s="68"/>
      <c r="H3" s="68"/>
      <c r="I3" s="68"/>
      <c r="J3" s="130" t="s">
        <v>174</v>
      </c>
      <c r="K3" s="68"/>
      <c r="L3" s="68"/>
      <c r="M3" s="68"/>
      <c r="N3" s="68"/>
      <c r="Q3" s="68"/>
      <c r="R3" s="68"/>
      <c r="S3" s="130" t="s">
        <v>174</v>
      </c>
      <c r="T3" s="68"/>
      <c r="U3" s="68"/>
      <c r="V3" s="68"/>
      <c r="W3" s="68"/>
      <c r="X3" s="68"/>
      <c r="Y3" s="68"/>
      <c r="Z3" s="68"/>
      <c r="AA3" s="68"/>
    </row>
    <row r="4" spans="1:27" s="65" customFormat="1" ht="12.75" customHeight="1">
      <c r="A4" s="131" t="s">
        <v>209</v>
      </c>
      <c r="B4" s="68"/>
      <c r="C4" s="68"/>
      <c r="D4" s="68"/>
      <c r="E4" s="68"/>
      <c r="F4" s="68"/>
      <c r="G4" s="68"/>
      <c r="H4" s="68"/>
      <c r="I4" s="68"/>
      <c r="J4" s="131" t="s">
        <v>209</v>
      </c>
      <c r="K4" s="68"/>
      <c r="L4" s="68"/>
      <c r="M4" s="68"/>
      <c r="N4" s="68"/>
      <c r="O4" s="99"/>
      <c r="P4" s="110"/>
      <c r="Q4" s="68"/>
      <c r="R4" s="68"/>
      <c r="S4" s="131" t="s">
        <v>209</v>
      </c>
      <c r="T4" s="68"/>
      <c r="U4" s="68"/>
      <c r="V4" s="68"/>
      <c r="W4" s="68"/>
      <c r="X4" s="68"/>
      <c r="Y4" s="68"/>
      <c r="Z4" s="68"/>
      <c r="AA4" s="68"/>
    </row>
    <row r="5" spans="1:27" ht="12.75" customHeight="1">
      <c r="A5" s="115"/>
      <c r="B5" s="69"/>
      <c r="C5" s="69"/>
      <c r="D5" s="69"/>
      <c r="E5" s="69"/>
      <c r="F5" s="69"/>
      <c r="G5" s="69"/>
      <c r="H5" s="69"/>
      <c r="I5" s="69"/>
      <c r="J5" s="115"/>
      <c r="K5" s="69"/>
      <c r="L5" s="69"/>
      <c r="M5" s="69"/>
      <c r="N5" s="69"/>
      <c r="O5" s="69"/>
      <c r="P5" s="69"/>
      <c r="Q5" s="69"/>
      <c r="R5" s="69"/>
      <c r="S5" s="115"/>
      <c r="T5" s="69"/>
      <c r="U5" s="69"/>
      <c r="V5" s="69"/>
      <c r="W5" s="69"/>
      <c r="X5" s="69"/>
      <c r="Y5" s="69"/>
      <c r="Z5" s="69"/>
      <c r="AA5" s="69"/>
    </row>
    <row r="6" spans="1:27" ht="12.75" customHeight="1">
      <c r="A6" s="327" t="s">
        <v>162</v>
      </c>
      <c r="B6" s="351" t="s">
        <v>117</v>
      </c>
      <c r="C6" s="352"/>
      <c r="D6" s="353"/>
      <c r="E6" s="73"/>
      <c r="F6" s="74" t="s">
        <v>161</v>
      </c>
      <c r="G6" s="73"/>
      <c r="H6" s="73"/>
      <c r="I6" s="29"/>
      <c r="J6" s="327" t="s">
        <v>162</v>
      </c>
      <c r="K6" s="351" t="s">
        <v>117</v>
      </c>
      <c r="L6" s="352"/>
      <c r="M6" s="353"/>
      <c r="N6" s="73"/>
      <c r="O6" s="73"/>
      <c r="P6" s="72"/>
      <c r="Q6" s="74" t="s">
        <v>152</v>
      </c>
      <c r="R6" s="250"/>
      <c r="S6" s="327" t="s">
        <v>162</v>
      </c>
      <c r="T6" s="351" t="s">
        <v>117</v>
      </c>
      <c r="U6" s="352"/>
      <c r="V6" s="353"/>
      <c r="W6" s="74"/>
      <c r="X6" s="73"/>
      <c r="Y6" s="74" t="s">
        <v>157</v>
      </c>
      <c r="Z6" s="73" t="s">
        <v>158</v>
      </c>
      <c r="AA6" s="75" t="s">
        <v>159</v>
      </c>
    </row>
    <row r="7" spans="1:27" ht="12.75" customHeight="1">
      <c r="A7" s="328"/>
      <c r="B7" s="354"/>
      <c r="C7" s="360"/>
      <c r="D7" s="356"/>
      <c r="E7" s="78" t="s">
        <v>124</v>
      </c>
      <c r="F7" s="78" t="s">
        <v>124</v>
      </c>
      <c r="G7" s="78" t="s">
        <v>124</v>
      </c>
      <c r="H7" s="78" t="s">
        <v>15</v>
      </c>
      <c r="I7" s="337" t="s">
        <v>10</v>
      </c>
      <c r="J7" s="328"/>
      <c r="K7" s="354"/>
      <c r="L7" s="360"/>
      <c r="M7" s="356"/>
      <c r="N7" s="324" t="s">
        <v>11</v>
      </c>
      <c r="O7" s="78" t="s">
        <v>196</v>
      </c>
      <c r="P7" s="77" t="s">
        <v>124</v>
      </c>
      <c r="Q7" s="78" t="s">
        <v>153</v>
      </c>
      <c r="R7" s="333" t="s">
        <v>147</v>
      </c>
      <c r="S7" s="328"/>
      <c r="T7" s="354"/>
      <c r="U7" s="360"/>
      <c r="V7" s="356"/>
      <c r="W7" s="78" t="s">
        <v>129</v>
      </c>
      <c r="X7" s="79" t="s">
        <v>132</v>
      </c>
      <c r="Y7" s="78" t="s">
        <v>16</v>
      </c>
      <c r="Z7" s="324" t="s">
        <v>167</v>
      </c>
      <c r="AA7" s="354" t="s">
        <v>170</v>
      </c>
    </row>
    <row r="8" spans="1:27" ht="12.75" customHeight="1">
      <c r="A8" s="328"/>
      <c r="B8" s="354"/>
      <c r="C8" s="360"/>
      <c r="D8" s="356"/>
      <c r="E8" s="80" t="s">
        <v>125</v>
      </c>
      <c r="F8" s="78" t="s">
        <v>160</v>
      </c>
      <c r="G8" s="80" t="s">
        <v>126</v>
      </c>
      <c r="H8" s="80" t="s">
        <v>126</v>
      </c>
      <c r="I8" s="337"/>
      <c r="J8" s="328"/>
      <c r="K8" s="354"/>
      <c r="L8" s="360"/>
      <c r="M8" s="356"/>
      <c r="N8" s="324"/>
      <c r="O8" s="78" t="s">
        <v>164</v>
      </c>
      <c r="P8" s="77" t="s">
        <v>128</v>
      </c>
      <c r="Q8" s="78" t="s">
        <v>154</v>
      </c>
      <c r="R8" s="333"/>
      <c r="S8" s="328"/>
      <c r="T8" s="354"/>
      <c r="U8" s="360"/>
      <c r="V8" s="356"/>
      <c r="W8" s="78" t="s">
        <v>130</v>
      </c>
      <c r="X8" s="81" t="s">
        <v>166</v>
      </c>
      <c r="Y8" s="78" t="s">
        <v>17</v>
      </c>
      <c r="Z8" s="324"/>
      <c r="AA8" s="354"/>
    </row>
    <row r="9" spans="1:27" ht="12.75" customHeight="1">
      <c r="A9" s="328"/>
      <c r="B9" s="354"/>
      <c r="C9" s="360"/>
      <c r="D9" s="356"/>
      <c r="E9" s="82"/>
      <c r="F9" s="82" t="s">
        <v>151</v>
      </c>
      <c r="G9" s="82"/>
      <c r="H9" s="82"/>
      <c r="I9" s="37"/>
      <c r="J9" s="328"/>
      <c r="K9" s="354"/>
      <c r="L9" s="360"/>
      <c r="M9" s="356"/>
      <c r="N9" s="82"/>
      <c r="O9" s="82"/>
      <c r="P9" s="84"/>
      <c r="Q9" s="82" t="s">
        <v>155</v>
      </c>
      <c r="R9" s="251"/>
      <c r="S9" s="328"/>
      <c r="T9" s="354"/>
      <c r="U9" s="360"/>
      <c r="V9" s="356"/>
      <c r="W9" s="82"/>
      <c r="X9" s="9"/>
      <c r="Y9" s="82" t="s">
        <v>169</v>
      </c>
      <c r="Z9" s="82"/>
      <c r="AA9" s="83"/>
    </row>
    <row r="10" spans="1:27" ht="12.75" customHeight="1">
      <c r="A10" s="329"/>
      <c r="B10" s="357"/>
      <c r="C10" s="358"/>
      <c r="D10" s="359"/>
      <c r="E10" s="361" t="s">
        <v>18</v>
      </c>
      <c r="F10" s="362"/>
      <c r="G10" s="362"/>
      <c r="H10" s="362"/>
      <c r="I10" s="362"/>
      <c r="J10" s="329"/>
      <c r="K10" s="357"/>
      <c r="L10" s="358"/>
      <c r="M10" s="359"/>
      <c r="N10" s="361" t="s">
        <v>18</v>
      </c>
      <c r="O10" s="362"/>
      <c r="P10" s="362"/>
      <c r="Q10" s="362"/>
      <c r="R10" s="362"/>
      <c r="S10" s="329"/>
      <c r="T10" s="357"/>
      <c r="U10" s="358"/>
      <c r="V10" s="359"/>
      <c r="W10" s="361" t="s">
        <v>18</v>
      </c>
      <c r="X10" s="362"/>
      <c r="Y10" s="362"/>
      <c r="Z10" s="362"/>
      <c r="AA10" s="362"/>
    </row>
    <row r="11" spans="1:27" ht="12.75" customHeight="1">
      <c r="A11" s="129"/>
      <c r="B11" s="76"/>
      <c r="C11" s="76"/>
      <c r="D11" s="76"/>
      <c r="E11" s="76"/>
      <c r="F11" s="76"/>
      <c r="G11" s="76"/>
      <c r="H11" s="76"/>
      <c r="I11" s="76"/>
      <c r="J11" s="129"/>
      <c r="K11" s="76"/>
      <c r="L11" s="76"/>
      <c r="M11" s="76"/>
      <c r="N11" s="76"/>
      <c r="O11" s="76"/>
      <c r="P11" s="76"/>
      <c r="Q11" s="76"/>
      <c r="R11" s="76"/>
      <c r="S11" s="129"/>
      <c r="T11" s="76"/>
      <c r="U11" s="76"/>
      <c r="V11" s="76"/>
      <c r="W11" s="76"/>
      <c r="X11" s="76"/>
      <c r="Y11" s="76"/>
      <c r="Z11" s="76"/>
      <c r="AA11" s="76"/>
    </row>
    <row r="12" spans="1:27" ht="12.75" customHeight="1">
      <c r="A12" s="116"/>
      <c r="B12" s="94"/>
      <c r="C12" s="68"/>
      <c r="D12" s="68"/>
      <c r="E12" s="117"/>
      <c r="F12" s="68"/>
      <c r="G12" s="68"/>
      <c r="H12" s="68"/>
      <c r="I12" s="68"/>
      <c r="J12" s="116"/>
      <c r="K12" s="94"/>
      <c r="L12" s="68"/>
      <c r="M12" s="68"/>
      <c r="N12" s="68"/>
      <c r="O12" s="68"/>
      <c r="P12" s="68"/>
      <c r="Q12" s="68"/>
      <c r="R12" s="68"/>
      <c r="S12" s="116"/>
      <c r="T12" s="94"/>
      <c r="U12" s="68"/>
      <c r="V12" s="68"/>
      <c r="W12" s="68"/>
      <c r="X12" s="68"/>
      <c r="Y12" s="68"/>
      <c r="Z12" s="68"/>
      <c r="AA12" s="63"/>
    </row>
    <row r="13" spans="2:27" s="65" customFormat="1" ht="12.75" customHeight="1">
      <c r="B13" s="101"/>
      <c r="C13" s="101"/>
      <c r="D13" s="87"/>
      <c r="E13" s="366" t="s">
        <v>93</v>
      </c>
      <c r="F13" s="366"/>
      <c r="G13" s="366"/>
      <c r="H13" s="366"/>
      <c r="I13" s="366"/>
      <c r="K13" s="101"/>
      <c r="L13" s="101"/>
      <c r="M13" s="87"/>
      <c r="N13" s="363" t="s">
        <v>93</v>
      </c>
      <c r="O13" s="363"/>
      <c r="P13" s="363"/>
      <c r="Q13" s="363"/>
      <c r="R13" s="363"/>
      <c r="T13" s="101"/>
      <c r="U13" s="101"/>
      <c r="V13" s="87"/>
      <c r="W13" s="363" t="s">
        <v>93</v>
      </c>
      <c r="X13" s="363"/>
      <c r="Y13" s="363"/>
      <c r="Z13" s="363"/>
      <c r="AA13" s="363"/>
    </row>
    <row r="14" spans="1:27" ht="12.75" customHeight="1">
      <c r="A14" s="116"/>
      <c r="B14" s="94"/>
      <c r="C14" s="68"/>
      <c r="D14" s="68"/>
      <c r="E14" s="68"/>
      <c r="F14" s="68"/>
      <c r="G14" s="68"/>
      <c r="H14" s="68"/>
      <c r="I14" s="68"/>
      <c r="J14" s="116"/>
      <c r="K14" s="94"/>
      <c r="L14" s="68"/>
      <c r="M14" s="68"/>
      <c r="N14" s="68"/>
      <c r="O14" s="68"/>
      <c r="P14" s="68"/>
      <c r="Q14" s="68"/>
      <c r="R14" s="68"/>
      <c r="S14" s="116"/>
      <c r="T14" s="94"/>
      <c r="U14" s="68"/>
      <c r="V14" s="68"/>
      <c r="W14" s="68"/>
      <c r="X14" s="68"/>
      <c r="Y14" s="68"/>
      <c r="Z14" s="68"/>
      <c r="AA14" s="63"/>
    </row>
    <row r="15" spans="1:27" ht="12.75" customHeight="1">
      <c r="A15" s="12"/>
      <c r="B15" s="13"/>
      <c r="C15" s="15" t="s">
        <v>29</v>
      </c>
      <c r="D15" s="14"/>
      <c r="E15" s="15"/>
      <c r="F15" s="109"/>
      <c r="G15" s="15"/>
      <c r="H15" s="15"/>
      <c r="I15" s="15"/>
      <c r="J15" s="12"/>
      <c r="K15" s="13"/>
      <c r="L15" s="15" t="s">
        <v>29</v>
      </c>
      <c r="M15" s="14"/>
      <c r="N15" s="15"/>
      <c r="O15" s="15"/>
      <c r="P15" s="15"/>
      <c r="Q15" s="15"/>
      <c r="R15" s="15"/>
      <c r="S15" s="12"/>
      <c r="T15" s="13"/>
      <c r="U15" s="15" t="s">
        <v>29</v>
      </c>
      <c r="V15" s="14"/>
      <c r="W15" s="15"/>
      <c r="X15" s="15"/>
      <c r="Y15" s="15"/>
      <c r="Z15" s="91"/>
      <c r="AA15" s="122"/>
    </row>
    <row r="16" spans="1:27" ht="12.75" customHeight="1">
      <c r="A16" s="119">
        <v>661</v>
      </c>
      <c r="B16" s="94"/>
      <c r="C16" s="95" t="s">
        <v>94</v>
      </c>
      <c r="D16" s="71"/>
      <c r="E16" s="275" t="s">
        <v>198</v>
      </c>
      <c r="F16" s="275" t="s">
        <v>131</v>
      </c>
      <c r="G16" s="275" t="s">
        <v>198</v>
      </c>
      <c r="H16" s="275" t="s">
        <v>131</v>
      </c>
      <c r="I16" s="275" t="s">
        <v>198</v>
      </c>
      <c r="J16" s="119">
        <v>661</v>
      </c>
      <c r="K16" s="94"/>
      <c r="L16" s="95" t="s">
        <v>94</v>
      </c>
      <c r="M16" s="71"/>
      <c r="N16" s="275" t="s">
        <v>198</v>
      </c>
      <c r="O16" s="275" t="s">
        <v>131</v>
      </c>
      <c r="P16" s="275" t="s">
        <v>131</v>
      </c>
      <c r="Q16" s="275" t="s">
        <v>131</v>
      </c>
      <c r="R16" s="275" t="s">
        <v>198</v>
      </c>
      <c r="S16" s="119">
        <v>661</v>
      </c>
      <c r="T16" s="94"/>
      <c r="U16" s="95" t="s">
        <v>94</v>
      </c>
      <c r="V16" s="71"/>
      <c r="W16" s="275" t="s">
        <v>131</v>
      </c>
      <c r="X16" s="275" t="s">
        <v>198</v>
      </c>
      <c r="Y16" s="275" t="s">
        <v>131</v>
      </c>
      <c r="Z16" s="275" t="s">
        <v>198</v>
      </c>
      <c r="AA16" s="275" t="s">
        <v>198</v>
      </c>
    </row>
    <row r="17" spans="1:27" ht="12.75" customHeight="1">
      <c r="A17" s="119">
        <v>662</v>
      </c>
      <c r="B17" s="94"/>
      <c r="C17" s="95" t="s">
        <v>95</v>
      </c>
      <c r="D17" s="71"/>
      <c r="E17" s="275" t="s">
        <v>198</v>
      </c>
      <c r="F17" s="275" t="s">
        <v>131</v>
      </c>
      <c r="G17" s="275" t="s">
        <v>198</v>
      </c>
      <c r="H17" s="275" t="s">
        <v>131</v>
      </c>
      <c r="I17" s="275" t="s">
        <v>131</v>
      </c>
      <c r="J17" s="119">
        <v>662</v>
      </c>
      <c r="K17" s="94"/>
      <c r="L17" s="95" t="s">
        <v>95</v>
      </c>
      <c r="M17" s="71"/>
      <c r="N17" s="275" t="s">
        <v>131</v>
      </c>
      <c r="O17" s="275" t="s">
        <v>131</v>
      </c>
      <c r="P17" s="275" t="s">
        <v>198</v>
      </c>
      <c r="Q17" s="275" t="s">
        <v>131</v>
      </c>
      <c r="R17" s="275" t="s">
        <v>131</v>
      </c>
      <c r="S17" s="119">
        <v>662</v>
      </c>
      <c r="T17" s="94"/>
      <c r="U17" s="95" t="s">
        <v>95</v>
      </c>
      <c r="V17" s="71"/>
      <c r="W17" s="275" t="s">
        <v>198</v>
      </c>
      <c r="X17" s="275" t="s">
        <v>198</v>
      </c>
      <c r="Y17" s="275" t="s">
        <v>131</v>
      </c>
      <c r="Z17" s="275" t="s">
        <v>198</v>
      </c>
      <c r="AA17" s="275" t="s">
        <v>198</v>
      </c>
    </row>
    <row r="18" spans="1:27" ht="12.75" customHeight="1">
      <c r="A18" s="119">
        <v>663</v>
      </c>
      <c r="B18" s="94"/>
      <c r="C18" s="95" t="s">
        <v>96</v>
      </c>
      <c r="D18" s="71"/>
      <c r="E18" s="275" t="s">
        <v>198</v>
      </c>
      <c r="F18" s="275" t="s">
        <v>198</v>
      </c>
      <c r="G18" s="275" t="s">
        <v>198</v>
      </c>
      <c r="H18" s="275" t="s">
        <v>198</v>
      </c>
      <c r="I18" s="275" t="s">
        <v>198</v>
      </c>
      <c r="J18" s="119">
        <v>663</v>
      </c>
      <c r="K18" s="94"/>
      <c r="L18" s="95" t="s">
        <v>96</v>
      </c>
      <c r="M18" s="71"/>
      <c r="N18" s="275" t="s">
        <v>198</v>
      </c>
      <c r="O18" s="275" t="s">
        <v>131</v>
      </c>
      <c r="P18" s="275" t="s">
        <v>198</v>
      </c>
      <c r="Q18" s="275" t="s">
        <v>131</v>
      </c>
      <c r="R18" s="275" t="s">
        <v>198</v>
      </c>
      <c r="S18" s="119">
        <v>663</v>
      </c>
      <c r="T18" s="94"/>
      <c r="U18" s="95" t="s">
        <v>96</v>
      </c>
      <c r="V18" s="71"/>
      <c r="W18" s="275" t="s">
        <v>198</v>
      </c>
      <c r="X18" s="275" t="s">
        <v>198</v>
      </c>
      <c r="Y18" s="275" t="s">
        <v>198</v>
      </c>
      <c r="Z18" s="275" t="s">
        <v>198</v>
      </c>
      <c r="AA18" s="275" t="s">
        <v>198</v>
      </c>
    </row>
    <row r="19" spans="1:27" ht="12.75" customHeight="1">
      <c r="A19" s="119"/>
      <c r="B19" s="94"/>
      <c r="C19" s="68"/>
      <c r="D19" s="71"/>
      <c r="E19" s="275"/>
      <c r="F19" s="275"/>
      <c r="G19" s="275"/>
      <c r="H19" s="275"/>
      <c r="I19" s="275"/>
      <c r="J19" s="119"/>
      <c r="K19" s="94"/>
      <c r="L19" s="68"/>
      <c r="M19" s="71"/>
      <c r="N19" s="275"/>
      <c r="O19" s="275"/>
      <c r="P19" s="275"/>
      <c r="Q19" s="275"/>
      <c r="R19" s="275"/>
      <c r="S19" s="119"/>
      <c r="T19" s="94"/>
      <c r="U19" s="68"/>
      <c r="V19" s="71"/>
      <c r="W19" s="275"/>
      <c r="X19" s="275"/>
      <c r="Y19" s="275"/>
      <c r="Z19" s="275"/>
      <c r="AA19" s="275"/>
    </row>
    <row r="20" spans="1:27" ht="12.75" customHeight="1">
      <c r="A20" s="119"/>
      <c r="B20" s="94"/>
      <c r="C20" s="15" t="s">
        <v>33</v>
      </c>
      <c r="D20" s="71"/>
      <c r="E20" s="275"/>
      <c r="F20" s="275"/>
      <c r="G20" s="275"/>
      <c r="H20" s="275"/>
      <c r="I20" s="275"/>
      <c r="J20" s="119"/>
      <c r="K20" s="94"/>
      <c r="L20" s="15" t="s">
        <v>33</v>
      </c>
      <c r="M20" s="71"/>
      <c r="N20" s="275"/>
      <c r="O20" s="275"/>
      <c r="P20" s="275"/>
      <c r="Q20" s="275"/>
      <c r="R20" s="275"/>
      <c r="S20" s="119"/>
      <c r="T20" s="94"/>
      <c r="U20" s="15" t="s">
        <v>33</v>
      </c>
      <c r="V20" s="71"/>
      <c r="W20" s="275"/>
      <c r="X20" s="275"/>
      <c r="Y20" s="275"/>
      <c r="Z20" s="275"/>
      <c r="AA20" s="275"/>
    </row>
    <row r="21" spans="1:27" ht="12.75" customHeight="1">
      <c r="A21" s="119">
        <v>671</v>
      </c>
      <c r="B21" s="94"/>
      <c r="C21" s="95" t="s">
        <v>94</v>
      </c>
      <c r="D21" s="71"/>
      <c r="E21" s="275">
        <v>67.9</v>
      </c>
      <c r="F21" s="275">
        <v>57.5</v>
      </c>
      <c r="G21" s="275">
        <v>71.3</v>
      </c>
      <c r="H21" s="275">
        <v>45.6</v>
      </c>
      <c r="I21" s="275">
        <v>44.6</v>
      </c>
      <c r="J21" s="119">
        <v>671</v>
      </c>
      <c r="K21" s="94"/>
      <c r="L21" s="95" t="s">
        <v>94</v>
      </c>
      <c r="M21" s="71"/>
      <c r="N21" s="275">
        <v>60.5</v>
      </c>
      <c r="O21" s="275" t="s">
        <v>198</v>
      </c>
      <c r="P21" s="275">
        <v>36.2</v>
      </c>
      <c r="Q21" s="275" t="s">
        <v>198</v>
      </c>
      <c r="R21" s="275">
        <v>431.4</v>
      </c>
      <c r="S21" s="119">
        <v>671</v>
      </c>
      <c r="T21" s="94"/>
      <c r="U21" s="95" t="s">
        <v>94</v>
      </c>
      <c r="V21" s="71"/>
      <c r="W21" s="275" t="s">
        <v>198</v>
      </c>
      <c r="X21" s="275">
        <v>485.2</v>
      </c>
      <c r="Y21" s="275" t="s">
        <v>198</v>
      </c>
      <c r="Z21" s="275">
        <v>89.7</v>
      </c>
      <c r="AA21" s="275">
        <v>89</v>
      </c>
    </row>
    <row r="22" spans="1:27" ht="12.75" customHeight="1">
      <c r="A22" s="119">
        <v>672</v>
      </c>
      <c r="B22" s="94"/>
      <c r="C22" s="95" t="s">
        <v>97</v>
      </c>
      <c r="D22" s="71"/>
      <c r="E22" s="275">
        <v>61.8</v>
      </c>
      <c r="F22" s="275">
        <v>34.3</v>
      </c>
      <c r="G22" s="275">
        <v>68.2</v>
      </c>
      <c r="H22" s="275">
        <v>53.6</v>
      </c>
      <c r="I22" s="275">
        <v>29.8</v>
      </c>
      <c r="J22" s="119">
        <v>672</v>
      </c>
      <c r="K22" s="94"/>
      <c r="L22" s="95" t="s">
        <v>97</v>
      </c>
      <c r="M22" s="71"/>
      <c r="N22" s="275">
        <v>46.3</v>
      </c>
      <c r="O22" s="275" t="s">
        <v>198</v>
      </c>
      <c r="P22" s="275">
        <v>32.1</v>
      </c>
      <c r="Q22" s="275">
        <v>22</v>
      </c>
      <c r="R22" s="275">
        <v>256.8</v>
      </c>
      <c r="S22" s="119">
        <v>672</v>
      </c>
      <c r="T22" s="94"/>
      <c r="U22" s="95" t="s">
        <v>97</v>
      </c>
      <c r="V22" s="71"/>
      <c r="W22" s="275">
        <v>810.2</v>
      </c>
      <c r="X22" s="275">
        <v>492.5</v>
      </c>
      <c r="Y22" s="275" t="s">
        <v>198</v>
      </c>
      <c r="Z22" s="275">
        <v>70.7</v>
      </c>
      <c r="AA22" s="275" t="s">
        <v>198</v>
      </c>
    </row>
    <row r="23" spans="1:27" ht="12.75" customHeight="1">
      <c r="A23" s="119">
        <v>673</v>
      </c>
      <c r="B23" s="94"/>
      <c r="C23" s="95" t="s">
        <v>102</v>
      </c>
      <c r="D23" s="71"/>
      <c r="E23" s="275">
        <v>67.3</v>
      </c>
      <c r="F23" s="275">
        <v>38.2</v>
      </c>
      <c r="G23" s="275">
        <v>70.5</v>
      </c>
      <c r="H23" s="275">
        <v>52.4</v>
      </c>
      <c r="I23" s="275">
        <v>24.7</v>
      </c>
      <c r="J23" s="119">
        <v>673</v>
      </c>
      <c r="K23" s="94"/>
      <c r="L23" s="95" t="s">
        <v>102</v>
      </c>
      <c r="M23" s="71"/>
      <c r="N23" s="275">
        <v>36.5</v>
      </c>
      <c r="O23" s="275">
        <v>96.3</v>
      </c>
      <c r="P23" s="275">
        <v>32.8</v>
      </c>
      <c r="Q23" s="275">
        <v>19.7</v>
      </c>
      <c r="R23" s="275">
        <v>391.3</v>
      </c>
      <c r="S23" s="119">
        <v>673</v>
      </c>
      <c r="T23" s="94"/>
      <c r="U23" s="95" t="s">
        <v>102</v>
      </c>
      <c r="V23" s="71"/>
      <c r="W23" s="275">
        <v>869.8</v>
      </c>
      <c r="X23" s="275">
        <v>511.6</v>
      </c>
      <c r="Y23" s="275" t="s">
        <v>198</v>
      </c>
      <c r="Z23" s="275">
        <v>50.5</v>
      </c>
      <c r="AA23" s="275" t="s">
        <v>198</v>
      </c>
    </row>
    <row r="24" spans="1:27" ht="12.75" customHeight="1">
      <c r="A24" s="119">
        <v>674</v>
      </c>
      <c r="B24" s="94"/>
      <c r="C24" s="95" t="s">
        <v>98</v>
      </c>
      <c r="D24" s="71"/>
      <c r="E24" s="275">
        <v>60.4</v>
      </c>
      <c r="F24" s="275">
        <v>44.8</v>
      </c>
      <c r="G24" s="275">
        <v>65.2</v>
      </c>
      <c r="H24" s="275">
        <v>44.7</v>
      </c>
      <c r="I24" s="275">
        <v>35.8</v>
      </c>
      <c r="J24" s="119">
        <v>674</v>
      </c>
      <c r="K24" s="94"/>
      <c r="L24" s="95" t="s">
        <v>98</v>
      </c>
      <c r="M24" s="71"/>
      <c r="N24" s="275">
        <v>48.5</v>
      </c>
      <c r="O24" s="275">
        <v>104.5</v>
      </c>
      <c r="P24" s="275">
        <v>34</v>
      </c>
      <c r="Q24" s="275">
        <v>32.1</v>
      </c>
      <c r="R24" s="275">
        <v>319.3</v>
      </c>
      <c r="S24" s="119">
        <v>674</v>
      </c>
      <c r="T24" s="94"/>
      <c r="U24" s="95" t="s">
        <v>98</v>
      </c>
      <c r="V24" s="71"/>
      <c r="W24" s="275">
        <v>888.9</v>
      </c>
      <c r="X24" s="275">
        <v>508.8</v>
      </c>
      <c r="Y24" s="275" t="s">
        <v>198</v>
      </c>
      <c r="Z24" s="275">
        <v>59.5</v>
      </c>
      <c r="AA24" s="275" t="s">
        <v>198</v>
      </c>
    </row>
    <row r="25" spans="1:27" ht="12.75" customHeight="1">
      <c r="A25" s="119">
        <v>675</v>
      </c>
      <c r="B25" s="94"/>
      <c r="C25" s="95" t="s">
        <v>99</v>
      </c>
      <c r="D25" s="71"/>
      <c r="E25" s="275">
        <v>67.6</v>
      </c>
      <c r="F25" s="275">
        <v>52</v>
      </c>
      <c r="G25" s="275">
        <v>78.2</v>
      </c>
      <c r="H25" s="275">
        <v>60.7</v>
      </c>
      <c r="I25" s="275">
        <v>34.2</v>
      </c>
      <c r="J25" s="119">
        <v>675</v>
      </c>
      <c r="K25" s="94"/>
      <c r="L25" s="95" t="s">
        <v>99</v>
      </c>
      <c r="M25" s="71"/>
      <c r="N25" s="275">
        <v>60.5</v>
      </c>
      <c r="O25" s="275">
        <v>96.2</v>
      </c>
      <c r="P25" s="275">
        <v>37.5</v>
      </c>
      <c r="Q25" s="275">
        <v>26.5</v>
      </c>
      <c r="R25" s="275">
        <v>340.1</v>
      </c>
      <c r="S25" s="119">
        <v>675</v>
      </c>
      <c r="T25" s="94"/>
      <c r="U25" s="95" t="s">
        <v>99</v>
      </c>
      <c r="V25" s="71"/>
      <c r="W25" s="275">
        <v>928.9</v>
      </c>
      <c r="X25" s="275">
        <v>542.6</v>
      </c>
      <c r="Y25" s="275">
        <v>73.2</v>
      </c>
      <c r="Z25" s="275">
        <v>58.4</v>
      </c>
      <c r="AA25" s="275" t="s">
        <v>198</v>
      </c>
    </row>
    <row r="26" spans="1:27" ht="12.75" customHeight="1">
      <c r="A26" s="119">
        <v>676</v>
      </c>
      <c r="B26" s="94"/>
      <c r="C26" s="95" t="s">
        <v>101</v>
      </c>
      <c r="D26" s="71"/>
      <c r="E26" s="275">
        <v>87.8</v>
      </c>
      <c r="F26" s="275">
        <v>61.6</v>
      </c>
      <c r="G26" s="275">
        <v>89.6</v>
      </c>
      <c r="H26" s="275">
        <v>61.6</v>
      </c>
      <c r="I26" s="275" t="s">
        <v>198</v>
      </c>
      <c r="J26" s="119">
        <v>676</v>
      </c>
      <c r="K26" s="94"/>
      <c r="L26" s="95" t="s">
        <v>101</v>
      </c>
      <c r="M26" s="71"/>
      <c r="N26" s="275" t="s">
        <v>198</v>
      </c>
      <c r="O26" s="275" t="s">
        <v>198</v>
      </c>
      <c r="P26" s="275">
        <v>43.2</v>
      </c>
      <c r="Q26" s="275" t="s">
        <v>198</v>
      </c>
      <c r="R26" s="275" t="s">
        <v>198</v>
      </c>
      <c r="S26" s="119">
        <v>676</v>
      </c>
      <c r="T26" s="94"/>
      <c r="U26" s="95" t="s">
        <v>101</v>
      </c>
      <c r="V26" s="71"/>
      <c r="W26" s="275">
        <v>893.4</v>
      </c>
      <c r="X26" s="275" t="s">
        <v>198</v>
      </c>
      <c r="Y26" s="275" t="s">
        <v>198</v>
      </c>
      <c r="Z26" s="275">
        <v>68.8</v>
      </c>
      <c r="AA26" s="275" t="s">
        <v>198</v>
      </c>
    </row>
    <row r="27" spans="1:27" ht="12.75" customHeight="1">
      <c r="A27" s="119">
        <v>677</v>
      </c>
      <c r="B27" s="94"/>
      <c r="C27" s="95" t="s">
        <v>100</v>
      </c>
      <c r="D27" s="71"/>
      <c r="E27" s="275">
        <v>69.9</v>
      </c>
      <c r="F27" s="275">
        <v>46.1</v>
      </c>
      <c r="G27" s="275">
        <v>71.1</v>
      </c>
      <c r="H27" s="275">
        <v>49</v>
      </c>
      <c r="I27" s="275">
        <v>35.2</v>
      </c>
      <c r="J27" s="119">
        <v>677</v>
      </c>
      <c r="K27" s="94"/>
      <c r="L27" s="95" t="s">
        <v>100</v>
      </c>
      <c r="M27" s="71"/>
      <c r="N27" s="275">
        <v>54.2</v>
      </c>
      <c r="O27" s="275">
        <v>110.9</v>
      </c>
      <c r="P27" s="275">
        <v>32</v>
      </c>
      <c r="Q27" s="275">
        <v>33.1</v>
      </c>
      <c r="R27" s="275">
        <v>497.7</v>
      </c>
      <c r="S27" s="119">
        <v>677</v>
      </c>
      <c r="T27" s="94"/>
      <c r="U27" s="95" t="s">
        <v>100</v>
      </c>
      <c r="V27" s="71"/>
      <c r="W27" s="275">
        <v>901.6</v>
      </c>
      <c r="X27" s="275">
        <v>414</v>
      </c>
      <c r="Y27" s="275" t="s">
        <v>198</v>
      </c>
      <c r="Z27" s="275">
        <v>78.9</v>
      </c>
      <c r="AA27" s="275">
        <v>71.9</v>
      </c>
    </row>
    <row r="28" spans="1:27" ht="12.75" customHeight="1">
      <c r="A28" s="119">
        <v>678</v>
      </c>
      <c r="B28" s="94"/>
      <c r="C28" s="95" t="s">
        <v>95</v>
      </c>
      <c r="D28" s="71"/>
      <c r="E28" s="275">
        <v>64.4</v>
      </c>
      <c r="F28" s="275">
        <v>48.2</v>
      </c>
      <c r="G28" s="275">
        <v>69.4</v>
      </c>
      <c r="H28" s="275">
        <v>57.1</v>
      </c>
      <c r="I28" s="275">
        <v>39.7</v>
      </c>
      <c r="J28" s="119">
        <v>678</v>
      </c>
      <c r="K28" s="94"/>
      <c r="L28" s="95" t="s">
        <v>95</v>
      </c>
      <c r="M28" s="71"/>
      <c r="N28" s="275">
        <v>56.8</v>
      </c>
      <c r="O28" s="275">
        <v>91.3</v>
      </c>
      <c r="P28" s="275">
        <v>34</v>
      </c>
      <c r="Q28" s="275">
        <v>32.1</v>
      </c>
      <c r="R28" s="275">
        <v>305.3</v>
      </c>
      <c r="S28" s="119">
        <v>678</v>
      </c>
      <c r="T28" s="94"/>
      <c r="U28" s="95" t="s">
        <v>95</v>
      </c>
      <c r="V28" s="71"/>
      <c r="W28" s="275">
        <v>860</v>
      </c>
      <c r="X28" s="275">
        <v>524.5</v>
      </c>
      <c r="Y28" s="275" t="s">
        <v>198</v>
      </c>
      <c r="Z28" s="275">
        <v>80.9</v>
      </c>
      <c r="AA28" s="275" t="s">
        <v>198</v>
      </c>
    </row>
    <row r="29" spans="1:27" ht="12.75" customHeight="1">
      <c r="A29" s="119">
        <v>679</v>
      </c>
      <c r="B29" s="94"/>
      <c r="C29" s="95" t="s">
        <v>96</v>
      </c>
      <c r="D29" s="71"/>
      <c r="E29" s="275">
        <v>78</v>
      </c>
      <c r="F29" s="275">
        <v>61.2</v>
      </c>
      <c r="G29" s="275">
        <v>78.2</v>
      </c>
      <c r="H29" s="275">
        <v>60.7</v>
      </c>
      <c r="I29" s="275">
        <v>43</v>
      </c>
      <c r="J29" s="119">
        <v>679</v>
      </c>
      <c r="K29" s="94"/>
      <c r="L29" s="95" t="s">
        <v>96</v>
      </c>
      <c r="M29" s="71"/>
      <c r="N29" s="275">
        <v>71.2</v>
      </c>
      <c r="O29" s="275">
        <v>116.5</v>
      </c>
      <c r="P29" s="275">
        <v>35.9</v>
      </c>
      <c r="Q29" s="275">
        <v>33.1</v>
      </c>
      <c r="R29" s="275">
        <v>435.2</v>
      </c>
      <c r="S29" s="119">
        <v>679</v>
      </c>
      <c r="T29" s="94"/>
      <c r="U29" s="95" t="s">
        <v>96</v>
      </c>
      <c r="V29" s="71"/>
      <c r="W29" s="275">
        <v>954.7</v>
      </c>
      <c r="X29" s="275">
        <v>526.6</v>
      </c>
      <c r="Y29" s="275" t="s">
        <v>198</v>
      </c>
      <c r="Z29" s="275">
        <v>94.2</v>
      </c>
      <c r="AA29" s="275" t="s">
        <v>198</v>
      </c>
    </row>
    <row r="30" spans="1:27" ht="12.75">
      <c r="A30" s="119"/>
      <c r="B30" s="94"/>
      <c r="C30" s="68"/>
      <c r="D30" s="71"/>
      <c r="E30" s="293"/>
      <c r="F30" s="293"/>
      <c r="G30" s="293"/>
      <c r="H30" s="293"/>
      <c r="I30" s="293"/>
      <c r="J30" s="119"/>
      <c r="K30" s="94"/>
      <c r="L30" s="68"/>
      <c r="M30" s="71"/>
      <c r="N30" s="293"/>
      <c r="O30" s="293"/>
      <c r="P30" s="293"/>
      <c r="Q30" s="293"/>
      <c r="R30" s="293"/>
      <c r="S30" s="119"/>
      <c r="T30" s="94"/>
      <c r="U30" s="68"/>
      <c r="V30" s="71"/>
      <c r="W30" s="293"/>
      <c r="X30" s="293"/>
      <c r="Y30" s="293"/>
      <c r="Z30" s="293"/>
      <c r="AA30" s="293"/>
    </row>
    <row r="31" spans="1:27" s="11" customFormat="1" ht="12.75" customHeight="1">
      <c r="A31" s="12">
        <v>6</v>
      </c>
      <c r="B31" s="13"/>
      <c r="C31" s="99" t="s">
        <v>25</v>
      </c>
      <c r="D31" s="14"/>
      <c r="E31" s="276">
        <v>68.5</v>
      </c>
      <c r="F31" s="277">
        <v>46.1</v>
      </c>
      <c r="G31" s="277">
        <v>72.7</v>
      </c>
      <c r="H31" s="277">
        <v>54.7</v>
      </c>
      <c r="I31" s="277">
        <v>35.3</v>
      </c>
      <c r="J31" s="12">
        <v>6</v>
      </c>
      <c r="K31" s="13"/>
      <c r="L31" s="99" t="s">
        <v>25</v>
      </c>
      <c r="M31" s="14"/>
      <c r="N31" s="276">
        <v>54.1</v>
      </c>
      <c r="O31" s="277">
        <v>104.8</v>
      </c>
      <c r="P31" s="277">
        <v>34.4</v>
      </c>
      <c r="Q31" s="277">
        <v>29.1</v>
      </c>
      <c r="R31" s="277">
        <v>372.4</v>
      </c>
      <c r="S31" s="12">
        <v>6</v>
      </c>
      <c r="T31" s="13"/>
      <c r="U31" s="99" t="s">
        <v>25</v>
      </c>
      <c r="V31" s="14"/>
      <c r="W31" s="276">
        <v>917.5</v>
      </c>
      <c r="X31" s="277">
        <v>513.7</v>
      </c>
      <c r="Y31" s="277">
        <v>88.3</v>
      </c>
      <c r="Z31" s="277">
        <v>67.3</v>
      </c>
      <c r="AA31" s="277">
        <v>67.1</v>
      </c>
    </row>
    <row r="32" spans="1:22" s="11" customFormat="1" ht="12.75" customHeight="1">
      <c r="A32" s="135"/>
      <c r="B32" s="13"/>
      <c r="C32" s="99"/>
      <c r="D32" s="118"/>
      <c r="J32" s="135"/>
      <c r="K32" s="13"/>
      <c r="L32" s="99"/>
      <c r="M32" s="118"/>
      <c r="S32" s="135"/>
      <c r="T32" s="13"/>
      <c r="U32" s="99"/>
      <c r="V32" s="118"/>
    </row>
    <row r="33" spans="1:27" ht="12.75" customHeight="1">
      <c r="A33" s="116"/>
      <c r="B33" s="94"/>
      <c r="C33" s="68"/>
      <c r="D33" s="68"/>
      <c r="E33" s="68"/>
      <c r="F33" s="68"/>
      <c r="G33" s="68"/>
      <c r="H33" s="68"/>
      <c r="I33" s="68"/>
      <c r="J33" s="116"/>
      <c r="K33" s="94"/>
      <c r="L33" s="68"/>
      <c r="M33" s="68"/>
      <c r="N33" s="68"/>
      <c r="O33" s="68"/>
      <c r="P33" s="68"/>
      <c r="Q33" s="68"/>
      <c r="R33" s="68"/>
      <c r="S33" s="116"/>
      <c r="T33" s="94"/>
      <c r="U33" s="68"/>
      <c r="V33" s="68"/>
      <c r="W33" s="68"/>
      <c r="X33" s="68"/>
      <c r="Y33" s="68"/>
      <c r="Z33" s="68"/>
      <c r="AA33" s="63"/>
    </row>
    <row r="34" spans="2:27" s="65" customFormat="1" ht="12.75" customHeight="1">
      <c r="B34" s="101"/>
      <c r="D34" s="101"/>
      <c r="E34" s="366" t="s">
        <v>103</v>
      </c>
      <c r="F34" s="366"/>
      <c r="G34" s="366"/>
      <c r="H34" s="366"/>
      <c r="I34" s="366"/>
      <c r="K34" s="101"/>
      <c r="M34" s="101"/>
      <c r="N34" s="363" t="s">
        <v>103</v>
      </c>
      <c r="O34" s="363"/>
      <c r="P34" s="363"/>
      <c r="Q34" s="363"/>
      <c r="R34" s="363"/>
      <c r="T34" s="101"/>
      <c r="V34" s="101"/>
      <c r="W34" s="363" t="s">
        <v>103</v>
      </c>
      <c r="X34" s="363"/>
      <c r="Y34" s="363"/>
      <c r="Z34" s="363"/>
      <c r="AA34" s="363"/>
    </row>
    <row r="35" spans="1:27" ht="12.75" customHeight="1">
      <c r="A35" s="116"/>
      <c r="B35" s="94"/>
      <c r="C35" s="68"/>
      <c r="D35" s="68"/>
      <c r="E35" s="68"/>
      <c r="F35" s="68"/>
      <c r="G35" s="68"/>
      <c r="H35" s="68"/>
      <c r="I35" s="68"/>
      <c r="J35" s="116"/>
      <c r="K35" s="94"/>
      <c r="L35" s="68"/>
      <c r="M35" s="68"/>
      <c r="N35" s="68"/>
      <c r="O35" s="68"/>
      <c r="P35" s="123"/>
      <c r="Q35" s="123"/>
      <c r="R35" s="123"/>
      <c r="S35" s="116"/>
      <c r="T35" s="94"/>
      <c r="U35" s="68"/>
      <c r="V35" s="68"/>
      <c r="W35" s="123"/>
      <c r="X35" s="123"/>
      <c r="Y35" s="123"/>
      <c r="Z35" s="123"/>
      <c r="AA35" s="124"/>
    </row>
    <row r="36" spans="1:27" ht="12.75" customHeight="1">
      <c r="A36" s="12"/>
      <c r="B36" s="13"/>
      <c r="C36" s="15" t="s">
        <v>29</v>
      </c>
      <c r="D36" s="14"/>
      <c r="E36" s="15"/>
      <c r="F36" s="15"/>
      <c r="G36" s="15"/>
      <c r="H36" s="15"/>
      <c r="I36" s="15"/>
      <c r="J36" s="12"/>
      <c r="K36" s="13"/>
      <c r="L36" s="15" t="s">
        <v>29</v>
      </c>
      <c r="M36" s="14"/>
      <c r="N36" s="15"/>
      <c r="O36" s="15"/>
      <c r="P36" s="16"/>
      <c r="Q36" s="16"/>
      <c r="R36" s="16"/>
      <c r="S36" s="12"/>
      <c r="T36" s="13"/>
      <c r="U36" s="15" t="s">
        <v>29</v>
      </c>
      <c r="V36" s="14"/>
      <c r="W36" s="16"/>
      <c r="X36" s="16"/>
      <c r="Y36" s="16"/>
      <c r="Z36" s="16"/>
      <c r="AA36" s="17"/>
    </row>
    <row r="37" spans="1:27" ht="12.75" customHeight="1">
      <c r="A37" s="119">
        <v>761</v>
      </c>
      <c r="B37" s="94"/>
      <c r="C37" s="95" t="s">
        <v>104</v>
      </c>
      <c r="D37" s="71"/>
      <c r="E37" s="275" t="s">
        <v>198</v>
      </c>
      <c r="F37" s="275" t="s">
        <v>131</v>
      </c>
      <c r="G37" s="275" t="s">
        <v>198</v>
      </c>
      <c r="H37" s="275" t="s">
        <v>198</v>
      </c>
      <c r="I37" s="275" t="s">
        <v>198</v>
      </c>
      <c r="J37" s="119">
        <v>761</v>
      </c>
      <c r="K37" s="94"/>
      <c r="L37" s="95" t="s">
        <v>104</v>
      </c>
      <c r="M37" s="71"/>
      <c r="N37" s="275" t="s">
        <v>198</v>
      </c>
      <c r="O37" s="275" t="s">
        <v>198</v>
      </c>
      <c r="P37" s="275" t="s">
        <v>198</v>
      </c>
      <c r="Q37" s="275" t="s">
        <v>198</v>
      </c>
      <c r="R37" s="275" t="s">
        <v>198</v>
      </c>
      <c r="S37" s="119">
        <v>761</v>
      </c>
      <c r="T37" s="94"/>
      <c r="U37" s="95" t="s">
        <v>104</v>
      </c>
      <c r="V37" s="71"/>
      <c r="W37" s="275" t="s">
        <v>198</v>
      </c>
      <c r="X37" s="275" t="s">
        <v>198</v>
      </c>
      <c r="Y37" s="275" t="s">
        <v>198</v>
      </c>
      <c r="Z37" s="275" t="s">
        <v>198</v>
      </c>
      <c r="AA37" s="275" t="s">
        <v>198</v>
      </c>
    </row>
    <row r="38" spans="1:27" ht="12.75" customHeight="1">
      <c r="A38" s="119">
        <v>762</v>
      </c>
      <c r="B38" s="94"/>
      <c r="C38" s="95" t="s">
        <v>105</v>
      </c>
      <c r="D38" s="71"/>
      <c r="E38" s="275" t="s">
        <v>198</v>
      </c>
      <c r="F38" s="275" t="s">
        <v>131</v>
      </c>
      <c r="G38" s="275" t="s">
        <v>131</v>
      </c>
      <c r="H38" s="275" t="s">
        <v>131</v>
      </c>
      <c r="I38" s="275" t="s">
        <v>198</v>
      </c>
      <c r="J38" s="119">
        <v>762</v>
      </c>
      <c r="K38" s="94"/>
      <c r="L38" s="95" t="s">
        <v>105</v>
      </c>
      <c r="M38" s="71"/>
      <c r="N38" s="275" t="s">
        <v>198</v>
      </c>
      <c r="O38" s="275" t="s">
        <v>131</v>
      </c>
      <c r="P38" s="275" t="s">
        <v>131</v>
      </c>
      <c r="Q38" s="275" t="s">
        <v>131</v>
      </c>
      <c r="R38" s="275" t="s">
        <v>131</v>
      </c>
      <c r="S38" s="119">
        <v>762</v>
      </c>
      <c r="T38" s="94"/>
      <c r="U38" s="95" t="s">
        <v>105</v>
      </c>
      <c r="V38" s="71"/>
      <c r="W38" s="275" t="s">
        <v>131</v>
      </c>
      <c r="X38" s="275" t="s">
        <v>198</v>
      </c>
      <c r="Y38" s="275" t="s">
        <v>131</v>
      </c>
      <c r="Z38" s="275" t="s">
        <v>198</v>
      </c>
      <c r="AA38" s="275" t="s">
        <v>198</v>
      </c>
    </row>
    <row r="39" spans="1:27" ht="12.75" customHeight="1">
      <c r="A39" s="119">
        <v>763</v>
      </c>
      <c r="B39" s="94"/>
      <c r="C39" s="95" t="s">
        <v>106</v>
      </c>
      <c r="D39" s="71"/>
      <c r="E39" s="275" t="s">
        <v>198</v>
      </c>
      <c r="F39" s="275" t="s">
        <v>131</v>
      </c>
      <c r="G39" s="275" t="s">
        <v>131</v>
      </c>
      <c r="H39" s="275" t="s">
        <v>131</v>
      </c>
      <c r="I39" s="275" t="s">
        <v>131</v>
      </c>
      <c r="J39" s="119">
        <v>763</v>
      </c>
      <c r="K39" s="94"/>
      <c r="L39" s="95" t="s">
        <v>106</v>
      </c>
      <c r="M39" s="71"/>
      <c r="N39" s="275" t="s">
        <v>131</v>
      </c>
      <c r="O39" s="275" t="s">
        <v>131</v>
      </c>
      <c r="P39" s="275" t="s">
        <v>131</v>
      </c>
      <c r="Q39" s="275" t="s">
        <v>131</v>
      </c>
      <c r="R39" s="275" t="s">
        <v>131</v>
      </c>
      <c r="S39" s="119">
        <v>763</v>
      </c>
      <c r="T39" s="94"/>
      <c r="U39" s="95" t="s">
        <v>106</v>
      </c>
      <c r="V39" s="71"/>
      <c r="W39" s="275" t="s">
        <v>131</v>
      </c>
      <c r="X39" s="275" t="s">
        <v>131</v>
      </c>
      <c r="Y39" s="275" t="s">
        <v>131</v>
      </c>
      <c r="Z39" s="275" t="s">
        <v>198</v>
      </c>
      <c r="AA39" s="275" t="s">
        <v>198</v>
      </c>
    </row>
    <row r="40" spans="1:27" ht="12.75" customHeight="1">
      <c r="A40" s="119">
        <v>764</v>
      </c>
      <c r="B40" s="94"/>
      <c r="C40" s="95" t="s">
        <v>107</v>
      </c>
      <c r="D40" s="71"/>
      <c r="E40" s="275" t="s">
        <v>198</v>
      </c>
      <c r="F40" s="275" t="s">
        <v>131</v>
      </c>
      <c r="G40" s="275" t="s">
        <v>198</v>
      </c>
      <c r="H40" s="275" t="s">
        <v>131</v>
      </c>
      <c r="I40" s="275" t="s">
        <v>198</v>
      </c>
      <c r="J40" s="119">
        <v>764</v>
      </c>
      <c r="K40" s="94"/>
      <c r="L40" s="95" t="s">
        <v>107</v>
      </c>
      <c r="M40" s="71"/>
      <c r="N40" s="275" t="s">
        <v>131</v>
      </c>
      <c r="O40" s="275" t="s">
        <v>131</v>
      </c>
      <c r="P40" s="275" t="s">
        <v>131</v>
      </c>
      <c r="Q40" s="275" t="s">
        <v>131</v>
      </c>
      <c r="R40" s="275" t="s">
        <v>198</v>
      </c>
      <c r="S40" s="119">
        <v>764</v>
      </c>
      <c r="T40" s="94"/>
      <c r="U40" s="95" t="s">
        <v>107</v>
      </c>
      <c r="V40" s="71"/>
      <c r="W40" s="275" t="s">
        <v>131</v>
      </c>
      <c r="X40" s="275" t="s">
        <v>198</v>
      </c>
      <c r="Y40" s="275" t="s">
        <v>198</v>
      </c>
      <c r="Z40" s="275" t="s">
        <v>198</v>
      </c>
      <c r="AA40" s="275" t="s">
        <v>198</v>
      </c>
    </row>
    <row r="41" spans="1:27" ht="12.75" customHeight="1">
      <c r="A41" s="119"/>
      <c r="B41" s="94"/>
      <c r="C41" s="68"/>
      <c r="D41" s="71"/>
      <c r="E41" s="275"/>
      <c r="F41" s="275"/>
      <c r="G41" s="275"/>
      <c r="H41" s="275"/>
      <c r="I41" s="275"/>
      <c r="J41" s="119"/>
      <c r="K41" s="94"/>
      <c r="L41" s="68"/>
      <c r="M41" s="71"/>
      <c r="N41" s="275"/>
      <c r="O41" s="275"/>
      <c r="P41" s="275"/>
      <c r="Q41" s="275"/>
      <c r="R41" s="275"/>
      <c r="S41" s="119"/>
      <c r="T41" s="94"/>
      <c r="U41" s="68"/>
      <c r="V41" s="71"/>
      <c r="W41" s="275"/>
      <c r="X41" s="275"/>
      <c r="Y41" s="275"/>
      <c r="Z41" s="275"/>
      <c r="AA41" s="275"/>
    </row>
    <row r="42" spans="1:27" ht="12.75" customHeight="1">
      <c r="A42" s="119"/>
      <c r="B42" s="94"/>
      <c r="C42" s="15" t="s">
        <v>33</v>
      </c>
      <c r="D42" s="71"/>
      <c r="E42" s="275"/>
      <c r="F42" s="275"/>
      <c r="G42" s="275"/>
      <c r="H42" s="275"/>
      <c r="I42" s="275"/>
      <c r="J42" s="119"/>
      <c r="K42" s="94"/>
      <c r="L42" s="15" t="s">
        <v>33</v>
      </c>
      <c r="M42" s="71"/>
      <c r="N42" s="275"/>
      <c r="O42" s="275"/>
      <c r="P42" s="275"/>
      <c r="Q42" s="275"/>
      <c r="R42" s="275"/>
      <c r="S42" s="119"/>
      <c r="T42" s="94"/>
      <c r="U42" s="15" t="s">
        <v>33</v>
      </c>
      <c r="V42" s="71"/>
      <c r="W42" s="275"/>
      <c r="X42" s="275"/>
      <c r="Y42" s="275"/>
      <c r="Z42" s="275"/>
      <c r="AA42" s="275"/>
    </row>
    <row r="43" spans="1:27" ht="12.75" customHeight="1">
      <c r="A43" s="119">
        <v>771</v>
      </c>
      <c r="B43" s="94"/>
      <c r="C43" s="95" t="s">
        <v>108</v>
      </c>
      <c r="D43" s="71"/>
      <c r="E43" s="275">
        <v>87.3</v>
      </c>
      <c r="F43" s="275" t="s">
        <v>198</v>
      </c>
      <c r="G43" s="275">
        <v>86</v>
      </c>
      <c r="H43" s="275">
        <v>69.8</v>
      </c>
      <c r="I43" s="275" t="s">
        <v>198</v>
      </c>
      <c r="J43" s="119">
        <v>771</v>
      </c>
      <c r="K43" s="94"/>
      <c r="L43" s="95" t="s">
        <v>108</v>
      </c>
      <c r="M43" s="71"/>
      <c r="N43" s="275" t="s">
        <v>198</v>
      </c>
      <c r="O43" s="275">
        <v>108</v>
      </c>
      <c r="P43" s="275">
        <v>46.1</v>
      </c>
      <c r="Q43" s="275" t="s">
        <v>198</v>
      </c>
      <c r="R43" s="275">
        <v>529.3</v>
      </c>
      <c r="S43" s="119">
        <v>771</v>
      </c>
      <c r="T43" s="94"/>
      <c r="U43" s="95" t="s">
        <v>108</v>
      </c>
      <c r="V43" s="71"/>
      <c r="W43" s="275">
        <v>950.9</v>
      </c>
      <c r="X43" s="275">
        <v>485.1</v>
      </c>
      <c r="Y43" s="275" t="s">
        <v>198</v>
      </c>
      <c r="Z43" s="275" t="s">
        <v>198</v>
      </c>
      <c r="AA43" s="275" t="s">
        <v>198</v>
      </c>
    </row>
    <row r="44" spans="1:27" ht="12.75" customHeight="1">
      <c r="A44" s="119">
        <v>772</v>
      </c>
      <c r="B44" s="94"/>
      <c r="C44" s="95" t="s">
        <v>104</v>
      </c>
      <c r="D44" s="71"/>
      <c r="E44" s="275">
        <v>81.6</v>
      </c>
      <c r="F44" s="275" t="s">
        <v>198</v>
      </c>
      <c r="G44" s="275">
        <v>77.5</v>
      </c>
      <c r="H44" s="275">
        <v>67.3</v>
      </c>
      <c r="I44" s="275">
        <v>53.6</v>
      </c>
      <c r="J44" s="119">
        <v>772</v>
      </c>
      <c r="K44" s="94"/>
      <c r="L44" s="95" t="s">
        <v>104</v>
      </c>
      <c r="M44" s="71"/>
      <c r="N44" s="275" t="s">
        <v>198</v>
      </c>
      <c r="O44" s="275">
        <v>139</v>
      </c>
      <c r="P44" s="275">
        <v>39.9</v>
      </c>
      <c r="Q44" s="275" t="s">
        <v>198</v>
      </c>
      <c r="R44" s="275">
        <v>486</v>
      </c>
      <c r="S44" s="119">
        <v>772</v>
      </c>
      <c r="T44" s="94"/>
      <c r="U44" s="95" t="s">
        <v>104</v>
      </c>
      <c r="V44" s="71"/>
      <c r="W44" s="275">
        <v>948.9</v>
      </c>
      <c r="X44" s="275">
        <v>512.2</v>
      </c>
      <c r="Y44" s="275" t="s">
        <v>198</v>
      </c>
      <c r="Z44" s="275">
        <v>67.2</v>
      </c>
      <c r="AA44" s="275">
        <v>34.7</v>
      </c>
    </row>
    <row r="45" spans="1:27" ht="12.75" customHeight="1">
      <c r="A45" s="119">
        <v>773</v>
      </c>
      <c r="B45" s="94"/>
      <c r="C45" s="95" t="s">
        <v>109</v>
      </c>
      <c r="D45" s="71"/>
      <c r="E45" s="275">
        <v>81.3</v>
      </c>
      <c r="F45" s="275" t="s">
        <v>198</v>
      </c>
      <c r="G45" s="275">
        <v>82.4</v>
      </c>
      <c r="H45" s="275">
        <v>71.8</v>
      </c>
      <c r="I45" s="275" t="s">
        <v>198</v>
      </c>
      <c r="J45" s="119">
        <v>773</v>
      </c>
      <c r="K45" s="94"/>
      <c r="L45" s="95" t="s">
        <v>109</v>
      </c>
      <c r="M45" s="71"/>
      <c r="N45" s="275" t="s">
        <v>198</v>
      </c>
      <c r="O45" s="275">
        <v>116.5</v>
      </c>
      <c r="P45" s="275">
        <v>47.6</v>
      </c>
      <c r="Q45" s="275" t="s">
        <v>198</v>
      </c>
      <c r="R45" s="275">
        <v>623.7</v>
      </c>
      <c r="S45" s="119">
        <v>773</v>
      </c>
      <c r="T45" s="94"/>
      <c r="U45" s="95" t="s">
        <v>109</v>
      </c>
      <c r="V45" s="71"/>
      <c r="W45" s="275">
        <v>967.2</v>
      </c>
      <c r="X45" s="275">
        <v>501.2</v>
      </c>
      <c r="Y45" s="275" t="s">
        <v>198</v>
      </c>
      <c r="Z45" s="275">
        <v>103.3</v>
      </c>
      <c r="AA45" s="275" t="s">
        <v>198</v>
      </c>
    </row>
    <row r="46" spans="1:27" ht="12.75" customHeight="1">
      <c r="A46" s="119">
        <v>774</v>
      </c>
      <c r="B46" s="94"/>
      <c r="C46" s="95" t="s">
        <v>111</v>
      </c>
      <c r="D46" s="71"/>
      <c r="E46" s="275">
        <v>82.2</v>
      </c>
      <c r="F46" s="275" t="s">
        <v>198</v>
      </c>
      <c r="G46" s="275">
        <v>78.8</v>
      </c>
      <c r="H46" s="275" t="s">
        <v>198</v>
      </c>
      <c r="I46" s="275">
        <v>53.7</v>
      </c>
      <c r="J46" s="119">
        <v>774</v>
      </c>
      <c r="K46" s="94"/>
      <c r="L46" s="95" t="s">
        <v>111</v>
      </c>
      <c r="M46" s="71"/>
      <c r="N46" s="275">
        <v>63.8</v>
      </c>
      <c r="O46" s="275">
        <v>115</v>
      </c>
      <c r="P46" s="275">
        <v>40.9</v>
      </c>
      <c r="Q46" s="275" t="s">
        <v>198</v>
      </c>
      <c r="R46" s="275">
        <v>486.8</v>
      </c>
      <c r="S46" s="119">
        <v>774</v>
      </c>
      <c r="T46" s="94"/>
      <c r="U46" s="95" t="s">
        <v>111</v>
      </c>
      <c r="V46" s="71"/>
      <c r="W46" s="275">
        <v>1027.4</v>
      </c>
      <c r="X46" s="275">
        <v>583.7</v>
      </c>
      <c r="Y46" s="275" t="s">
        <v>198</v>
      </c>
      <c r="Z46" s="275">
        <v>101.3</v>
      </c>
      <c r="AA46" s="275" t="s">
        <v>198</v>
      </c>
    </row>
    <row r="47" spans="1:27" ht="12.75" customHeight="1">
      <c r="A47" s="119">
        <v>775</v>
      </c>
      <c r="B47" s="94"/>
      <c r="C47" s="95" t="s">
        <v>113</v>
      </c>
      <c r="D47" s="71"/>
      <c r="E47" s="275">
        <v>78.8</v>
      </c>
      <c r="F47" s="275" t="s">
        <v>198</v>
      </c>
      <c r="G47" s="275">
        <v>83</v>
      </c>
      <c r="H47" s="275" t="s">
        <v>198</v>
      </c>
      <c r="I47" s="275">
        <v>51.8</v>
      </c>
      <c r="J47" s="119">
        <v>775</v>
      </c>
      <c r="K47" s="94"/>
      <c r="L47" s="95" t="s">
        <v>113</v>
      </c>
      <c r="M47" s="71"/>
      <c r="N47" s="275">
        <v>71.2</v>
      </c>
      <c r="O47" s="275">
        <v>107.4</v>
      </c>
      <c r="P47" s="275">
        <v>39.5</v>
      </c>
      <c r="Q47" s="275" t="s">
        <v>198</v>
      </c>
      <c r="R47" s="275" t="s">
        <v>198</v>
      </c>
      <c r="S47" s="119">
        <v>775</v>
      </c>
      <c r="T47" s="94"/>
      <c r="U47" s="95" t="s">
        <v>113</v>
      </c>
      <c r="V47" s="71"/>
      <c r="W47" s="275">
        <v>839</v>
      </c>
      <c r="X47" s="275">
        <v>504.7</v>
      </c>
      <c r="Y47" s="275" t="s">
        <v>198</v>
      </c>
      <c r="Z47" s="275">
        <v>97.8</v>
      </c>
      <c r="AA47" s="275" t="s">
        <v>198</v>
      </c>
    </row>
    <row r="48" spans="1:27" ht="12.75" customHeight="1">
      <c r="A48" s="119">
        <v>776</v>
      </c>
      <c r="B48" s="94"/>
      <c r="C48" s="95" t="s">
        <v>112</v>
      </c>
      <c r="D48" s="71"/>
      <c r="E48" s="275" t="s">
        <v>198</v>
      </c>
      <c r="F48" s="275" t="s">
        <v>131</v>
      </c>
      <c r="G48" s="275" t="s">
        <v>131</v>
      </c>
      <c r="H48" s="275" t="s">
        <v>198</v>
      </c>
      <c r="I48" s="275" t="s">
        <v>131</v>
      </c>
      <c r="J48" s="119">
        <v>776</v>
      </c>
      <c r="K48" s="94"/>
      <c r="L48" s="95" t="s">
        <v>112</v>
      </c>
      <c r="M48" s="71"/>
      <c r="N48" s="275" t="s">
        <v>131</v>
      </c>
      <c r="O48" s="275" t="s">
        <v>198</v>
      </c>
      <c r="P48" s="275" t="s">
        <v>131</v>
      </c>
      <c r="Q48" s="275" t="s">
        <v>131</v>
      </c>
      <c r="R48" s="275" t="s">
        <v>198</v>
      </c>
      <c r="S48" s="119">
        <v>776</v>
      </c>
      <c r="T48" s="94"/>
      <c r="U48" s="95" t="s">
        <v>112</v>
      </c>
      <c r="V48" s="71"/>
      <c r="W48" s="275" t="s">
        <v>131</v>
      </c>
      <c r="X48" s="275" t="s">
        <v>198</v>
      </c>
      <c r="Y48" s="275" t="s">
        <v>198</v>
      </c>
      <c r="Z48" s="275">
        <v>79.4</v>
      </c>
      <c r="AA48" s="275">
        <v>80.4</v>
      </c>
    </row>
    <row r="49" spans="1:27" ht="12.75" customHeight="1">
      <c r="A49" s="119">
        <v>777</v>
      </c>
      <c r="B49" s="94"/>
      <c r="C49" s="95" t="s">
        <v>115</v>
      </c>
      <c r="D49" s="71"/>
      <c r="E49" s="275">
        <v>94.4</v>
      </c>
      <c r="F49" s="275" t="s">
        <v>198</v>
      </c>
      <c r="G49" s="275">
        <v>87.9</v>
      </c>
      <c r="H49" s="275">
        <v>74.7</v>
      </c>
      <c r="I49" s="275" t="s">
        <v>198</v>
      </c>
      <c r="J49" s="119">
        <v>777</v>
      </c>
      <c r="K49" s="94"/>
      <c r="L49" s="95" t="s">
        <v>115</v>
      </c>
      <c r="M49" s="71"/>
      <c r="N49" s="275" t="s">
        <v>198</v>
      </c>
      <c r="O49" s="275" t="s">
        <v>198</v>
      </c>
      <c r="P49" s="275" t="s">
        <v>198</v>
      </c>
      <c r="Q49" s="275" t="s">
        <v>131</v>
      </c>
      <c r="R49" s="275" t="s">
        <v>198</v>
      </c>
      <c r="S49" s="119">
        <v>777</v>
      </c>
      <c r="T49" s="94"/>
      <c r="U49" s="95" t="s">
        <v>115</v>
      </c>
      <c r="V49" s="71"/>
      <c r="W49" s="275" t="s">
        <v>198</v>
      </c>
      <c r="X49" s="275">
        <v>526.7</v>
      </c>
      <c r="Y49" s="275" t="s">
        <v>198</v>
      </c>
      <c r="Z49" s="275">
        <v>88.5</v>
      </c>
      <c r="AA49" s="275">
        <v>33.1</v>
      </c>
    </row>
    <row r="50" spans="1:27" ht="12.75" customHeight="1">
      <c r="A50" s="119">
        <v>778</v>
      </c>
      <c r="B50" s="94"/>
      <c r="C50" s="95" t="s">
        <v>116</v>
      </c>
      <c r="D50" s="71"/>
      <c r="E50" s="275">
        <v>88.4</v>
      </c>
      <c r="F50" s="275" t="s">
        <v>198</v>
      </c>
      <c r="G50" s="275">
        <v>82.7</v>
      </c>
      <c r="H50" s="275" t="s">
        <v>198</v>
      </c>
      <c r="I50" s="275" t="s">
        <v>198</v>
      </c>
      <c r="J50" s="119">
        <v>778</v>
      </c>
      <c r="K50" s="94"/>
      <c r="L50" s="95" t="s">
        <v>116</v>
      </c>
      <c r="M50" s="71"/>
      <c r="N50" s="275" t="s">
        <v>198</v>
      </c>
      <c r="O50" s="275" t="s">
        <v>198</v>
      </c>
      <c r="P50" s="275">
        <v>44</v>
      </c>
      <c r="Q50" s="275" t="s">
        <v>198</v>
      </c>
      <c r="R50" s="275" t="s">
        <v>198</v>
      </c>
      <c r="S50" s="119">
        <v>778</v>
      </c>
      <c r="T50" s="94"/>
      <c r="U50" s="95" t="s">
        <v>116</v>
      </c>
      <c r="V50" s="71"/>
      <c r="W50" s="275" t="s">
        <v>198</v>
      </c>
      <c r="X50" s="275">
        <v>566.7</v>
      </c>
      <c r="Y50" s="275">
        <v>102.7</v>
      </c>
      <c r="Z50" s="275">
        <v>108.9</v>
      </c>
      <c r="AA50" s="275">
        <v>78.2</v>
      </c>
    </row>
    <row r="51" spans="1:27" ht="12.75" customHeight="1">
      <c r="A51" s="119">
        <v>779</v>
      </c>
      <c r="B51" s="94"/>
      <c r="C51" s="95" t="s">
        <v>110</v>
      </c>
      <c r="D51" s="71"/>
      <c r="E51" s="275">
        <v>81.6</v>
      </c>
      <c r="F51" s="275" t="s">
        <v>198</v>
      </c>
      <c r="G51" s="275">
        <v>86.5</v>
      </c>
      <c r="H51" s="275" t="s">
        <v>198</v>
      </c>
      <c r="I51" s="275">
        <v>48.3</v>
      </c>
      <c r="J51" s="119">
        <v>779</v>
      </c>
      <c r="K51" s="94"/>
      <c r="L51" s="95" t="s">
        <v>110</v>
      </c>
      <c r="M51" s="71"/>
      <c r="N51" s="275">
        <v>78.8</v>
      </c>
      <c r="O51" s="275">
        <v>94.8</v>
      </c>
      <c r="P51" s="275">
        <v>43</v>
      </c>
      <c r="Q51" s="275">
        <v>47.4</v>
      </c>
      <c r="R51" s="275">
        <v>473.9</v>
      </c>
      <c r="S51" s="119">
        <v>779</v>
      </c>
      <c r="T51" s="94"/>
      <c r="U51" s="95" t="s">
        <v>110</v>
      </c>
      <c r="V51" s="71"/>
      <c r="W51" s="275">
        <v>896.3</v>
      </c>
      <c r="X51" s="275">
        <v>487.7</v>
      </c>
      <c r="Y51" s="275" t="s">
        <v>198</v>
      </c>
      <c r="Z51" s="275">
        <v>111.2</v>
      </c>
      <c r="AA51" s="275" t="s">
        <v>198</v>
      </c>
    </row>
    <row r="52" spans="1:27" ht="12.75" customHeight="1">
      <c r="A52" s="119">
        <v>780</v>
      </c>
      <c r="B52" s="94"/>
      <c r="C52" s="95" t="s">
        <v>114</v>
      </c>
      <c r="D52" s="71"/>
      <c r="E52" s="275" t="s">
        <v>198</v>
      </c>
      <c r="F52" s="275" t="s">
        <v>131</v>
      </c>
      <c r="G52" s="275" t="s">
        <v>198</v>
      </c>
      <c r="H52" s="275" t="s">
        <v>131</v>
      </c>
      <c r="I52" s="275" t="s">
        <v>131</v>
      </c>
      <c r="J52" s="119">
        <v>780</v>
      </c>
      <c r="K52" s="94"/>
      <c r="L52" s="95" t="s">
        <v>114</v>
      </c>
      <c r="M52" s="71"/>
      <c r="N52" s="275" t="s">
        <v>131</v>
      </c>
      <c r="O52" s="275" t="s">
        <v>131</v>
      </c>
      <c r="P52" s="275" t="s">
        <v>131</v>
      </c>
      <c r="Q52" s="275" t="s">
        <v>131</v>
      </c>
      <c r="R52" s="275" t="s">
        <v>131</v>
      </c>
      <c r="S52" s="119">
        <v>780</v>
      </c>
      <c r="T52" s="94"/>
      <c r="U52" s="95" t="s">
        <v>114</v>
      </c>
      <c r="V52" s="71"/>
      <c r="W52" s="275" t="s">
        <v>131</v>
      </c>
      <c r="X52" s="275" t="s">
        <v>198</v>
      </c>
      <c r="Y52" s="275" t="s">
        <v>198</v>
      </c>
      <c r="Z52" s="275">
        <v>78.3</v>
      </c>
      <c r="AA52" s="275">
        <v>74.6</v>
      </c>
    </row>
    <row r="53" spans="1:27" ht="12.75">
      <c r="A53" s="119"/>
      <c r="B53" s="94"/>
      <c r="C53" s="68"/>
      <c r="D53" s="71"/>
      <c r="E53" s="293"/>
      <c r="F53" s="293"/>
      <c r="G53" s="293"/>
      <c r="H53" s="293"/>
      <c r="I53" s="293"/>
      <c r="J53" s="119"/>
      <c r="K53" s="94"/>
      <c r="L53" s="68"/>
      <c r="M53" s="71"/>
      <c r="N53" s="293"/>
      <c r="O53" s="293"/>
      <c r="P53" s="293"/>
      <c r="Q53" s="293"/>
      <c r="R53" s="293"/>
      <c r="S53" s="119"/>
      <c r="T53" s="94"/>
      <c r="U53" s="68"/>
      <c r="V53" s="71"/>
      <c r="W53" s="293"/>
      <c r="X53" s="293"/>
      <c r="Y53" s="293"/>
      <c r="Z53" s="293"/>
      <c r="AA53" s="293"/>
    </row>
    <row r="54" spans="1:27" s="11" customFormat="1" ht="12.75" customHeight="1">
      <c r="A54" s="12">
        <v>7</v>
      </c>
      <c r="B54" s="13"/>
      <c r="C54" s="99" t="s">
        <v>26</v>
      </c>
      <c r="D54" s="14"/>
      <c r="E54" s="276">
        <v>82.9</v>
      </c>
      <c r="F54" s="277">
        <v>60.4</v>
      </c>
      <c r="G54" s="277">
        <v>83</v>
      </c>
      <c r="H54" s="277">
        <v>66.3</v>
      </c>
      <c r="I54" s="277">
        <v>51.4</v>
      </c>
      <c r="J54" s="12">
        <v>7</v>
      </c>
      <c r="K54" s="13"/>
      <c r="L54" s="99" t="s">
        <v>26</v>
      </c>
      <c r="M54" s="14"/>
      <c r="N54" s="276">
        <v>74.6</v>
      </c>
      <c r="O54" s="277">
        <v>114.5</v>
      </c>
      <c r="P54" s="277">
        <v>43</v>
      </c>
      <c r="Q54" s="277">
        <v>39.9</v>
      </c>
      <c r="R54" s="277">
        <v>497.8</v>
      </c>
      <c r="S54" s="12">
        <v>7</v>
      </c>
      <c r="T54" s="13"/>
      <c r="U54" s="99" t="s">
        <v>26</v>
      </c>
      <c r="V54" s="14"/>
      <c r="W54" s="276">
        <v>935.2</v>
      </c>
      <c r="X54" s="277">
        <v>518.4</v>
      </c>
      <c r="Y54" s="277">
        <v>98.4</v>
      </c>
      <c r="Z54" s="277">
        <v>104.5</v>
      </c>
      <c r="AA54" s="277">
        <v>59.2</v>
      </c>
    </row>
    <row r="55" spans="1:27" ht="10.5" customHeight="1">
      <c r="A55" s="323" t="s">
        <v>185</v>
      </c>
      <c r="B55" s="323"/>
      <c r="C55" s="323"/>
      <c r="D55" s="30"/>
      <c r="E55" s="7"/>
      <c r="F55" s="5"/>
      <c r="G55" s="5"/>
      <c r="H55" s="5"/>
      <c r="I55" s="5"/>
      <c r="J55" s="323" t="s">
        <v>185</v>
      </c>
      <c r="K55" s="323"/>
      <c r="L55" s="323"/>
      <c r="M55" s="4"/>
      <c r="N55" s="5"/>
      <c r="O55" s="6"/>
      <c r="P55" s="22"/>
      <c r="Q55" s="6"/>
      <c r="R55" s="6"/>
      <c r="S55" s="323" t="s">
        <v>185</v>
      </c>
      <c r="T55" s="323"/>
      <c r="U55" s="323"/>
      <c r="V55" s="125"/>
      <c r="W55" s="125"/>
      <c r="X55" s="125"/>
      <c r="Y55" s="125"/>
      <c r="Z55" s="125"/>
      <c r="AA55" s="125"/>
    </row>
    <row r="56" spans="1:27" s="1" customFormat="1" ht="25.5" customHeight="1">
      <c r="A56" s="55" t="s">
        <v>163</v>
      </c>
      <c r="B56" s="56"/>
      <c r="C56" s="57"/>
      <c r="D56" s="56"/>
      <c r="E56" s="58"/>
      <c r="F56" s="58"/>
      <c r="G56" s="58"/>
      <c r="H56" s="58"/>
      <c r="I56" s="58"/>
      <c r="J56" s="55" t="s">
        <v>165</v>
      </c>
      <c r="K56" s="56"/>
      <c r="L56" s="55"/>
      <c r="M56" s="58"/>
      <c r="N56" s="59"/>
      <c r="O56" s="55"/>
      <c r="Q56" s="60"/>
      <c r="S56" s="350" t="s">
        <v>201</v>
      </c>
      <c r="T56" s="350"/>
      <c r="U56" s="350"/>
      <c r="V56" s="350"/>
      <c r="W56" s="350"/>
      <c r="X56" s="350"/>
      <c r="Y56" s="350"/>
      <c r="Z56" s="350"/>
      <c r="AA56" s="350"/>
    </row>
    <row r="57" ht="12.75" customHeight="1"/>
    <row r="58" ht="12.75" customHeight="1">
      <c r="O58" s="54"/>
    </row>
    <row r="59" ht="12.75" customHeight="1"/>
    <row r="60" ht="12.75" customHeight="1"/>
    <row r="61" spans="1:27" s="113" customFormat="1" ht="12.7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0"/>
      <c r="T61" s="360"/>
      <c r="U61" s="360"/>
      <c r="V61" s="360"/>
      <c r="W61" s="360"/>
      <c r="X61" s="360"/>
      <c r="Y61" s="360"/>
      <c r="Z61" s="360"/>
      <c r="AA61" s="36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 formatCells="0" formatColumns="0" formatRows="0"/>
  <mergeCells count="27">
    <mergeCell ref="S55:U55"/>
    <mergeCell ref="W34:AA34"/>
    <mergeCell ref="S56:AA56"/>
    <mergeCell ref="B6:D10"/>
    <mergeCell ref="K6:M10"/>
    <mergeCell ref="T6:V10"/>
    <mergeCell ref="E13:I13"/>
    <mergeCell ref="E34:I34"/>
    <mergeCell ref="R7:R8"/>
    <mergeCell ref="A55:C55"/>
    <mergeCell ref="E10:I10"/>
    <mergeCell ref="N10:R10"/>
    <mergeCell ref="N7:N8"/>
    <mergeCell ref="Z7:Z8"/>
    <mergeCell ref="W13:AA13"/>
    <mergeCell ref="W10:AA10"/>
    <mergeCell ref="AA7:AA8"/>
    <mergeCell ref="A61:I61"/>
    <mergeCell ref="S61:AA61"/>
    <mergeCell ref="I7:I8"/>
    <mergeCell ref="J6:J10"/>
    <mergeCell ref="S6:S10"/>
    <mergeCell ref="N13:R13"/>
    <mergeCell ref="N34:R34"/>
    <mergeCell ref="J61:R61"/>
    <mergeCell ref="J55:L55"/>
    <mergeCell ref="A6:A10"/>
  </mergeCells>
  <printOptions/>
  <pageMargins left="0.3937007874015748" right="0.3937007874015748" top="0.5905511811023623" bottom="0.7874015748031497" header="0.5118110236220472" footer="0.31496062992125984"/>
  <pageSetup horizontalDpi="600" verticalDpi="600" orientation="portrait" paperSize="9" scale="90" r:id="rId1"/>
  <headerFooter alignWithMargins="0">
    <oddFooter>&amp;C&amp;8- &amp;P+5 -</oddFooter>
  </headerFooter>
  <colBreaks count="2" manualBreakCount="2">
    <brk id="9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2020-06-09T04:47:22Z</cp:lastPrinted>
  <dcterms:created xsi:type="dcterms:W3CDTF">2002-11-14T07:46:30Z</dcterms:created>
  <dcterms:modified xsi:type="dcterms:W3CDTF">2020-06-18T11:40:21Z</dcterms:modified>
  <cp:category/>
  <cp:version/>
  <cp:contentType/>
  <cp:contentStatus/>
</cp:coreProperties>
</file>