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Default Extension="vml" ContentType="application/vnd.openxmlformats-officedocument.vmlDrawing"/>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4" yWindow="65404" windowWidth="11292" windowHeight="8304" activeTab="0"/>
  </bookViews>
  <sheets>
    <sheet name="Titel" sheetId="1" r:id="rId1"/>
    <sheet name="S3 Inhalt" sheetId="2" r:id="rId2"/>
    <sheet name="S4 Vorbemerkung 1" sheetId="3" r:id="rId3"/>
    <sheet name="S5 Vorbemerkung 2" sheetId="4" r:id="rId4"/>
    <sheet name="Grafik" sheetId="5" r:id="rId5"/>
    <sheet name="Seite 7" sheetId="6" r:id="rId6"/>
    <sheet name="Seite 8" sheetId="7" r:id="rId7"/>
    <sheet name="Seite 9" sheetId="8" r:id="rId8"/>
    <sheet name="Seite 10" sheetId="9" r:id="rId9"/>
    <sheet name="Seite 11" sheetId="10" r:id="rId10"/>
    <sheet name="Seite 12" sheetId="11" r:id="rId11"/>
    <sheet name="Tabelle1" sheetId="12" r:id="rId12"/>
  </sheets>
  <definedNames>
    <definedName name="_xlnm.Print_Area" localSheetId="1">'S3 Inhalt'!$A$1:$C$32</definedName>
    <definedName name="_xlnm.Print_Area" localSheetId="9">'Seite 11'!$A$1:$H$65</definedName>
    <definedName name="_xlnm.Print_Area" localSheetId="10">'Seite 12'!$A$1:$F$46</definedName>
    <definedName name="_xlnm.Print_Area" localSheetId="5">'Seite 7'!$A$1:$G$48</definedName>
    <definedName name="_xlnm.Print_Area" localSheetId="6">'Seite 8'!$A$1:$H$68</definedName>
  </definedNames>
  <calcPr fullCalcOnLoad="1"/>
</workbook>
</file>

<file path=xl/sharedStrings.xml><?xml version="1.0" encoding="utf-8"?>
<sst xmlns="http://schemas.openxmlformats.org/spreadsheetml/2006/main" count="527" uniqueCount="174">
  <si>
    <t>Fahrgäste</t>
  </si>
  <si>
    <t>Fahrzeug-
km</t>
  </si>
  <si>
    <t>Personen-
km</t>
  </si>
  <si>
    <t>Platz-
km</t>
  </si>
  <si>
    <t>1 000</t>
  </si>
  <si>
    <t>Oberbayern</t>
  </si>
  <si>
    <t xml:space="preserve">Niederbayern </t>
  </si>
  <si>
    <t>Oberpfalz</t>
  </si>
  <si>
    <t>Oberfranken</t>
  </si>
  <si>
    <t>Mittelfranken</t>
  </si>
  <si>
    <t>Unterfranken</t>
  </si>
  <si>
    <t>Schwaben</t>
  </si>
  <si>
    <t>Bayern insgesamt</t>
  </si>
  <si>
    <t>Niederbayern</t>
  </si>
  <si>
    <t>________</t>
  </si>
  <si>
    <t>aus dem Schienen- und Liniennahverkehr</t>
  </si>
  <si>
    <t>dar. Beförderungen im Ausbildungsverkehr</t>
  </si>
  <si>
    <t>Verkehrsart</t>
  </si>
  <si>
    <t>Anzahl</t>
  </si>
  <si>
    <t xml:space="preserve">Insgesamt                                            </t>
  </si>
  <si>
    <t>Linienverkehr</t>
  </si>
  <si>
    <t/>
  </si>
  <si>
    <t>Nahverkehr</t>
  </si>
  <si>
    <t>Fernverkehr</t>
  </si>
  <si>
    <t>Gelegenheitsverkehr mit Omnibussen</t>
  </si>
  <si>
    <t>Insgesamt</t>
  </si>
  <si>
    <t xml:space="preserve">Öffentliche Unternehmen                              </t>
  </si>
  <si>
    <t xml:space="preserve">Gemischtwirtschaftliche Unternehmen                  </t>
  </si>
  <si>
    <t xml:space="preserve">Private Unternehmen                                  </t>
  </si>
  <si>
    <t>_________</t>
  </si>
  <si>
    <t>Gegenstand der Nachweisung</t>
  </si>
  <si>
    <t>Einheit</t>
  </si>
  <si>
    <t xml:space="preserve">insgesamt                                                               </t>
  </si>
  <si>
    <t>davon</t>
  </si>
  <si>
    <t>Gelegen-
heitsfern-
verkehr</t>
  </si>
  <si>
    <t>Unternehmen</t>
  </si>
  <si>
    <t>im Inlandsverkehr</t>
  </si>
  <si>
    <t>im grenzüberschreitenden Verkehr,</t>
  </si>
  <si>
    <t>Transit- und Auslandsverkehr</t>
  </si>
  <si>
    <t>bei Mietomnibusverkehren</t>
  </si>
  <si>
    <t>bei Ausflugsfahrten (einschließlich</t>
  </si>
  <si>
    <t>bei Ferienzielreisen (Pendel)</t>
  </si>
  <si>
    <t>Beförderungsleistung (Personenkilometer)</t>
  </si>
  <si>
    <t>1 000 Pkm</t>
  </si>
  <si>
    <t>Fahrleistung (Buskilometer)</t>
  </si>
  <si>
    <t>1 000 Bkm</t>
  </si>
  <si>
    <t>auf inländischem Gebiet</t>
  </si>
  <si>
    <t>auf ausländischem Gebiet</t>
  </si>
  <si>
    <t>Beförderungsangebot (Platzkilometer)</t>
  </si>
  <si>
    <t>1 000 PIkm</t>
  </si>
  <si>
    <t>und zwar im Verkehr mit</t>
  </si>
  <si>
    <t>Straßen- bahnen</t>
  </si>
  <si>
    <t>Omni-      bussen</t>
  </si>
  <si>
    <t>Unternehmen insgesamt</t>
  </si>
  <si>
    <t>nur mit Eisenbahnverkehr</t>
  </si>
  <si>
    <t>-</t>
  </si>
  <si>
    <t>nur mit Straßenbahnverkehr</t>
  </si>
  <si>
    <t>nur mit Omnibusverkehr</t>
  </si>
  <si>
    <t>mit Eisenbahn- und Straßenbahnverkehr</t>
  </si>
  <si>
    <t>mit Eisenbahn- und Omnibusverkehr</t>
  </si>
  <si>
    <t>mit Straßenbahn- und Omnibusverkehr</t>
  </si>
  <si>
    <t>mit Eisenbahn-, Straßenbahn- und</t>
  </si>
  <si>
    <t>Omnibusverkehr</t>
  </si>
  <si>
    <t>Ins-
gesamt</t>
  </si>
  <si>
    <t xml:space="preserve">davon im Verkehr mit </t>
  </si>
  <si>
    <t>Eisen-
bahnen</t>
  </si>
  <si>
    <t>Straßen-
bahnen</t>
  </si>
  <si>
    <t>Omni-
bussen</t>
  </si>
  <si>
    <t>Omnibussen</t>
  </si>
  <si>
    <t>dav.</t>
  </si>
  <si>
    <r>
      <t xml:space="preserve">Fahr-
gäste </t>
    </r>
    <r>
      <rPr>
        <vertAlign val="superscript"/>
        <sz val="9"/>
        <rFont val="Arial"/>
        <family val="2"/>
      </rPr>
      <t>2)</t>
    </r>
  </si>
  <si>
    <r>
      <t xml:space="preserve">Unter-
nehmen </t>
    </r>
    <r>
      <rPr>
        <vertAlign val="superscript"/>
        <sz val="9"/>
        <rFont val="Arial"/>
        <family val="2"/>
      </rPr>
      <t>1)</t>
    </r>
  </si>
  <si>
    <t xml:space="preserve">   Städte-, Rund- und Studienreisen)</t>
  </si>
  <si>
    <t xml:space="preserve">   Transit- und Auslandsverkehr</t>
  </si>
  <si>
    <t>in 1 000 Euro</t>
  </si>
  <si>
    <t>Fernverkehr mit Omnibussen</t>
  </si>
  <si>
    <t>Zusammen</t>
  </si>
  <si>
    <t>Art des Unternehmens</t>
  </si>
  <si>
    <t xml:space="preserve">   Omnibusverkehr</t>
  </si>
  <si>
    <t>Unter 250 000 Fahrgäste</t>
  </si>
  <si>
    <t>250 000 bis unter 1 000 000 Fahrgäste</t>
  </si>
  <si>
    <t>1 000 000 bis unter 10 000 000 Fahrgäste</t>
  </si>
  <si>
    <t>10 000 000 bis unter 50 000 000 Fahrgäste</t>
  </si>
  <si>
    <t>50 000 000 bis unter 100 000 000 Fahrgäste</t>
  </si>
  <si>
    <t>Art der Angabe</t>
  </si>
  <si>
    <t>Straßenbahnen</t>
  </si>
  <si>
    <t>Öffentliche Unternehmen</t>
  </si>
  <si>
    <t>Gemischtwirtschaftl. Unternehmen</t>
  </si>
  <si>
    <t>Private Unternehmen</t>
  </si>
  <si>
    <t>unter 250 000</t>
  </si>
  <si>
    <t>.</t>
  </si>
  <si>
    <t>100 000 000 und mehr Fahrgäste</t>
  </si>
  <si>
    <t>1. Verkehrsleistungen im Schienennah-, Linien- und Gelegenheitsverkehr</t>
  </si>
  <si>
    <t>nach Art des Verkehrsmittels</t>
  </si>
  <si>
    <r>
      <t xml:space="preserve">insgesamt </t>
    </r>
    <r>
      <rPr>
        <vertAlign val="superscript"/>
        <sz val="9"/>
        <rFont val="Arial"/>
        <family val="2"/>
      </rPr>
      <t>1)</t>
    </r>
  </si>
  <si>
    <t>und mehr</t>
  </si>
  <si>
    <t>nach Eigentumsverhältnissen</t>
  </si>
  <si>
    <t xml:space="preserve">    100 000 000  </t>
  </si>
  <si>
    <t>6. Unternehmen und Verkehrsleistungen im Schienen- und Liniennahverkehr</t>
  </si>
  <si>
    <r>
      <t>noch:</t>
    </r>
    <r>
      <rPr>
        <b/>
        <sz val="11"/>
        <rFont val="Arial"/>
        <family val="2"/>
      </rPr>
      <t xml:space="preserve"> 6. Unternehmen und Verkehrsleistungen im Schienen- und Liniennahverkehr </t>
    </r>
  </si>
  <si>
    <t xml:space="preserve">Personenkilometer </t>
  </si>
  <si>
    <t xml:space="preserve">Fahrzeugkilometer </t>
  </si>
  <si>
    <t>Platzkilometer</t>
  </si>
  <si>
    <t>nach Fahrgastgrößenklassen</t>
  </si>
  <si>
    <t>Unternehmen nach Eigentumsverhältnissen</t>
  </si>
  <si>
    <t>Unternehmen nach Fahrgastgrößenklassen</t>
  </si>
  <si>
    <t>1.</t>
  </si>
  <si>
    <t>nach Verkehrsmitteln</t>
  </si>
  <si>
    <t>2.</t>
  </si>
  <si>
    <t>nach Regierungsbezirken</t>
  </si>
  <si>
    <t>3.</t>
  </si>
  <si>
    <t>4.</t>
  </si>
  <si>
    <t>5.</t>
  </si>
  <si>
    <t>6.</t>
  </si>
  <si>
    <t xml:space="preserve">Eisen- bahnen </t>
  </si>
  <si>
    <r>
      <t>1)</t>
    </r>
    <r>
      <rPr>
        <sz val="9"/>
        <rFont val="Arial"/>
        <family val="2"/>
      </rPr>
      <t xml:space="preserve"> Unternehmensfahrten.</t>
    </r>
  </si>
  <si>
    <t xml:space="preserve">Eisenbahnen </t>
  </si>
  <si>
    <t>Linien-
fern-
verkehr</t>
  </si>
  <si>
    <r>
      <t xml:space="preserve">1) </t>
    </r>
    <r>
      <rPr>
        <sz val="9"/>
        <rFont val="Arial"/>
        <family val="2"/>
      </rPr>
      <t>Mehrfachangaben nach Einsatzarten möglich. -</t>
    </r>
    <r>
      <rPr>
        <vertAlign val="superscript"/>
        <sz val="9"/>
        <rFont val="Arial"/>
        <family val="2"/>
      </rPr>
      <t xml:space="preserve"> 2)</t>
    </r>
    <r>
      <rPr>
        <sz val="9"/>
        <rFont val="Arial"/>
        <family val="2"/>
      </rPr>
      <t xml:space="preserve"> Nur Gelegenheitsfernverkehr.</t>
    </r>
  </si>
  <si>
    <t>Schienen- und Liniennahverkehr</t>
  </si>
  <si>
    <t>Unter-
nehmen</t>
  </si>
  <si>
    <r>
      <t xml:space="preserve">insge-
samt </t>
    </r>
    <r>
      <rPr>
        <vertAlign val="superscript"/>
        <sz val="9"/>
        <rFont val="Arial"/>
        <family val="2"/>
      </rPr>
      <t>1)</t>
    </r>
  </si>
  <si>
    <r>
      <t>1)</t>
    </r>
    <r>
      <rPr>
        <sz val="9"/>
        <rFont val="Arial"/>
        <family val="2"/>
      </rPr>
      <t xml:space="preserve"> Mehrfachangaben nach Verkehrsmitteln/Einsatzarten möglich. Gelegentlich auftretende Differenzen in der Summe sind auf das Hochrechnungsverfahren zurückzuführen. -  </t>
    </r>
    <r>
      <rPr>
        <vertAlign val="superscript"/>
        <sz val="9"/>
        <rFont val="Arial"/>
        <family val="2"/>
      </rPr>
      <t>2)</t>
    </r>
    <r>
      <rPr>
        <sz val="9"/>
        <rFont val="Arial"/>
        <family val="2"/>
      </rPr>
      <t xml:space="preserve"> Unternehmensfahrten.</t>
    </r>
  </si>
  <si>
    <r>
      <t xml:space="preserve">1) </t>
    </r>
    <r>
      <rPr>
        <sz val="9"/>
        <rFont val="Arial"/>
        <family val="2"/>
      </rPr>
      <t xml:space="preserve">Mehrfachangaben nach Verkehrsmitteln/Einsatzarten möglich. Gelegentlich auftretende Differenzen in der Summe sind auf das Hochrechnungsverfahren zurückzuführen. - </t>
    </r>
    <r>
      <rPr>
        <vertAlign val="superscript"/>
        <sz val="9"/>
        <rFont val="Arial"/>
        <family val="2"/>
      </rPr>
      <t xml:space="preserve">2) </t>
    </r>
    <r>
      <rPr>
        <sz val="9"/>
        <rFont val="Arial"/>
        <family val="2"/>
      </rPr>
      <t>Unternehmensfahrten.</t>
    </r>
  </si>
  <si>
    <t>Inhaltsverzeichnis</t>
  </si>
  <si>
    <t>Vorbemerkungen</t>
  </si>
  <si>
    <t>Abbildungen und Tabellen</t>
  </si>
  <si>
    <t>Abb. 1</t>
  </si>
  <si>
    <t>Abb. 2</t>
  </si>
  <si>
    <t>Abb. 3</t>
  </si>
  <si>
    <t>Verkehrsleistungen im Schienennah-, Linien- und Gelegenheitsverkehr</t>
  </si>
  <si>
    <t>Unternehmen und Verkehrsleistungen im Schienen- und Liniennahverkehr</t>
  </si>
  <si>
    <t>Auskunftspflichtig sind die Inhaberinnen oder Inhaber oder die für die Leitung bzw. die für die Geschäftsführung verantwortlichen Personen der Unternehmen, die als Betriebsführer oder beauftragte Beförderer öffentliche Personenbeförderung mit Eisenbahnen, Straßenbahnen (Schienennahverkehr) oder Omnibussen (gewerblicher Omnibusverkehr) betreiben. Erhoben werden Daten zur Verkehrsleistung von Unternehmen mit dem Unternehmenssitz in Bayern, und zwar</t>
  </si>
  <si>
    <r>
      <t xml:space="preserve"> - vierteljährlich</t>
    </r>
    <r>
      <rPr>
        <sz val="10"/>
        <rFont val="Arial"/>
        <family val="2"/>
      </rPr>
      <t xml:space="preserve"> von Unternehmen, die mindestens </t>
    </r>
    <r>
      <rPr>
        <b/>
        <sz val="10"/>
        <rFont val="Arial"/>
        <family val="2"/>
      </rPr>
      <t>250.000</t>
    </r>
    <r>
      <rPr>
        <sz val="10"/>
        <rFont val="Arial"/>
        <family val="2"/>
      </rPr>
      <t xml:space="preserve"> Fahrgäste im Jahr der
   letzten Totalerhebung befördert haben.</t>
    </r>
  </si>
  <si>
    <r>
      <t xml:space="preserve"> - jährlich</t>
    </r>
    <r>
      <rPr>
        <sz val="10"/>
        <rFont val="Arial"/>
        <family val="2"/>
      </rPr>
      <t xml:space="preserve"> von Unternehmen, die mindestens </t>
    </r>
    <r>
      <rPr>
        <b/>
        <sz val="10"/>
        <rFont val="Arial"/>
        <family val="2"/>
      </rPr>
      <t>250.000</t>
    </r>
    <r>
      <rPr>
        <sz val="10"/>
        <rFont val="Arial"/>
        <family val="2"/>
      </rPr>
      <t xml:space="preserve"> Fahrgäste im Jahr der letzten 
   Totalerhebung befördert haben (vierteljährliche Erhebung) sowie zusätzlich bei 
   ca. 20 Prozent (</t>
    </r>
    <r>
      <rPr>
        <b/>
        <sz val="10"/>
        <rFont val="Arial"/>
        <family val="2"/>
      </rPr>
      <t>Stichprobe</t>
    </r>
    <r>
      <rPr>
        <sz val="10"/>
        <rFont val="Arial"/>
        <family val="2"/>
      </rPr>
      <t>) der kleineren Unternehmen.</t>
    </r>
  </si>
  <si>
    <r>
      <t xml:space="preserve"> - fünfjährlich</t>
    </r>
    <r>
      <rPr>
        <sz val="10"/>
        <rFont val="Arial"/>
        <family val="2"/>
      </rPr>
      <t xml:space="preserve"> von </t>
    </r>
    <r>
      <rPr>
        <b/>
        <sz val="10"/>
        <rFont val="Arial"/>
        <family val="2"/>
      </rPr>
      <t>allen</t>
    </r>
    <r>
      <rPr>
        <sz val="10"/>
        <rFont val="Arial"/>
        <family val="2"/>
      </rPr>
      <t xml:space="preserve"> Unternehmen (Totalerhebung; einschließlich Strukturdaten).</t>
    </r>
  </si>
  <si>
    <t>Die Statistik erstreckt sich auf die Beförderung von Personen mit S-Bahnen sowie allen übrigen Eisenbahnen des Nahverkehrs, mit Straßenbahnen herkömmlicher Bauart, dazu zählen auch Stadtbahnen, Hochbahnen, U-Bahnen sowie ähnliche Nahverkehrsbahnen und mit  Kraftomnibussen, die dem Personenbeförderungsgesetz (PBefG) unterliegen sowie auf den freigestellten Schülerverkehr auskunftspflichtiger Unternehmen. Nicht von der Statistik erfasst wird die Beförderung mit Taxen oder Mietwagen mit Fahrer sowie Berufsverkehr, den die Unternehmen zur Beförderung ihrer Arbeitnehmer mit eigenen oder angemieteten Kraftomnibussen unentgeltlich durchführen.</t>
  </si>
  <si>
    <t>Ausgewählte Begriffe</t>
  </si>
  <si>
    <r>
      <t xml:space="preserve">Eine </t>
    </r>
    <r>
      <rPr>
        <b/>
        <sz val="10"/>
        <rFont val="Arial"/>
        <family val="2"/>
      </rPr>
      <t>Linie</t>
    </r>
    <r>
      <rPr>
        <sz val="10"/>
        <rFont val="Arial"/>
        <family val="2"/>
      </rPr>
      <t xml:space="preserve"> ist eine zur Personenbeförderung eingerichtete Verkehrsverbindung mit vorgeschriebenen Ein- und Aussteigestellen; sie bedarf in Bayern einer Genehmigung durch die Bezirksregierungen. Die </t>
    </r>
    <r>
      <rPr>
        <b/>
        <sz val="10"/>
        <rFont val="Arial"/>
        <family val="2"/>
      </rPr>
      <t>Linienlänge</t>
    </r>
    <r>
      <rPr>
        <sz val="10"/>
        <rFont val="Arial"/>
        <family val="2"/>
      </rPr>
      <t xml:space="preserve"> entspricht der Gesamtlänge der Linien, für die am Stichtag eine Genehmigung zum Betrieb erteilt war.</t>
    </r>
  </si>
  <si>
    <r>
      <t xml:space="preserve">Als </t>
    </r>
    <r>
      <rPr>
        <b/>
        <sz val="10"/>
        <rFont val="Arial"/>
        <family val="2"/>
      </rPr>
      <t>Fahrgast</t>
    </r>
    <r>
      <rPr>
        <sz val="10"/>
        <rFont val="Arial"/>
        <family val="2"/>
      </rPr>
      <t xml:space="preserve"> versteht man grundsätzlich einen Beförderungsfall, der mit einem (entgeltlichen/unentgeltlichen) Fahrausweis eine nicht unterbrochene Fahrt auf dem Netz des Unternehmens durchführt. Durch Einbeziehung der Umsteiger (ein Fahrgast benutzt während einer Fahrt mehrere Verkehrsmittel eines Unternehmens) ist die addierte Fahrgastzahl nach Verkehrsmitteln höher als die Fahrgastzahl im Liniennahverkehr (Unternehmensfahrten) insgesamt. </t>
    </r>
  </si>
  <si>
    <r>
      <t xml:space="preserve">Unter </t>
    </r>
    <r>
      <rPr>
        <b/>
        <sz val="10"/>
        <rFont val="Arial"/>
        <family val="2"/>
      </rPr>
      <t>Linienverkehr</t>
    </r>
    <r>
      <rPr>
        <sz val="10"/>
        <rFont val="Arial"/>
        <family val="2"/>
      </rPr>
      <t xml:space="preserve"> ist nach § 42 Personenbeförderungsgesetz (PBefG) derjenige Verkehr zu verstehen, bei dem zwischen bestimmten Ausgangs- und Endpunkten eine regelmäßige Verkehrsverbindung eingerichtet ist und auf der Fahrgäste an bestimmten Haltestellen ein- und aussteigen können. Dabei ausgewiesen sind auch die </t>
    </r>
    <r>
      <rPr>
        <b/>
        <sz val="10"/>
        <rFont val="Arial"/>
        <family val="2"/>
      </rPr>
      <t>Sonderformen des Linienverkehrs</t>
    </r>
    <r>
      <rPr>
        <sz val="10"/>
        <rFont val="Arial"/>
        <family val="2"/>
      </rPr>
      <t xml:space="preserve"> nach § 43 (PBefG) der Berufsverkehr, Markt- und Theaterfahrten und nicht unentgeltliche Schülerfahrten. Im </t>
    </r>
    <r>
      <rPr>
        <b/>
        <sz val="10"/>
        <rFont val="Arial"/>
        <family val="2"/>
      </rPr>
      <t>Liniennahverkehr</t>
    </r>
    <r>
      <rPr>
        <sz val="10"/>
        <rFont val="Arial"/>
        <family val="2"/>
      </rPr>
      <t xml:space="preserve"> wird hauptsächlich als Stadt-, Vorort- oder Regionalverkehr durchgeführt; der Überlandlinienverkehr wird in der Regel dem </t>
    </r>
    <r>
      <rPr>
        <b/>
        <sz val="10"/>
        <rFont val="Arial"/>
        <family val="2"/>
      </rPr>
      <t>Linienfernverkehr</t>
    </r>
    <r>
      <rPr>
        <sz val="10"/>
        <rFont val="Arial"/>
        <family val="2"/>
      </rPr>
      <t xml:space="preserve"> (hier: nur mit Omnibussen) zugeordnet. Eine grundsätzliche Zuordnung zum Nah- oder Fernverkehr ist nicht möglich und wird im Zweifelsfalle nach der Reiseweite (bis/über 50 km) oder der gesamten Reisezeit (bis/über 1 Stunde) entschieden. 
Der </t>
    </r>
    <r>
      <rPr>
        <b/>
        <sz val="10"/>
        <rFont val="Arial"/>
        <family val="2"/>
      </rPr>
      <t>freigestellte Omnibusverkehr</t>
    </r>
    <r>
      <rPr>
        <sz val="10"/>
        <rFont val="Arial"/>
        <family val="2"/>
      </rPr>
      <t xml:space="preserve"> wird dem Liniennahverkehr zugeordnet.</t>
    </r>
  </si>
  <si>
    <r>
      <t xml:space="preserve">Der </t>
    </r>
    <r>
      <rPr>
        <b/>
        <sz val="10"/>
        <rFont val="Arial"/>
        <family val="2"/>
      </rPr>
      <t>Gelegenheitsverkehr</t>
    </r>
    <r>
      <rPr>
        <b/>
        <sz val="10"/>
        <color indexed="10"/>
        <rFont val="Arial"/>
        <family val="2"/>
      </rPr>
      <t xml:space="preserve"> </t>
    </r>
    <r>
      <rPr>
        <b/>
        <sz val="10"/>
        <rFont val="Arial"/>
        <family val="2"/>
      </rPr>
      <t>mit Omnibussen</t>
    </r>
    <r>
      <rPr>
        <sz val="10"/>
        <rFont val="Arial"/>
        <family val="2"/>
      </rPr>
      <t xml:space="preserve"> wird nach § 48 und 49 PBefG durchgeführt. Zum </t>
    </r>
    <r>
      <rPr>
        <b/>
        <sz val="10"/>
        <rFont val="Arial"/>
        <family val="2"/>
      </rPr>
      <t>Gelegenheitsnahverkehr</t>
    </r>
    <r>
      <rPr>
        <sz val="10"/>
        <rFont val="Arial"/>
        <family val="2"/>
      </rPr>
      <t xml:space="preserve"> zählen Stadtrundfahrten sowie vergleichbare Ausflugsfahrten und Mietomnibusverkehre, wenn die Reiseweite 50 km nicht übersteigt. Zum </t>
    </r>
    <r>
      <rPr>
        <b/>
        <sz val="10"/>
        <rFont val="Arial"/>
        <family val="2"/>
      </rPr>
      <t>Gelegenheitsfernverkehr</t>
    </r>
    <r>
      <rPr>
        <sz val="10"/>
        <rFont val="Arial"/>
        <family val="2"/>
      </rPr>
      <t xml:space="preserve"> werden Ausflugsfahrten und Mietomnibusverkehre gerechnet, wenn die Reiseweite 50 km übersteigt sowie alle Ferienzielreisen gemäß § 48 PBefG.</t>
    </r>
  </si>
  <si>
    <r>
      <rPr>
        <b/>
        <sz val="10"/>
        <rFont val="Arial"/>
        <family val="2"/>
      </rPr>
      <t>Personenkilometer</t>
    </r>
    <r>
      <rPr>
        <sz val="10"/>
        <rFont val="Arial"/>
        <family val="2"/>
      </rPr>
      <t xml:space="preserve"> (Pkm) sind die von den beförderten Personen im Berichtszeitraum insgesamt zurückgelegten Kilometer.</t>
    </r>
  </si>
  <si>
    <r>
      <rPr>
        <b/>
        <sz val="10"/>
        <rFont val="Arial"/>
        <family val="2"/>
      </rPr>
      <t>Platzkilometer</t>
    </r>
    <r>
      <rPr>
        <sz val="10"/>
        <rFont val="Arial"/>
        <family val="2"/>
      </rPr>
      <t xml:space="preserve"> (Plkm) ist die Anzahl der Fahrzeugkilometer multipliziert mit der Zahl der in den Fahrzeugen angebotenen Plätze, unabhängig davon ob sie besetzt sind oder nicht. </t>
    </r>
  </si>
  <si>
    <r>
      <rPr>
        <b/>
        <sz val="10"/>
        <rFont val="Arial"/>
        <family val="2"/>
      </rPr>
      <t>Platzkapazitä</t>
    </r>
    <r>
      <rPr>
        <sz val="10"/>
        <rFont val="Arial"/>
        <family val="2"/>
      </rPr>
      <t xml:space="preserve">t ist die Anzahl der in Verkehrsmitteln zur Verfügung stehenden Sitz- und Stehplätze. </t>
    </r>
  </si>
  <si>
    <r>
      <rPr>
        <b/>
        <sz val="10"/>
        <rFont val="Arial"/>
        <family val="2"/>
      </rPr>
      <t>Beförderungseinnahmen</t>
    </r>
    <r>
      <rPr>
        <sz val="10"/>
        <rFont val="Arial"/>
        <family val="2"/>
      </rPr>
      <t xml:space="preserve"> sind alle Einnahmen (ohne Umsatzsteuer) im Schienen- und Liniennahverkehr und aus dem freigestellten Omnibusverkehr mit dem direkten Bezug zur Personenbeförderung, unabhängig davon, wer die Zahlungen leistete. Dies sind insbesondere Einnahmen aus Fahrkartenverkäufen sowie Bestellerentgelte und Abgeltungszahlungen für die Beförderung von Schülern, Studierenden und anderen Auszubildenden, Schwerbehinderten sowie anderen begünstigten Personengruppen.</t>
    </r>
  </si>
  <si>
    <r>
      <rPr>
        <b/>
        <sz val="10"/>
        <rFont val="Arial"/>
        <family val="2"/>
      </rPr>
      <t>Gemischtwirtschaftliche Unternehmen</t>
    </r>
    <r>
      <rPr>
        <sz val="10"/>
        <rFont val="Arial"/>
        <family val="2"/>
      </rPr>
      <t xml:space="preserve"> sind alle Unternehmen, die weder </t>
    </r>
    <r>
      <rPr>
        <b/>
        <sz val="10"/>
        <rFont val="Arial"/>
        <family val="2"/>
      </rPr>
      <t>öffentlich</t>
    </r>
    <r>
      <rPr>
        <sz val="10"/>
        <rFont val="Arial"/>
        <family val="2"/>
      </rPr>
      <t xml:space="preserve"> (Grund- und Stammkapital oder vergleichbare Kapitalausstattungen des Unternehmens selbst bzw. von dessen Eigner(n) sind ausschließlich in öffentlicher Hand) noch </t>
    </r>
    <r>
      <rPr>
        <b/>
        <sz val="10"/>
        <rFont val="Arial"/>
        <family val="2"/>
      </rPr>
      <t>privat</t>
    </r>
    <r>
      <rPr>
        <sz val="10"/>
        <rFont val="Arial"/>
        <family val="2"/>
      </rPr>
      <t xml:space="preserve"> (am Kapital des Unternehmens ist keine Körperschaft des öffentlichen Rechts direkt oder indirekt beteiligt) sind.</t>
    </r>
  </si>
  <si>
    <t>Methodischer Hinweis</t>
  </si>
  <si>
    <r>
      <t xml:space="preserve">Aufgrund der Neukonzeption der Personenverkehrsstatistik mit Bussen und Bahnen ab dem Berichtsjahr 2004 sind die Zahlen mit denen früherer Jahre </t>
    </r>
    <r>
      <rPr>
        <b/>
        <sz val="10"/>
        <rFont val="Arial"/>
        <family val="2"/>
      </rPr>
      <t>nur bedingt vergleichbar.</t>
    </r>
  </si>
  <si>
    <r>
      <t xml:space="preserve">Die ausgewiesenen Daten der </t>
    </r>
    <r>
      <rPr>
        <b/>
        <sz val="10"/>
        <rFont val="Arial"/>
        <family val="2"/>
      </rPr>
      <t>Stichprobenunternehmen</t>
    </r>
    <r>
      <rPr>
        <sz val="10"/>
        <rFont val="Arial"/>
        <family val="2"/>
      </rPr>
      <t xml:space="preserve"> aus der jährlichen Erhebung wurden nach einem speziellen mathematischen </t>
    </r>
    <r>
      <rPr>
        <b/>
        <sz val="10"/>
        <rFont val="Arial"/>
        <family val="2"/>
      </rPr>
      <t>Hochrechnungsverfahren</t>
    </r>
    <r>
      <rPr>
        <sz val="10"/>
        <rFont val="Arial"/>
        <family val="2"/>
      </rPr>
      <t xml:space="preserve"> vom Statistischen Bundesamt ermittelt. Stichprobenbedingte Fehler sind als gering zu bewerten, können jedoch nicht ausgeschlossen werden.</t>
    </r>
  </si>
  <si>
    <r>
      <t xml:space="preserve">Gelegentlich auftretende </t>
    </r>
    <r>
      <rPr>
        <b/>
        <sz val="10"/>
        <rFont val="Arial"/>
        <family val="2"/>
      </rPr>
      <t>Differenzen</t>
    </r>
    <r>
      <rPr>
        <sz val="10"/>
        <rFont val="Arial"/>
        <family val="2"/>
      </rPr>
      <t xml:space="preserve"> in den Summen sind auf das </t>
    </r>
    <r>
      <rPr>
        <b/>
        <sz val="10"/>
        <rFont val="Arial"/>
        <family val="2"/>
      </rPr>
      <t>Runden</t>
    </r>
    <r>
      <rPr>
        <sz val="10"/>
        <rFont val="Arial"/>
        <family val="2"/>
      </rPr>
      <t xml:space="preserve"> der Einzelpositionen oder auf das </t>
    </r>
    <r>
      <rPr>
        <b/>
        <sz val="10"/>
        <rFont val="Arial"/>
        <family val="2"/>
      </rPr>
      <t>Hochrechnungsverfahren</t>
    </r>
    <r>
      <rPr>
        <sz val="10"/>
        <rFont val="Arial"/>
        <family val="2"/>
      </rPr>
      <t xml:space="preserve"> zurückzuführen.</t>
    </r>
  </si>
  <si>
    <r>
      <rPr>
        <b/>
        <sz val="10"/>
        <rFont val="Arial"/>
        <family val="2"/>
      </rPr>
      <t>Fahrzeugkilometer</t>
    </r>
    <r>
      <rPr>
        <sz val="11"/>
        <rFont val="Arial"/>
        <family val="2"/>
      </rPr>
      <t xml:space="preserve"> </t>
    </r>
    <r>
      <rPr>
        <sz val="10"/>
        <rFont val="Arial"/>
        <family val="2"/>
      </rPr>
      <t>(Buskilometer; Bkm) sind die Kilometer, die die Fahrzeuge im Einsatz für die Personenbeförderung zurückgelegt haben.</t>
    </r>
  </si>
  <si>
    <r>
      <t>Regierungsbezirk</t>
    </r>
    <r>
      <rPr>
        <vertAlign val="superscript"/>
        <sz val="9"/>
        <rFont val="Arial"/>
        <family val="2"/>
      </rPr>
      <t xml:space="preserve"> 1)</t>
    </r>
  </si>
  <si>
    <r>
      <t>1)</t>
    </r>
    <r>
      <rPr>
        <sz val="9"/>
        <rFont val="Arial"/>
        <family val="2"/>
      </rPr>
      <t xml:space="preserve"> Unternehmenssitz. - </t>
    </r>
    <r>
      <rPr>
        <vertAlign val="superscript"/>
        <sz val="9"/>
        <rFont val="Arial"/>
        <family val="2"/>
      </rPr>
      <t>2)</t>
    </r>
    <r>
      <rPr>
        <sz val="9"/>
        <rFont val="Arial"/>
        <family val="2"/>
      </rPr>
      <t xml:space="preserve"> Nur mit Omnibussen.</t>
    </r>
  </si>
  <si>
    <r>
      <t xml:space="preserve">Linienfernverkehr </t>
    </r>
    <r>
      <rPr>
        <b/>
        <vertAlign val="superscript"/>
        <sz val="9"/>
        <rFont val="Arial"/>
        <family val="2"/>
      </rPr>
      <t>2</t>
    </r>
    <r>
      <rPr>
        <vertAlign val="superscript"/>
        <sz val="9"/>
        <rFont val="Arial"/>
        <family val="2"/>
      </rPr>
      <t>)</t>
    </r>
  </si>
  <si>
    <r>
      <t xml:space="preserve">Gelegenheitsverkehr </t>
    </r>
    <r>
      <rPr>
        <b/>
        <vertAlign val="superscript"/>
        <sz val="9"/>
        <rFont val="Arial"/>
        <family val="2"/>
      </rPr>
      <t>2</t>
    </r>
    <r>
      <rPr>
        <vertAlign val="superscript"/>
        <sz val="9"/>
        <rFont val="Arial"/>
        <family val="2"/>
      </rPr>
      <t xml:space="preserve">) </t>
    </r>
  </si>
  <si>
    <t>3. Unternehmen und Verkehrsleistungen in Bayern 2015
nach Verkehrsarten</t>
  </si>
  <si>
    <r>
      <t>noch:</t>
    </r>
    <r>
      <rPr>
        <b/>
        <sz val="11"/>
        <rFont val="Arial"/>
        <family val="2"/>
      </rPr>
      <t xml:space="preserve"> 3. Unternehmen und Verkehrsleistungen in Bayern 2015
nach Verkehrsarten</t>
    </r>
  </si>
  <si>
    <t>4. Fahrgäste im Schienen- und Liniennahverkehr in Bayern 2015</t>
  </si>
  <si>
    <t>5. Fernverkehr mit Omnibussen in Bayern 2015</t>
  </si>
  <si>
    <t>in Bayern 2015 nach Art des Verkehrsmittels</t>
  </si>
  <si>
    <t xml:space="preserve"> in Bayern 2015 nach Art des Verkehrsmittels </t>
  </si>
  <si>
    <t>Fahrgäste und Fahrleistung im Liniennahverkehr in Bayern 2015</t>
  </si>
  <si>
    <t>Fahrgäste im Schienen- und Liniennahverkehr in Bayern 2015</t>
  </si>
  <si>
    <t>Fahrgäste im Gelegenheitsverkehr mit Omnibussen in Bayern 2015</t>
  </si>
  <si>
    <t>in Bayern 2015 nach Regierungsbezirken</t>
  </si>
  <si>
    <t>Beförderungseinnahmen im Schienen- und Liniennahverkehr in Bayern 2015</t>
  </si>
  <si>
    <t>Unternehmen und Verkehrsleistungen in Bayern 2015 nach Verkehrsarten</t>
  </si>
  <si>
    <t>Fernverkehr mit Omnibussen in Bayern 2015</t>
  </si>
  <si>
    <t xml:space="preserve">in Bayern 2015 nach Regierungsbezirken </t>
  </si>
  <si>
    <t>2. Beförderungseinnahmen im Schienen- und Liniennahverkehr in Bayern 2015</t>
  </si>
  <si>
    <t>x</t>
  </si>
  <si>
    <t>Die fünfjährliche und die vierteljährliche Erhebung fanden erstmalig für das Berichtsjahr 2004 statt. Auf Basis der Totalerhebung 2014 fand eine weitere Stichprobenziehung zur Vervollständigung des Berichtskreises für die jährlichen Erhebungen statt. Der Kreis der für die jährliche Erhebung meldenden Unternehmen bleibt für die Jahreserhebungen 2015 - 2018 (bis zur Durchführung der neuen Totalerhebung für das Berichtsjahr 2019) unverändert. Die in diesem Bericht veröffentlichten Verkehrsleistungsdaten basieren auf der jährlichen Erhebung 2015.</t>
  </si>
  <si>
    <t>Die statistische Erhebung über den Personennahverkehr mit Eisenbahnen, Straßenbahnen und Omnibussen und über den Personenfernverkehr mit Omnibussen (Personenverkehrsstatistik) wird als Bundesstatistik durchgeführt. Sie ist angeordnet durch § 1 Nr. 7 des Gesetzes über die Statistik der See- und Binnenschifffahrt, des Güterkraftverkehrs, des Luftverkehrs sowie des Schienenverkehrs und des gewerblichen Straßenpersonenverkehrs (Verkehrsstatistikgesetz - VerkStatG) i. d. Fassung der Bekanntmachung vom 20. Februar 2004 (BGBl. I S. 318), zuletzt geändert durch Artikel 8 des Gesetzes vom 24. Mai 2016 (BGBl. I S. 1217) in Verbindung mit dem Bundesstatistikgesetz (BStatG) vom 22. Januar 1987 (BGBl. I S. 462, 565), zuletzt geändert durch Artikel 1 des Gesetzes vom 21. Juli 2016 (BGBl. I S. 1768). Abschnitt 5 des VerkStatG regelt die Durchführung der Statistik des Schienenverkehrs und des gewerblichen Straßenpersonenverkehrs.</t>
  </si>
</sst>
</file>

<file path=xl/styles.xml><?xml version="1.0" encoding="utf-8"?>
<styleSheet xmlns="http://schemas.openxmlformats.org/spreadsheetml/2006/main">
  <numFmts count="4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_(* #,##0.00_);_(* \(#,##0.00\);_(* &quot;-&quot;??_);_(@_)"/>
    <numFmt numFmtId="173" formatCode="_(* #,##0_);_(* \(#,##0\);_(* &quot;-&quot;_);_(@_)"/>
    <numFmt numFmtId="174" formatCode="_(&quot;$&quot;* #,##0.00_);_(&quot;$&quot;* \(#,##0.00\);_(&quot;$&quot;* &quot;-&quot;??_);_(@_)"/>
    <numFmt numFmtId="175" formatCode="_(&quot;$&quot;* #,##0_);_(&quot;$&quot;* \(#,##0\);_(&quot;$&quot;* &quot;-&quot;_);_(@_)"/>
    <numFmt numFmtId="176" formatCode="#\ ##0"/>
    <numFmt numFmtId="177" formatCode="#\ ###\ ##0"/>
    <numFmt numFmtId="178" formatCode="###\ ###\ ###\ \ ;\-###\ ###\ ###\ \ ;\-\ \ ;@\ *."/>
    <numFmt numFmtId="179" formatCode="###\ ###\ ##0"/>
    <numFmt numFmtId="180" formatCode="0.0"/>
    <numFmt numFmtId="181" formatCode="@\ *."/>
    <numFmt numFmtId="182" formatCode="000\ 000"/>
    <numFmt numFmtId="183" formatCode="###\ ###\ ###\ \ ;\-###\ ###\ ###\ \ \ \ ;\-\ \ ;@\ *."/>
    <numFmt numFmtId="184" formatCode="###\ ###\ ###\ \ ;\-###\ ###\ ###\ \ \ \ ;\-\ \ ;\ \ @\ *."/>
    <numFmt numFmtId="185" formatCode="###\ ###\ ###\ \ ;\-###\ ###\ ###\ \ ;\-\ \ ;\ \ @\ *."/>
    <numFmt numFmtId="186" formatCode="###\ ###\ ###\ \ ;\-###\ ###\ ###\ \ ;\-\ \ ;\ \ \ @\ *."/>
    <numFmt numFmtId="187" formatCode="###\ ##0"/>
    <numFmt numFmtId="188" formatCode="#\ ###\ ###\ ###;\-#;\-"/>
    <numFmt numFmtId="189" formatCode="&quot;Ja&quot;;&quot;Ja&quot;;&quot;Nein&quot;"/>
    <numFmt numFmtId="190" formatCode="&quot;Wahr&quot;;&quot;Wahr&quot;;&quot;Falsch&quot;"/>
    <numFmt numFmtId="191" formatCode="&quot;Ein&quot;;&quot;Ein&quot;;&quot;Aus&quot;"/>
    <numFmt numFmtId="192" formatCode="[$€-2]\ #,##0.00_);[Red]\([$€-2]\ #,##0.00\)"/>
    <numFmt numFmtId="193" formatCode="###\ ###\ ###\ \ ;\-###\ ###\ ###\ \ ;\-\ \ ;@\ \ *."/>
    <numFmt numFmtId="194" formatCode="###\ ###\ ###\ \ ;\-###\ ###\ ###\ \ ;\-\ \ ;@\ \ \ \ \ *."/>
    <numFmt numFmtId="195" formatCode="###\ ###\ ###\ \ ;\-###\ ###\ ###\ \ ;\-\ \ ;@\ \ \ \ *."/>
    <numFmt numFmtId="196" formatCode="###\ ###\ ##0;;\-"/>
    <numFmt numFmtId="197" formatCode="0;0;\x"/>
    <numFmt numFmtId="198" formatCode="###\ ###\ ##0\ \ \ "/>
    <numFmt numFmtId="199" formatCode="###\ ###\ ##0\ \-"/>
    <numFmt numFmtId="200" formatCode="###\ ###\ ##0\ \ "/>
    <numFmt numFmtId="201" formatCode="@*."/>
  </numFmts>
  <fonts count="55">
    <font>
      <sz val="10"/>
      <name val="Arial"/>
      <family val="0"/>
    </font>
    <font>
      <u val="single"/>
      <sz val="10"/>
      <color indexed="36"/>
      <name val="Arial"/>
      <family val="0"/>
    </font>
    <font>
      <u val="single"/>
      <sz val="10"/>
      <color indexed="12"/>
      <name val="Arial"/>
      <family val="0"/>
    </font>
    <font>
      <sz val="8"/>
      <name val="Arial"/>
      <family val="0"/>
    </font>
    <font>
      <b/>
      <sz val="12"/>
      <name val="Arial"/>
      <family val="2"/>
    </font>
    <font>
      <sz val="26"/>
      <name val="Arial Narrow"/>
      <family val="2"/>
    </font>
    <font>
      <b/>
      <sz val="11"/>
      <name val="Arial"/>
      <family val="2"/>
    </font>
    <font>
      <sz val="9"/>
      <name val="Arial"/>
      <family val="0"/>
    </font>
    <font>
      <sz val="11"/>
      <name val="Arial"/>
      <family val="0"/>
    </font>
    <font>
      <b/>
      <sz val="9"/>
      <name val="Arial"/>
      <family val="2"/>
    </font>
    <font>
      <vertAlign val="superscript"/>
      <sz val="9"/>
      <name val="Arial"/>
      <family val="2"/>
    </font>
    <font>
      <b/>
      <sz val="10"/>
      <name val="Arial"/>
      <family val="2"/>
    </font>
    <font>
      <b/>
      <vertAlign val="superscript"/>
      <sz val="7"/>
      <name val="Arial"/>
      <family val="2"/>
    </font>
    <font>
      <sz val="10"/>
      <name val="Times New Roman"/>
      <family val="0"/>
    </font>
    <font>
      <sz val="9"/>
      <name val="Times New Roman"/>
      <family val="0"/>
    </font>
    <font>
      <sz val="8"/>
      <name val="Times New Roman"/>
      <family val="0"/>
    </font>
    <font>
      <vertAlign val="superscript"/>
      <sz val="7"/>
      <name val="Arial"/>
      <family val="2"/>
    </font>
    <font>
      <i/>
      <sz val="8"/>
      <name val="Arial"/>
      <family val="2"/>
    </font>
    <font>
      <b/>
      <sz val="10"/>
      <color indexed="10"/>
      <name val="Arial"/>
      <family val="2"/>
    </font>
    <font>
      <b/>
      <vertAlign val="superscript"/>
      <sz val="9"/>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vertAlign val="superscript"/>
      <sz val="10"/>
      <color indexed="8"/>
      <name val="Arial"/>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51">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8"/>
      </left>
      <right>
        <color indexed="63"/>
      </right>
      <top>
        <color indexed="63"/>
      </top>
      <bottom style="thin"/>
    </border>
    <border>
      <left style="thin"/>
      <right style="thin">
        <color indexed="8"/>
      </right>
      <top style="thin">
        <color indexed="8"/>
      </top>
      <bottom style="thin"/>
    </border>
    <border>
      <left>
        <color indexed="8"/>
      </left>
      <right>
        <color indexed="63"/>
      </right>
      <top style="thin">
        <color indexed="8"/>
      </top>
      <bottom>
        <color indexed="8"/>
      </bottom>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style="thin"/>
      <right>
        <color indexed="63"/>
      </right>
      <top>
        <color indexed="8"/>
      </top>
      <bottom>
        <color indexed="63"/>
      </bottom>
    </border>
    <border>
      <left>
        <color indexed="63"/>
      </left>
      <right>
        <color indexed="63"/>
      </right>
      <top style="thin"/>
      <bottom>
        <color indexed="63"/>
      </bottom>
    </border>
    <border>
      <left style="thin">
        <color indexed="8"/>
      </left>
      <right>
        <color indexed="63"/>
      </right>
      <top>
        <color indexed="63"/>
      </top>
      <bottom>
        <color indexed="8"/>
      </bottom>
    </border>
    <border>
      <left style="thin"/>
      <right>
        <color indexed="63"/>
      </right>
      <top style="thin"/>
      <bottom>
        <color indexed="63"/>
      </bottom>
    </border>
    <border>
      <left style="thin"/>
      <right>
        <color indexed="63"/>
      </right>
      <top style="thin"/>
      <bottom style="thin"/>
    </border>
    <border>
      <left>
        <color indexed="63"/>
      </left>
      <right>
        <color indexed="63"/>
      </right>
      <top style="thin"/>
      <bottom style="thin"/>
    </border>
    <border>
      <left style="thin">
        <color indexed="8"/>
      </left>
      <right>
        <color indexed="63"/>
      </right>
      <top style="thin">
        <color indexed="8"/>
      </top>
      <bottom style="thin"/>
    </border>
    <border>
      <left>
        <color indexed="63"/>
      </left>
      <right>
        <color indexed="63"/>
      </right>
      <top style="thin">
        <color indexed="8"/>
      </top>
      <bottom style="thin"/>
    </border>
    <border>
      <left style="thin">
        <color indexed="8"/>
      </left>
      <right>
        <color indexed="63"/>
      </right>
      <top style="thin"/>
      <bottom>
        <color indexed="63"/>
      </bottom>
    </border>
    <border>
      <left style="thin">
        <color indexed="8"/>
      </left>
      <right>
        <color indexed="63"/>
      </right>
      <top>
        <color indexed="63"/>
      </top>
      <bottom style="thin">
        <color indexed="8"/>
      </bottom>
    </border>
    <border>
      <left style="thin"/>
      <right style="thin">
        <color indexed="8"/>
      </right>
      <top style="thin"/>
      <bottom>
        <color indexed="63"/>
      </bottom>
    </border>
    <border>
      <left style="thin"/>
      <right style="thin">
        <color indexed="8"/>
      </right>
      <top>
        <color indexed="63"/>
      </top>
      <bottom>
        <color indexed="63"/>
      </bottom>
    </border>
    <border>
      <left style="thin"/>
      <right style="thin">
        <color indexed="8"/>
      </right>
      <top>
        <color indexed="63"/>
      </top>
      <bottom style="thin">
        <color indexed="8"/>
      </bottom>
    </border>
    <border>
      <left style="thin">
        <color indexed="8"/>
      </left>
      <right style="thin">
        <color indexed="8"/>
      </right>
      <top style="thin"/>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
      <left style="thin">
        <color indexed="8"/>
      </left>
      <right>
        <color indexed="63"/>
      </right>
      <top style="thin">
        <color indexed="8"/>
      </top>
      <bottom>
        <color indexed="63"/>
      </bottom>
    </border>
    <border>
      <left style="thin"/>
      <right>
        <color indexed="63"/>
      </right>
      <top>
        <color indexed="63"/>
      </top>
      <bottom style="thin"/>
    </border>
    <border>
      <left style="thin"/>
      <right style="thin"/>
      <top>
        <color indexed="63"/>
      </top>
      <bottom style="thin"/>
    </border>
    <border>
      <left style="thin">
        <color indexed="8"/>
      </left>
      <right style="thin"/>
      <top style="thin"/>
      <bottom>
        <color indexed="63"/>
      </bottom>
    </border>
    <border>
      <left style="thin">
        <color indexed="8"/>
      </left>
      <right style="thin"/>
      <top>
        <color indexed="63"/>
      </top>
      <bottom>
        <color indexed="63"/>
      </bottom>
    </border>
    <border>
      <left style="thin">
        <color indexed="8"/>
      </left>
      <right style="thin"/>
      <top>
        <color indexed="63"/>
      </top>
      <bottom style="thin">
        <color indexed="8"/>
      </bottom>
    </border>
    <border>
      <left style="thin"/>
      <right>
        <color indexed="63"/>
      </right>
      <top style="thin">
        <color indexed="8"/>
      </top>
      <bottom>
        <color indexed="63"/>
      </bottom>
    </border>
    <border>
      <left style="thin">
        <color indexed="8"/>
      </left>
      <right>
        <color indexed="63"/>
      </right>
      <top>
        <color indexed="63"/>
      </top>
      <bottom style="thin"/>
    </border>
    <border>
      <left style="thin"/>
      <right style="thin"/>
      <top>
        <color indexed="63"/>
      </top>
      <bottom style="thin">
        <color indexed="8"/>
      </bottom>
    </border>
    <border>
      <left>
        <color indexed="63"/>
      </left>
      <right style="thin"/>
      <top style="thin">
        <color indexed="8"/>
      </top>
      <bottom>
        <color indexed="63"/>
      </bottom>
    </border>
    <border>
      <left style="thin"/>
      <right>
        <color indexed="63"/>
      </right>
      <top>
        <color indexed="63"/>
      </top>
      <bottom style="thin">
        <color indexed="8"/>
      </bottom>
    </border>
    <border>
      <left style="thin"/>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6" borderId="2" applyNumberFormat="0" applyAlignment="0" applyProtection="0"/>
    <xf numFmtId="0" fontId="1" fillId="0" borderId="0" applyNumberFormat="0" applyFill="0" applyBorder="0" applyAlignment="0" applyProtection="0"/>
    <xf numFmtId="41" fontId="0" fillId="0" borderId="0" applyFont="0" applyFill="0" applyBorder="0" applyAlignment="0" applyProtection="0"/>
    <xf numFmtId="0" fontId="42" fillId="27" borderId="2" applyNumberFormat="0" applyAlignment="0" applyProtection="0"/>
    <xf numFmtId="0" fontId="43" fillId="0" borderId="3" applyNumberFormat="0" applyFill="0" applyAlignment="0" applyProtection="0"/>
    <xf numFmtId="0" fontId="44" fillId="0" borderId="0" applyNumberFormat="0" applyFill="0" applyBorder="0" applyAlignment="0" applyProtection="0"/>
    <xf numFmtId="0" fontId="45" fillId="28" borderId="0" applyNumberFormat="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0" fontId="4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7" fillId="31" borderId="0" applyNumberFormat="0" applyBorder="0" applyAlignment="0" applyProtection="0"/>
    <xf numFmtId="0" fontId="48" fillId="0" borderId="0" applyNumberForma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54" fillId="32" borderId="9" applyNumberFormat="0" applyAlignment="0" applyProtection="0"/>
  </cellStyleXfs>
  <cellXfs count="289">
    <xf numFmtId="0" fontId="0" fillId="0" borderId="0" xfId="0" applyAlignment="1">
      <alignment/>
    </xf>
    <xf numFmtId="0" fontId="3" fillId="0" borderId="0" xfId="0" applyFont="1" applyAlignment="1">
      <alignment horizontal="left" vertical="center" wrapText="1"/>
    </xf>
    <xf numFmtId="0" fontId="3" fillId="0" borderId="0" xfId="0" applyFont="1" applyAlignment="1">
      <alignment vertical="center"/>
    </xf>
    <xf numFmtId="0" fontId="4" fillId="0" borderId="0" xfId="0" applyFont="1" applyAlignment="1">
      <alignment horizontal="center" vertical="center"/>
    </xf>
    <xf numFmtId="0" fontId="5" fillId="0" borderId="0" xfId="0" applyFont="1" applyAlignment="1">
      <alignment horizontal="left" indent="1"/>
    </xf>
    <xf numFmtId="0" fontId="7" fillId="0" borderId="0" xfId="0" applyFont="1" applyAlignment="1">
      <alignment vertical="center"/>
    </xf>
    <xf numFmtId="0" fontId="7" fillId="0" borderId="10" xfId="0" applyFont="1" applyBorder="1" applyAlignment="1">
      <alignment/>
    </xf>
    <xf numFmtId="0" fontId="7" fillId="0" borderId="0" xfId="0" applyFont="1" applyAlignment="1">
      <alignment/>
    </xf>
    <xf numFmtId="0" fontId="7" fillId="0" borderId="11" xfId="0" applyFont="1" applyBorder="1" applyAlignment="1">
      <alignment/>
    </xf>
    <xf numFmtId="0" fontId="7" fillId="0" borderId="12" xfId="0" applyFont="1" applyBorder="1" applyAlignment="1">
      <alignment/>
    </xf>
    <xf numFmtId="49" fontId="7" fillId="0" borderId="0" xfId="0" applyNumberFormat="1" applyFont="1" applyBorder="1" applyAlignment="1">
      <alignment horizontal="center" vertical="center"/>
    </xf>
    <xf numFmtId="0" fontId="7" fillId="0" borderId="0" xfId="0" applyFont="1" applyAlignment="1">
      <alignment vertical="center"/>
    </xf>
    <xf numFmtId="181" fontId="7" fillId="0" borderId="11" xfId="0" applyNumberFormat="1" applyFont="1" applyBorder="1" applyAlignment="1">
      <alignment horizontal="left"/>
    </xf>
    <xf numFmtId="0" fontId="3" fillId="0" borderId="0" xfId="0" applyFont="1" applyAlignment="1">
      <alignment/>
    </xf>
    <xf numFmtId="181" fontId="9" fillId="0" borderId="0" xfId="0" applyNumberFormat="1" applyFont="1" applyFill="1" applyBorder="1" applyAlignment="1">
      <alignment horizontal="left"/>
    </xf>
    <xf numFmtId="181" fontId="9" fillId="0" borderId="11" xfId="0" applyNumberFormat="1" applyFont="1" applyFill="1" applyBorder="1" applyAlignment="1">
      <alignment horizontal="left"/>
    </xf>
    <xf numFmtId="179" fontId="9" fillId="0" borderId="0" xfId="0" applyNumberFormat="1" applyFont="1" applyBorder="1" applyAlignment="1">
      <alignment horizontal="right"/>
    </xf>
    <xf numFmtId="179" fontId="7" fillId="0" borderId="0" xfId="0" applyNumberFormat="1" applyFont="1" applyFill="1" applyBorder="1" applyAlignment="1">
      <alignment horizontal="right"/>
    </xf>
    <xf numFmtId="49" fontId="7" fillId="0" borderId="0" xfId="0" applyNumberFormat="1" applyFont="1" applyFill="1" applyBorder="1" applyAlignment="1">
      <alignment horizontal="center" vertical="center" wrapText="1"/>
    </xf>
    <xf numFmtId="3" fontId="7" fillId="0" borderId="0" xfId="0" applyNumberFormat="1" applyFont="1" applyBorder="1" applyAlignment="1">
      <alignment horizontal="center" vertical="center"/>
    </xf>
    <xf numFmtId="3" fontId="7" fillId="0" borderId="0" xfId="0" applyNumberFormat="1" applyFont="1" applyBorder="1" applyAlignment="1">
      <alignment horizontal="right" vertical="center"/>
    </xf>
    <xf numFmtId="179" fontId="3" fillId="0" borderId="0" xfId="0" applyNumberFormat="1" applyFont="1" applyAlignment="1">
      <alignment/>
    </xf>
    <xf numFmtId="0" fontId="10" fillId="0" borderId="0" xfId="0" applyFont="1" applyBorder="1" applyAlignment="1">
      <alignment horizontal="left" vertical="center"/>
    </xf>
    <xf numFmtId="0" fontId="7" fillId="0" borderId="0" xfId="0" applyFont="1" applyBorder="1" applyAlignment="1">
      <alignment horizontal="left" vertical="center"/>
    </xf>
    <xf numFmtId="0" fontId="7" fillId="0" borderId="0" xfId="0" applyNumberFormat="1" applyFont="1" applyFill="1" applyBorder="1" applyAlignment="1">
      <alignment horizontal="center"/>
    </xf>
    <xf numFmtId="0" fontId="7" fillId="0" borderId="0" xfId="0" applyFont="1" applyAlignment="1">
      <alignment/>
    </xf>
    <xf numFmtId="0" fontId="0" fillId="0" borderId="0" xfId="0" applyFont="1" applyAlignment="1">
      <alignment horizontal="left"/>
    </xf>
    <xf numFmtId="0" fontId="0" fillId="0" borderId="0" xfId="0" applyFont="1" applyAlignment="1">
      <alignment/>
    </xf>
    <xf numFmtId="49" fontId="11" fillId="0" borderId="13" xfId="0" applyNumberFormat="1" applyFont="1" applyFill="1" applyBorder="1" applyAlignment="1">
      <alignment vertical="center" wrapText="1"/>
    </xf>
    <xf numFmtId="49" fontId="7" fillId="0" borderId="14" xfId="0" applyNumberFormat="1" applyFont="1" applyFill="1" applyBorder="1" applyAlignment="1">
      <alignment horizontal="center" vertical="center" wrapText="1"/>
    </xf>
    <xf numFmtId="49" fontId="9" fillId="0" borderId="0" xfId="0" applyNumberFormat="1" applyFont="1" applyFill="1" applyBorder="1" applyAlignment="1">
      <alignment horizontal="center" vertical="center" wrapText="1"/>
    </xf>
    <xf numFmtId="178" fontId="7" fillId="0" borderId="0" xfId="0" applyNumberFormat="1" applyFont="1" applyFill="1" applyBorder="1" applyAlignment="1">
      <alignment vertical="center"/>
    </xf>
    <xf numFmtId="0" fontId="7" fillId="0" borderId="11" xfId="0" applyFont="1" applyBorder="1" applyAlignment="1">
      <alignment vertical="center"/>
    </xf>
    <xf numFmtId="179" fontId="7" fillId="0" borderId="0" xfId="0" applyNumberFormat="1" applyFont="1" applyFill="1" applyBorder="1" applyAlignment="1">
      <alignment horizontal="right" vertical="center" wrapText="1"/>
    </xf>
    <xf numFmtId="179" fontId="7" fillId="0" borderId="0" xfId="0" applyNumberFormat="1" applyFont="1" applyFill="1" applyAlignment="1">
      <alignment horizontal="right" vertical="center" wrapText="1"/>
    </xf>
    <xf numFmtId="49" fontId="7" fillId="0" borderId="0" xfId="0" applyNumberFormat="1" applyFont="1" applyFill="1" applyBorder="1" applyAlignment="1">
      <alignment vertical="center" wrapText="1"/>
    </xf>
    <xf numFmtId="49" fontId="7" fillId="0" borderId="11" xfId="0" applyNumberFormat="1" applyFont="1" applyFill="1" applyBorder="1" applyAlignment="1">
      <alignment vertical="center" wrapText="1"/>
    </xf>
    <xf numFmtId="178" fontId="7" fillId="0" borderId="0" xfId="0" applyNumberFormat="1" applyFont="1" applyFill="1" applyBorder="1" applyAlignment="1">
      <alignment horizontal="left" vertical="center" indent="1"/>
    </xf>
    <xf numFmtId="181" fontId="7" fillId="0" borderId="0" xfId="0" applyNumberFormat="1" applyFont="1" applyFill="1" applyBorder="1" applyAlignment="1">
      <alignment vertical="center"/>
    </xf>
    <xf numFmtId="178" fontId="9" fillId="0" borderId="11" xfId="0" applyNumberFormat="1" applyFont="1" applyFill="1" applyBorder="1" applyAlignment="1">
      <alignment horizontal="center" vertical="center"/>
    </xf>
    <xf numFmtId="179" fontId="9" fillId="0" borderId="0" xfId="0" applyNumberFormat="1" applyFont="1" applyFill="1" applyBorder="1" applyAlignment="1">
      <alignment horizontal="right" vertical="center" wrapText="1"/>
    </xf>
    <xf numFmtId="179" fontId="9" fillId="0" borderId="0" xfId="0" applyNumberFormat="1" applyFont="1" applyFill="1" applyAlignment="1">
      <alignment horizontal="right" vertical="center" wrapText="1"/>
    </xf>
    <xf numFmtId="0" fontId="0" fillId="0" borderId="0" xfId="0" applyAlignment="1">
      <alignment horizontal="left"/>
    </xf>
    <xf numFmtId="0" fontId="10" fillId="0" borderId="0" xfId="0" applyFont="1" applyAlignment="1">
      <alignment/>
    </xf>
    <xf numFmtId="49" fontId="0" fillId="0" borderId="0" xfId="0" applyNumberFormat="1" applyFont="1" applyFill="1" applyBorder="1" applyAlignment="1">
      <alignment vertical="center" wrapText="1"/>
    </xf>
    <xf numFmtId="49" fontId="0" fillId="0" borderId="0" xfId="0" applyNumberFormat="1" applyFont="1" applyFill="1" applyBorder="1" applyAlignment="1">
      <alignment horizontal="left" vertical="center" wrapText="1"/>
    </xf>
    <xf numFmtId="49" fontId="0" fillId="0" borderId="0" xfId="0" applyNumberFormat="1" applyFont="1" applyFill="1" applyBorder="1" applyAlignment="1">
      <alignment horizontal="right" vertical="center" wrapText="1"/>
    </xf>
    <xf numFmtId="0" fontId="0" fillId="0" borderId="0" xfId="0" applyFont="1" applyBorder="1" applyAlignment="1">
      <alignment/>
    </xf>
    <xf numFmtId="0" fontId="7" fillId="0" borderId="0" xfId="0" applyFont="1" applyBorder="1" applyAlignment="1">
      <alignment/>
    </xf>
    <xf numFmtId="0" fontId="0" fillId="0" borderId="0" xfId="0" applyBorder="1" applyAlignment="1">
      <alignment horizontal="center" vertical="center" wrapText="1"/>
    </xf>
    <xf numFmtId="49" fontId="7" fillId="0" borderId="15" xfId="0" applyNumberFormat="1" applyFont="1" applyFill="1" applyBorder="1" applyAlignment="1">
      <alignment horizontal="center" vertical="center" wrapText="1"/>
    </xf>
    <xf numFmtId="49" fontId="7" fillId="0" borderId="16" xfId="0" applyNumberFormat="1" applyFont="1" applyFill="1" applyBorder="1" applyAlignment="1">
      <alignment horizontal="center" vertical="center" wrapText="1"/>
    </xf>
    <xf numFmtId="178" fontId="7" fillId="0" borderId="0" xfId="0" applyNumberFormat="1" applyFont="1" applyFill="1" applyBorder="1" applyAlignment="1">
      <alignment horizontal="left" vertical="center"/>
    </xf>
    <xf numFmtId="49" fontId="7" fillId="0" borderId="17" xfId="0" applyNumberFormat="1" applyFont="1" applyFill="1" applyBorder="1" applyAlignment="1">
      <alignment horizontal="center" vertical="center" wrapText="1"/>
    </xf>
    <xf numFmtId="0" fontId="7" fillId="0" borderId="17" xfId="0" applyFont="1" applyBorder="1" applyAlignment="1">
      <alignment horizontal="center"/>
    </xf>
    <xf numFmtId="49" fontId="7" fillId="0" borderId="0" xfId="0" applyNumberFormat="1" applyFont="1" applyFill="1" applyBorder="1" applyAlignment="1">
      <alignment horizontal="left" vertical="center" wrapText="1" indent="1"/>
    </xf>
    <xf numFmtId="178" fontId="7" fillId="0" borderId="0" xfId="0" applyNumberFormat="1" applyFont="1" applyFill="1" applyBorder="1" applyAlignment="1">
      <alignment horizontal="left" vertical="center" indent="2"/>
    </xf>
    <xf numFmtId="49" fontId="7" fillId="0" borderId="0" xfId="0" applyNumberFormat="1" applyFont="1" applyFill="1" applyBorder="1" applyAlignment="1">
      <alignment horizontal="left" vertical="center" wrapText="1"/>
    </xf>
    <xf numFmtId="0" fontId="7" fillId="0" borderId="0" xfId="0" applyFont="1" applyBorder="1" applyAlignment="1">
      <alignment horizontal="right"/>
    </xf>
    <xf numFmtId="0" fontId="7" fillId="0" borderId="0" xfId="0" applyFont="1" applyFill="1" applyAlignment="1">
      <alignment/>
    </xf>
    <xf numFmtId="49" fontId="11" fillId="0" borderId="0" xfId="0" applyNumberFormat="1" applyFont="1" applyFill="1" applyBorder="1" applyAlignment="1">
      <alignment horizontal="center" vertical="center" wrapText="1"/>
    </xf>
    <xf numFmtId="49" fontId="7" fillId="0" borderId="18" xfId="0" applyNumberFormat="1" applyFont="1" applyFill="1" applyBorder="1" applyAlignment="1">
      <alignment horizontal="center" vertical="center" wrapText="1"/>
    </xf>
    <xf numFmtId="49" fontId="7" fillId="0" borderId="15" xfId="0" applyNumberFormat="1" applyFont="1" applyFill="1" applyBorder="1" applyAlignment="1">
      <alignment vertical="center" wrapText="1"/>
    </xf>
    <xf numFmtId="181" fontId="9" fillId="0" borderId="0" xfId="0" applyNumberFormat="1" applyFont="1" applyFill="1" applyBorder="1" applyAlignment="1">
      <alignment horizontal="left" vertical="center" wrapText="1"/>
    </xf>
    <xf numFmtId="176" fontId="9" fillId="0" borderId="19" xfId="0" applyNumberFormat="1" applyFont="1" applyFill="1" applyBorder="1" applyAlignment="1">
      <alignment horizontal="right" vertical="center" wrapText="1"/>
    </xf>
    <xf numFmtId="177" fontId="9" fillId="0" borderId="0" xfId="0" applyNumberFormat="1" applyFont="1" applyFill="1" applyBorder="1" applyAlignment="1">
      <alignment horizontal="right" vertical="center" wrapText="1"/>
    </xf>
    <xf numFmtId="176" fontId="7" fillId="0" borderId="19" xfId="0" applyNumberFormat="1" applyFont="1" applyFill="1" applyBorder="1" applyAlignment="1">
      <alignment horizontal="right" vertical="center" wrapText="1"/>
    </xf>
    <xf numFmtId="177" fontId="7" fillId="0" borderId="0" xfId="0" applyNumberFormat="1" applyFont="1" applyFill="1" applyBorder="1" applyAlignment="1">
      <alignment horizontal="right" vertical="center" wrapText="1"/>
    </xf>
    <xf numFmtId="177" fontId="7" fillId="0" borderId="0" xfId="0" applyNumberFormat="1" applyFont="1" applyFill="1" applyBorder="1" applyAlignment="1">
      <alignment horizontal="right" vertical="center" wrapText="1"/>
    </xf>
    <xf numFmtId="176" fontId="7" fillId="0" borderId="0" xfId="0" applyNumberFormat="1" applyFont="1" applyFill="1" applyBorder="1" applyAlignment="1">
      <alignment horizontal="right" vertical="center" wrapText="1"/>
    </xf>
    <xf numFmtId="0" fontId="7" fillId="0" borderId="0" xfId="0" applyNumberFormat="1" applyFont="1" applyFill="1" applyBorder="1" applyAlignment="1">
      <alignment horizontal="left" vertical="center" indent="1"/>
    </xf>
    <xf numFmtId="49" fontId="7" fillId="0" borderId="19" xfId="0" applyNumberFormat="1" applyFont="1" applyFill="1" applyBorder="1" applyAlignment="1">
      <alignment horizontal="left" vertical="center" wrapText="1"/>
    </xf>
    <xf numFmtId="49" fontId="7" fillId="0" borderId="0" xfId="0" applyNumberFormat="1" applyFont="1" applyFill="1" applyAlignment="1">
      <alignment horizontal="left" vertical="center" wrapText="1"/>
    </xf>
    <xf numFmtId="49" fontId="7" fillId="0" borderId="0" xfId="0" applyNumberFormat="1" applyFont="1" applyFill="1" applyAlignment="1">
      <alignment horizontal="left" vertical="center" wrapText="1"/>
    </xf>
    <xf numFmtId="0" fontId="12" fillId="0" borderId="0" xfId="0" applyFont="1" applyAlignment="1">
      <alignment/>
    </xf>
    <xf numFmtId="49" fontId="13" fillId="0" borderId="0" xfId="0" applyNumberFormat="1" applyFont="1" applyFill="1" applyBorder="1" applyAlignment="1">
      <alignment vertical="center" wrapText="1"/>
    </xf>
    <xf numFmtId="0" fontId="0" fillId="0" borderId="0" xfId="0" applyFill="1" applyBorder="1" applyAlignment="1">
      <alignment/>
    </xf>
    <xf numFmtId="0" fontId="0" fillId="0" borderId="0" xfId="0" applyFill="1" applyAlignment="1">
      <alignment/>
    </xf>
    <xf numFmtId="0" fontId="7" fillId="0" borderId="0" xfId="0" applyFont="1" applyFill="1" applyAlignment="1">
      <alignment/>
    </xf>
    <xf numFmtId="49" fontId="14" fillId="0" borderId="0" xfId="0" applyNumberFormat="1" applyFont="1" applyFill="1" applyBorder="1" applyAlignment="1">
      <alignment horizontal="left" vertical="center" wrapText="1"/>
    </xf>
    <xf numFmtId="49" fontId="14" fillId="0" borderId="0" xfId="0" applyNumberFormat="1" applyFont="1" applyFill="1" applyBorder="1" applyAlignment="1">
      <alignment horizontal="center" vertical="center" wrapText="1"/>
    </xf>
    <xf numFmtId="49" fontId="14" fillId="0" borderId="0" xfId="0" applyNumberFormat="1" applyFont="1" applyFill="1" applyBorder="1" applyAlignment="1">
      <alignment vertical="center" wrapText="1"/>
    </xf>
    <xf numFmtId="178" fontId="9" fillId="0" borderId="0" xfId="0" applyNumberFormat="1" applyFont="1" applyFill="1" applyBorder="1" applyAlignment="1">
      <alignment horizontal="left" vertical="center" wrapText="1"/>
    </xf>
    <xf numFmtId="49" fontId="9" fillId="0" borderId="11" xfId="0" applyNumberFormat="1" applyFont="1" applyFill="1" applyBorder="1" applyAlignment="1">
      <alignment horizontal="left" vertical="center" wrapText="1"/>
    </xf>
    <xf numFmtId="49" fontId="7" fillId="0" borderId="11" xfId="0" applyNumberFormat="1" applyFont="1" applyFill="1" applyBorder="1" applyAlignment="1">
      <alignment horizontal="left" vertical="center" wrapText="1"/>
    </xf>
    <xf numFmtId="176" fontId="7" fillId="0" borderId="0" xfId="0" applyNumberFormat="1" applyFont="1" applyFill="1" applyAlignment="1">
      <alignment horizontal="right" vertical="center" wrapText="1"/>
    </xf>
    <xf numFmtId="49" fontId="7" fillId="0" borderId="0" xfId="0" applyNumberFormat="1" applyFont="1" applyFill="1" applyBorder="1" applyAlignment="1">
      <alignment horizontal="left" vertical="center" indent="1"/>
    </xf>
    <xf numFmtId="0" fontId="7" fillId="0" borderId="0" xfId="0" applyFont="1" applyFill="1" applyBorder="1" applyAlignment="1">
      <alignment/>
    </xf>
    <xf numFmtId="0" fontId="7" fillId="0" borderId="0" xfId="0" applyFont="1" applyAlignment="1">
      <alignment/>
    </xf>
    <xf numFmtId="0" fontId="7" fillId="0" borderId="0" xfId="0" applyFont="1" applyBorder="1" applyAlignment="1">
      <alignment/>
    </xf>
    <xf numFmtId="0" fontId="7" fillId="0" borderId="0" xfId="0" applyFont="1" applyFill="1" applyBorder="1" applyAlignment="1">
      <alignment/>
    </xf>
    <xf numFmtId="49" fontId="15" fillId="0" borderId="0" xfId="0" applyNumberFormat="1" applyFont="1" applyFill="1" applyBorder="1" applyAlignment="1">
      <alignment horizontal="left" vertical="center" wrapText="1"/>
    </xf>
    <xf numFmtId="49" fontId="13" fillId="0" borderId="0" xfId="0" applyNumberFormat="1" applyFont="1" applyFill="1" applyBorder="1" applyAlignment="1">
      <alignment horizontal="center" vertical="center" wrapText="1"/>
    </xf>
    <xf numFmtId="49" fontId="13" fillId="0" borderId="0" xfId="0" applyNumberFormat="1" applyFont="1" applyFill="1" applyBorder="1" applyAlignment="1">
      <alignment horizontal="left" vertical="center" wrapText="1"/>
    </xf>
    <xf numFmtId="177" fontId="13" fillId="0" borderId="0" xfId="0" applyNumberFormat="1" applyFont="1" applyFill="1" applyBorder="1" applyAlignment="1">
      <alignment horizontal="right" vertical="center" wrapText="1"/>
    </xf>
    <xf numFmtId="176" fontId="13" fillId="0" borderId="0" xfId="0" applyNumberFormat="1" applyFont="1" applyFill="1" applyBorder="1" applyAlignment="1">
      <alignment horizontal="right" vertical="center" wrapText="1"/>
    </xf>
    <xf numFmtId="178" fontId="9" fillId="0" borderId="0" xfId="0" applyNumberFormat="1" applyFont="1" applyFill="1" applyBorder="1" applyAlignment="1">
      <alignment horizontal="center" vertical="center"/>
    </xf>
    <xf numFmtId="0" fontId="16" fillId="0" borderId="0" xfId="0" applyFont="1" applyAlignment="1">
      <alignment/>
    </xf>
    <xf numFmtId="49" fontId="7" fillId="0" borderId="10" xfId="0" applyNumberFormat="1" applyFont="1" applyFill="1" applyBorder="1" applyAlignment="1">
      <alignment horizontal="center" vertical="center" wrapText="1"/>
    </xf>
    <xf numFmtId="178" fontId="7" fillId="0" borderId="0" xfId="0" applyNumberFormat="1" applyFont="1" applyFill="1" applyBorder="1" applyAlignment="1">
      <alignment horizontal="center" vertical="center"/>
    </xf>
    <xf numFmtId="0" fontId="9" fillId="0" borderId="0" xfId="0" applyNumberFormat="1" applyFont="1" applyFill="1" applyBorder="1" applyAlignment="1">
      <alignment horizontal="right" vertical="center"/>
    </xf>
    <xf numFmtId="0" fontId="0" fillId="0" borderId="0" xfId="0" applyBorder="1" applyAlignment="1">
      <alignment vertical="center" wrapText="1"/>
    </xf>
    <xf numFmtId="49" fontId="7" fillId="0" borderId="20" xfId="0" applyNumberFormat="1" applyFont="1" applyFill="1" applyBorder="1" applyAlignment="1">
      <alignment horizontal="center" vertical="center" wrapText="1"/>
    </xf>
    <xf numFmtId="0" fontId="7" fillId="0" borderId="11" xfId="0" applyFont="1" applyBorder="1" applyAlignment="1">
      <alignment/>
    </xf>
    <xf numFmtId="178" fontId="7" fillId="0" borderId="11" xfId="0" applyNumberFormat="1" applyFont="1" applyFill="1" applyBorder="1" applyAlignment="1">
      <alignment horizontal="left" vertical="center" indent="1"/>
    </xf>
    <xf numFmtId="0" fontId="7" fillId="0" borderId="17" xfId="0" applyFont="1" applyBorder="1" applyAlignment="1">
      <alignment/>
    </xf>
    <xf numFmtId="179" fontId="0" fillId="0" borderId="0" xfId="0" applyNumberFormat="1" applyAlignment="1">
      <alignment/>
    </xf>
    <xf numFmtId="49" fontId="11" fillId="0" borderId="0" xfId="0" applyNumberFormat="1" applyFont="1" applyFill="1" applyBorder="1" applyAlignment="1">
      <alignment horizontal="left" vertical="center" wrapText="1"/>
    </xf>
    <xf numFmtId="181" fontId="9" fillId="0" borderId="11" xfId="0" applyNumberFormat="1" applyFont="1" applyFill="1" applyBorder="1" applyAlignment="1">
      <alignment horizontal="left" vertical="center" wrapText="1"/>
    </xf>
    <xf numFmtId="179" fontId="9" fillId="0" borderId="0" xfId="0" applyNumberFormat="1" applyFont="1" applyFill="1" applyAlignment="1">
      <alignment horizontal="right" vertical="center" wrapText="1"/>
    </xf>
    <xf numFmtId="176" fontId="7" fillId="0" borderId="0" xfId="0" applyNumberFormat="1" applyFont="1" applyFill="1" applyBorder="1" applyAlignment="1">
      <alignment horizontal="right" vertical="center" wrapText="1"/>
    </xf>
    <xf numFmtId="179" fontId="7" fillId="0" borderId="19" xfId="0" applyNumberFormat="1" applyFont="1" applyFill="1" applyBorder="1" applyAlignment="1">
      <alignment horizontal="right" vertical="center" wrapText="1"/>
    </xf>
    <xf numFmtId="179" fontId="7" fillId="0" borderId="0" xfId="0" applyNumberFormat="1" applyFont="1" applyFill="1" applyAlignment="1">
      <alignment horizontal="right" vertical="center" wrapText="1"/>
    </xf>
    <xf numFmtId="177" fontId="7" fillId="0" borderId="0" xfId="0" applyNumberFormat="1" applyFont="1" applyFill="1" applyBorder="1" applyAlignment="1">
      <alignment horizontal="right" vertical="center" wrapText="1"/>
    </xf>
    <xf numFmtId="201" fontId="7" fillId="0" borderId="0" xfId="0" applyNumberFormat="1" applyFont="1" applyFill="1" applyBorder="1" applyAlignment="1">
      <alignment horizontal="left" vertical="center"/>
    </xf>
    <xf numFmtId="199" fontId="7" fillId="0" borderId="0" xfId="0" applyNumberFormat="1" applyFont="1" applyFill="1" applyAlignment="1">
      <alignment horizontal="right" vertical="center" wrapText="1"/>
    </xf>
    <xf numFmtId="0" fontId="12" fillId="0" borderId="0" xfId="0" applyFont="1" applyAlignment="1">
      <alignment horizontal="left"/>
    </xf>
    <xf numFmtId="49" fontId="7" fillId="0" borderId="0" xfId="0" applyNumberFormat="1" applyFont="1" applyFill="1" applyBorder="1" applyAlignment="1">
      <alignment horizontal="left" vertical="center"/>
    </xf>
    <xf numFmtId="49" fontId="7" fillId="0" borderId="0" xfId="0" applyNumberFormat="1" applyFont="1" applyFill="1" applyBorder="1" applyAlignment="1">
      <alignment vertical="center"/>
    </xf>
    <xf numFmtId="49" fontId="9" fillId="0" borderId="0" xfId="0" applyNumberFormat="1" applyFont="1" applyFill="1" applyBorder="1" applyAlignment="1">
      <alignment vertical="center"/>
    </xf>
    <xf numFmtId="0" fontId="7" fillId="0" borderId="0" xfId="0" applyFont="1" applyFill="1" applyAlignment="1">
      <alignment vertical="center"/>
    </xf>
    <xf numFmtId="179" fontId="9" fillId="0" borderId="19" xfId="0" applyNumberFormat="1" applyFont="1" applyFill="1" applyBorder="1" applyAlignment="1">
      <alignment horizontal="right" vertical="center" wrapText="1"/>
    </xf>
    <xf numFmtId="177" fontId="7" fillId="0" borderId="21" xfId="0" applyNumberFormat="1" applyFont="1" applyFill="1" applyBorder="1" applyAlignment="1">
      <alignment horizontal="right" vertical="center" wrapText="1"/>
    </xf>
    <xf numFmtId="49" fontId="7" fillId="0" borderId="21" xfId="0" applyNumberFormat="1" applyFont="1" applyFill="1" applyBorder="1" applyAlignment="1">
      <alignment vertical="center"/>
    </xf>
    <xf numFmtId="49" fontId="9" fillId="0" borderId="21" xfId="0" applyNumberFormat="1" applyFont="1" applyFill="1" applyBorder="1" applyAlignment="1">
      <alignment vertical="center"/>
    </xf>
    <xf numFmtId="0" fontId="7" fillId="0" borderId="0" xfId="0" applyNumberFormat="1" applyFont="1" applyFill="1" applyBorder="1" applyAlignment="1">
      <alignment horizontal="left" vertical="center" wrapText="1"/>
    </xf>
    <xf numFmtId="0" fontId="7" fillId="0" borderId="15" xfId="0" applyFont="1" applyFill="1" applyBorder="1" applyAlignment="1">
      <alignment horizontal="center" vertical="center" wrapText="1"/>
    </xf>
    <xf numFmtId="3" fontId="3" fillId="0" borderId="0" xfId="0" applyNumberFormat="1" applyFont="1" applyAlignment="1">
      <alignment/>
    </xf>
    <xf numFmtId="180" fontId="17" fillId="0" borderId="0" xfId="0" applyNumberFormat="1" applyFont="1" applyAlignment="1">
      <alignment/>
    </xf>
    <xf numFmtId="0" fontId="17" fillId="0" borderId="0" xfId="0" applyFont="1" applyAlignment="1">
      <alignment/>
    </xf>
    <xf numFmtId="0" fontId="10" fillId="0" borderId="0" xfId="0" applyFont="1" applyAlignment="1">
      <alignment/>
    </xf>
    <xf numFmtId="181" fontId="7" fillId="0" borderId="0" xfId="0" applyNumberFormat="1" applyFont="1" applyBorder="1" applyAlignment="1">
      <alignment horizontal="left"/>
    </xf>
    <xf numFmtId="0" fontId="7" fillId="0" borderId="0" xfId="0" applyFont="1" applyBorder="1" applyAlignment="1">
      <alignment/>
    </xf>
    <xf numFmtId="0" fontId="8" fillId="0" borderId="0" xfId="0" applyFont="1" applyFill="1" applyAlignment="1">
      <alignment vertical="center"/>
    </xf>
    <xf numFmtId="0" fontId="5" fillId="0" borderId="0" xfId="0" applyFont="1" applyFill="1" applyAlignment="1">
      <alignment horizontal="left" indent="1"/>
    </xf>
    <xf numFmtId="0" fontId="10" fillId="0" borderId="0" xfId="0" applyFont="1" applyAlignment="1">
      <alignment wrapText="1"/>
    </xf>
    <xf numFmtId="0" fontId="4" fillId="0" borderId="0" xfId="0" applyFont="1" applyAlignment="1">
      <alignment/>
    </xf>
    <xf numFmtId="0" fontId="6" fillId="0" borderId="0" xfId="0" applyFont="1" applyAlignment="1">
      <alignment/>
    </xf>
    <xf numFmtId="0" fontId="8" fillId="0" borderId="0" xfId="0" applyFont="1" applyAlignment="1">
      <alignment horizontal="center"/>
    </xf>
    <xf numFmtId="0" fontId="8" fillId="0" borderId="0" xfId="0" applyFont="1" applyAlignment="1">
      <alignment/>
    </xf>
    <xf numFmtId="181" fontId="8" fillId="0" borderId="0" xfId="0" applyNumberFormat="1" applyFont="1" applyAlignment="1">
      <alignment horizontal="center"/>
    </xf>
    <xf numFmtId="0" fontId="11" fillId="0" borderId="0" xfId="0" applyFont="1" applyAlignment="1">
      <alignment/>
    </xf>
    <xf numFmtId="0" fontId="0" fillId="0" borderId="0" xfId="0" applyFont="1" applyAlignment="1">
      <alignment horizontal="left"/>
    </xf>
    <xf numFmtId="0" fontId="0" fillId="0" borderId="0" xfId="0" applyFont="1" applyAlignment="1">
      <alignment horizontal="center"/>
    </xf>
    <xf numFmtId="181" fontId="0" fillId="0" borderId="0" xfId="0" applyNumberFormat="1" applyFont="1" applyAlignment="1">
      <alignment horizontal="center"/>
    </xf>
    <xf numFmtId="0" fontId="0" fillId="0" borderId="0" xfId="0" applyFont="1" applyAlignment="1">
      <alignment/>
    </xf>
    <xf numFmtId="0" fontId="0" fillId="0" borderId="0" xfId="0" applyFont="1" applyAlignment="1">
      <alignment horizontal="right"/>
    </xf>
    <xf numFmtId="0" fontId="0" fillId="0" borderId="0" xfId="0" applyFont="1" applyAlignment="1">
      <alignment horizontal="justify" vertical="center"/>
    </xf>
    <xf numFmtId="0" fontId="0" fillId="0" borderId="0" xfId="0" applyFont="1" applyAlignment="1">
      <alignment horizontal="justify" vertical="top"/>
    </xf>
    <xf numFmtId="0" fontId="11" fillId="0" borderId="0" xfId="0" applyFont="1" applyAlignment="1">
      <alignment horizontal="left" vertical="center" wrapText="1" indent="5"/>
    </xf>
    <xf numFmtId="0" fontId="11" fillId="0" borderId="0" xfId="0" applyFont="1" applyAlignment="1">
      <alignment horizontal="left" vertical="center" indent="5"/>
    </xf>
    <xf numFmtId="0" fontId="11" fillId="0" borderId="0" xfId="0" applyFont="1" applyAlignment="1">
      <alignment horizontal="justify" vertical="center"/>
    </xf>
    <xf numFmtId="0" fontId="0" fillId="0" borderId="0" xfId="0" applyFont="1" applyAlignment="1">
      <alignment horizontal="justify" vertical="center" wrapText="1"/>
    </xf>
    <xf numFmtId="179" fontId="7" fillId="0" borderId="0" xfId="0" applyNumberFormat="1" applyFont="1" applyBorder="1" applyAlignment="1">
      <alignment horizontal="right"/>
    </xf>
    <xf numFmtId="179" fontId="9" fillId="0" borderId="19" xfId="0" applyNumberFormat="1" applyFont="1" applyBorder="1" applyAlignment="1">
      <alignment horizontal="right"/>
    </xf>
    <xf numFmtId="179" fontId="7" fillId="0" borderId="19" xfId="0" applyNumberFormat="1" applyFont="1" applyBorder="1" applyAlignment="1">
      <alignment horizontal="right"/>
    </xf>
    <xf numFmtId="179" fontId="7" fillId="0" borderId="0" xfId="0" applyNumberFormat="1" applyFont="1" applyFill="1" applyBorder="1" applyAlignment="1">
      <alignment horizontal="right" vertical="center" wrapText="1"/>
    </xf>
    <xf numFmtId="179" fontId="7" fillId="0" borderId="0" xfId="0" applyNumberFormat="1" applyFont="1" applyFill="1" applyAlignment="1">
      <alignment horizontal="right" vertical="center" wrapText="1"/>
    </xf>
    <xf numFmtId="177" fontId="9" fillId="0" borderId="0" xfId="0" applyNumberFormat="1" applyFont="1" applyFill="1" applyAlignment="1">
      <alignment horizontal="right" vertical="center" wrapText="1"/>
    </xf>
    <xf numFmtId="177" fontId="7" fillId="0" borderId="0" xfId="0" applyNumberFormat="1" applyFont="1" applyFill="1" applyAlignment="1">
      <alignment horizontal="right" vertical="center" wrapText="1"/>
    </xf>
    <xf numFmtId="176" fontId="7" fillId="0" borderId="0" xfId="0" applyNumberFormat="1" applyFont="1" applyFill="1" applyAlignment="1">
      <alignment horizontal="right" vertical="center" wrapText="1"/>
    </xf>
    <xf numFmtId="176" fontId="9" fillId="0" borderId="0" xfId="0" applyNumberFormat="1" applyFont="1" applyFill="1" applyAlignment="1">
      <alignment horizontal="right" vertical="center" wrapText="1"/>
    </xf>
    <xf numFmtId="49" fontId="7" fillId="0" borderId="0" xfId="0" applyNumberFormat="1" applyFont="1" applyFill="1" applyBorder="1" applyAlignment="1">
      <alignment vertical="center" wrapText="1"/>
    </xf>
    <xf numFmtId="179" fontId="7" fillId="0" borderId="0" xfId="0" applyNumberFormat="1" applyFont="1" applyFill="1" applyAlignment="1">
      <alignment horizontal="left" vertical="center" wrapText="1"/>
    </xf>
    <xf numFmtId="49" fontId="7" fillId="0" borderId="0" xfId="0" applyNumberFormat="1" applyFont="1" applyFill="1" applyBorder="1" applyAlignment="1">
      <alignment horizontal="right" vertical="center" wrapText="1"/>
    </xf>
    <xf numFmtId="179" fontId="7" fillId="0" borderId="0" xfId="0" applyNumberFormat="1" applyFont="1" applyFill="1" applyBorder="1" applyAlignment="1">
      <alignment horizontal="left" vertical="center" wrapText="1"/>
    </xf>
    <xf numFmtId="197" fontId="7" fillId="0" borderId="0" xfId="0" applyNumberFormat="1" applyFont="1" applyFill="1" applyBorder="1" applyAlignment="1">
      <alignment horizontal="right" vertical="center" wrapText="1"/>
    </xf>
    <xf numFmtId="197" fontId="7" fillId="0" borderId="0" xfId="0" applyNumberFormat="1" applyFont="1" applyAlignment="1">
      <alignment/>
    </xf>
    <xf numFmtId="0" fontId="7" fillId="0" borderId="19" xfId="0" applyFont="1" applyBorder="1" applyAlignment="1">
      <alignment/>
    </xf>
    <xf numFmtId="49" fontId="7" fillId="0" borderId="0" xfId="0" applyNumberFormat="1" applyFont="1" applyFill="1" applyBorder="1" applyAlignment="1">
      <alignment horizontal="left" vertical="center" wrapText="1"/>
    </xf>
    <xf numFmtId="176" fontId="7" fillId="0" borderId="0" xfId="0" applyNumberFormat="1" applyFont="1" applyFill="1" applyBorder="1" applyAlignment="1">
      <alignment horizontal="right" vertical="center" wrapText="1"/>
    </xf>
    <xf numFmtId="176" fontId="9" fillId="0" borderId="0" xfId="0" applyNumberFormat="1" applyFont="1" applyFill="1" applyBorder="1" applyAlignment="1">
      <alignment horizontal="right" vertical="center" wrapText="1"/>
    </xf>
    <xf numFmtId="0" fontId="2" fillId="0" borderId="0" xfId="47" applyNumberFormat="1" applyAlignment="1" applyProtection="1">
      <alignment horizontal="left"/>
      <protection/>
    </xf>
    <xf numFmtId="181" fontId="2" fillId="0" borderId="0" xfId="47" applyNumberFormat="1" applyAlignment="1" applyProtection="1">
      <alignment horizontal="center"/>
      <protection/>
    </xf>
    <xf numFmtId="0" fontId="2" fillId="0" borderId="0" xfId="47" applyAlignment="1" applyProtection="1">
      <alignment/>
      <protection/>
    </xf>
    <xf numFmtId="0" fontId="10" fillId="0" borderId="0" xfId="0" applyFont="1" applyBorder="1" applyAlignment="1">
      <alignment vertical="center"/>
    </xf>
    <xf numFmtId="0" fontId="7" fillId="0" borderId="0" xfId="0" applyFont="1" applyBorder="1" applyAlignment="1">
      <alignment vertical="center"/>
    </xf>
    <xf numFmtId="0" fontId="4" fillId="0" borderId="0" xfId="0" applyFont="1" applyAlignment="1">
      <alignment/>
    </xf>
    <xf numFmtId="181" fontId="11" fillId="0" borderId="0" xfId="0" applyNumberFormat="1" applyFont="1" applyAlignment="1">
      <alignment horizontal="center"/>
    </xf>
    <xf numFmtId="181" fontId="0" fillId="0" borderId="0" xfId="0" applyNumberFormat="1" applyFont="1" applyAlignment="1">
      <alignment horizontal="center"/>
    </xf>
    <xf numFmtId="0" fontId="3" fillId="0" borderId="0" xfId="0" applyFont="1" applyAlignment="1">
      <alignment horizontal="center" vertical="center"/>
    </xf>
    <xf numFmtId="3" fontId="6" fillId="0" borderId="0" xfId="0" applyNumberFormat="1" applyFont="1" applyBorder="1" applyAlignment="1">
      <alignment horizontal="center" vertical="center" wrapText="1"/>
    </xf>
    <xf numFmtId="0" fontId="7" fillId="0" borderId="20" xfId="0" applyFont="1" applyBorder="1" applyAlignment="1">
      <alignment horizontal="center" vertical="center" wrapText="1"/>
    </xf>
    <xf numFmtId="0" fontId="7" fillId="0" borderId="20" xfId="0" applyFont="1" applyBorder="1" applyAlignment="1">
      <alignment/>
    </xf>
    <xf numFmtId="0" fontId="7" fillId="0" borderId="0" xfId="0" applyFont="1" applyAlignment="1">
      <alignment/>
    </xf>
    <xf numFmtId="0" fontId="7" fillId="0" borderId="13" xfId="0" applyFont="1" applyBorder="1" applyAlignment="1">
      <alignment/>
    </xf>
    <xf numFmtId="3" fontId="7" fillId="0" borderId="16" xfId="0" applyNumberFormat="1" applyFont="1" applyFill="1" applyBorder="1" applyAlignment="1">
      <alignment horizontal="center" vertical="center" wrapText="1"/>
    </xf>
    <xf numFmtId="3" fontId="7" fillId="0" borderId="17" xfId="0" applyNumberFormat="1" applyFont="1" applyFill="1" applyBorder="1" applyAlignment="1">
      <alignment horizontal="center" vertical="center" wrapText="1"/>
    </xf>
    <xf numFmtId="0" fontId="7" fillId="0" borderId="0" xfId="0" applyFont="1" applyAlignment="1">
      <alignment horizontal="center" vertical="center"/>
    </xf>
    <xf numFmtId="181" fontId="7" fillId="0" borderId="0" xfId="0" applyNumberFormat="1" applyFont="1" applyBorder="1" applyAlignment="1">
      <alignment horizontal="left"/>
    </xf>
    <xf numFmtId="0" fontId="7" fillId="0" borderId="20" xfId="0" applyFont="1" applyBorder="1" applyAlignment="1">
      <alignment horizontal="center" vertical="center"/>
    </xf>
    <xf numFmtId="0" fontId="9" fillId="0" borderId="0" xfId="0" applyFont="1" applyAlignment="1">
      <alignment horizontal="center" vertical="center"/>
    </xf>
    <xf numFmtId="0" fontId="7" fillId="0" borderId="0" xfId="0" applyFont="1" applyBorder="1" applyAlignment="1">
      <alignment horizontal="center"/>
    </xf>
    <xf numFmtId="0" fontId="7" fillId="0" borderId="11" xfId="0" applyFont="1" applyBorder="1" applyAlignment="1">
      <alignment horizontal="center"/>
    </xf>
    <xf numFmtId="0" fontId="9" fillId="0" borderId="0" xfId="0" applyNumberFormat="1" applyFont="1" applyFill="1" applyBorder="1" applyAlignment="1">
      <alignment horizontal="right"/>
    </xf>
    <xf numFmtId="3" fontId="9" fillId="0" borderId="0" xfId="0" applyNumberFormat="1" applyFont="1" applyBorder="1" applyAlignment="1">
      <alignment horizontal="center" vertical="center"/>
    </xf>
    <xf numFmtId="3" fontId="7" fillId="0" borderId="22" xfId="0" applyNumberFormat="1" applyFont="1" applyFill="1" applyBorder="1" applyAlignment="1">
      <alignment horizontal="center" vertical="center" wrapText="1"/>
    </xf>
    <xf numFmtId="3" fontId="7" fillId="0" borderId="19" xfId="0" applyNumberFormat="1" applyFont="1" applyFill="1" applyBorder="1" applyAlignment="1">
      <alignment horizontal="center" vertical="center" wrapText="1"/>
    </xf>
    <xf numFmtId="49" fontId="7" fillId="0" borderId="23" xfId="0" applyNumberFormat="1" applyFont="1" applyBorder="1" applyAlignment="1">
      <alignment horizontal="center" vertical="center"/>
    </xf>
    <xf numFmtId="49" fontId="7" fillId="0" borderId="24" xfId="0" applyNumberFormat="1" applyFont="1" applyBorder="1" applyAlignment="1">
      <alignment horizontal="center" vertical="center"/>
    </xf>
    <xf numFmtId="0" fontId="7" fillId="0" borderId="0" xfId="0" applyFont="1" applyAlignment="1">
      <alignment horizontal="left" vertical="center"/>
    </xf>
    <xf numFmtId="0" fontId="6" fillId="0" borderId="0" xfId="0" applyFont="1" applyAlignment="1">
      <alignment horizontal="center" vertical="center"/>
    </xf>
    <xf numFmtId="0" fontId="7" fillId="0" borderId="0" xfId="0" applyNumberFormat="1" applyFont="1" applyFill="1" applyBorder="1" applyAlignment="1">
      <alignment horizontal="center"/>
    </xf>
    <xf numFmtId="181" fontId="7" fillId="0" borderId="0" xfId="0" applyNumberFormat="1" applyFont="1" applyFill="1" applyBorder="1" applyAlignment="1">
      <alignment horizontal="left"/>
    </xf>
    <xf numFmtId="0" fontId="7" fillId="0" borderId="0" xfId="0" applyFont="1" applyAlignment="1">
      <alignment/>
    </xf>
    <xf numFmtId="0" fontId="10" fillId="0" borderId="0" xfId="0" applyFont="1" applyAlignment="1">
      <alignment horizontal="left" wrapText="1"/>
    </xf>
    <xf numFmtId="181" fontId="9" fillId="0" borderId="0" xfId="0" applyNumberFormat="1" applyFont="1" applyFill="1" applyBorder="1" applyAlignment="1">
      <alignment horizontal="center" vertical="center"/>
    </xf>
    <xf numFmtId="178" fontId="7" fillId="0" borderId="0" xfId="0" applyNumberFormat="1" applyFont="1" applyFill="1" applyBorder="1" applyAlignment="1">
      <alignment horizontal="center" vertical="center"/>
    </xf>
    <xf numFmtId="49" fontId="9" fillId="0" borderId="0" xfId="0" applyNumberFormat="1" applyFont="1" applyFill="1" applyBorder="1" applyAlignment="1">
      <alignment horizontal="center" vertical="center" wrapText="1"/>
    </xf>
    <xf numFmtId="49" fontId="7" fillId="0" borderId="25" xfId="0" applyNumberFormat="1" applyFont="1" applyFill="1" applyBorder="1" applyAlignment="1">
      <alignment horizontal="center" vertical="center" wrapText="1"/>
    </xf>
    <xf numFmtId="49" fontId="7" fillId="0" borderId="26" xfId="0" applyNumberFormat="1" applyFont="1" applyFill="1" applyBorder="1" applyAlignment="1">
      <alignment horizontal="center" vertical="center" wrapText="1"/>
    </xf>
    <xf numFmtId="49" fontId="7" fillId="0" borderId="20" xfId="0" applyNumberFormat="1" applyFont="1" applyFill="1" applyBorder="1" applyAlignment="1">
      <alignment horizontal="center" vertical="center" wrapText="1"/>
    </xf>
    <xf numFmtId="0" fontId="0" fillId="0" borderId="10" xfId="0" applyBorder="1" applyAlignment="1">
      <alignment vertical="center" wrapText="1"/>
    </xf>
    <xf numFmtId="49" fontId="7" fillId="0" borderId="0" xfId="0" applyNumberFormat="1" applyFont="1" applyFill="1" applyBorder="1" applyAlignment="1">
      <alignment horizontal="center" vertical="center" wrapText="1"/>
    </xf>
    <xf numFmtId="0" fontId="0" fillId="0" borderId="11" xfId="0" applyBorder="1" applyAlignment="1">
      <alignment vertical="center" wrapText="1"/>
    </xf>
    <xf numFmtId="49" fontId="7" fillId="0" borderId="13" xfId="0" applyNumberFormat="1" applyFont="1" applyFill="1" applyBorder="1" applyAlignment="1">
      <alignment horizontal="center" vertical="center" wrapText="1"/>
    </xf>
    <xf numFmtId="0" fontId="0" fillId="0" borderId="12" xfId="0" applyBorder="1" applyAlignment="1">
      <alignment vertical="center" wrapText="1"/>
    </xf>
    <xf numFmtId="49" fontId="11" fillId="0" borderId="0" xfId="0" applyNumberFormat="1" applyFont="1" applyFill="1" applyBorder="1" applyAlignment="1">
      <alignment horizontal="center" vertical="center" wrapText="1"/>
    </xf>
    <xf numFmtId="0" fontId="11" fillId="0" borderId="0" xfId="0" applyFont="1" applyAlignment="1">
      <alignment horizontal="center"/>
    </xf>
    <xf numFmtId="0" fontId="11" fillId="0" borderId="0" xfId="0" applyFont="1" applyBorder="1" applyAlignment="1">
      <alignment horizontal="center"/>
    </xf>
    <xf numFmtId="49" fontId="6" fillId="0" borderId="0" xfId="0" applyNumberFormat="1" applyFont="1" applyFill="1" applyBorder="1" applyAlignment="1">
      <alignment horizontal="center" vertical="center" wrapText="1"/>
    </xf>
    <xf numFmtId="49" fontId="7" fillId="0" borderId="27" xfId="0" applyNumberFormat="1" applyFont="1" applyFill="1" applyBorder="1" applyAlignment="1">
      <alignment horizontal="center" vertical="center" wrapText="1"/>
    </xf>
    <xf numFmtId="49" fontId="7" fillId="0" borderId="21" xfId="0" applyNumberFormat="1" applyFont="1" applyFill="1" applyBorder="1" applyAlignment="1">
      <alignment horizontal="center" vertical="center" wrapText="1"/>
    </xf>
    <xf numFmtId="49" fontId="7" fillId="0" borderId="28" xfId="0" applyNumberFormat="1" applyFont="1" applyFill="1" applyBorder="1" applyAlignment="1">
      <alignment horizontal="center" vertical="center" wrapText="1"/>
    </xf>
    <xf numFmtId="49" fontId="7" fillId="0" borderId="29" xfId="0" applyNumberFormat="1" applyFont="1" applyFill="1" applyBorder="1" applyAlignment="1">
      <alignment horizontal="center" vertical="center" wrapText="1"/>
    </xf>
    <xf numFmtId="49" fontId="7" fillId="0" borderId="30" xfId="0" applyNumberFormat="1" applyFont="1" applyFill="1" applyBorder="1" applyAlignment="1">
      <alignment horizontal="center" vertical="center" wrapText="1"/>
    </xf>
    <xf numFmtId="49" fontId="7" fillId="0" borderId="31" xfId="0" applyNumberFormat="1" applyFont="1" applyFill="1" applyBorder="1" applyAlignment="1">
      <alignment horizontal="center" vertical="center" wrapText="1"/>
    </xf>
    <xf numFmtId="49" fontId="7" fillId="0" borderId="32" xfId="0" applyNumberFormat="1" applyFont="1" applyFill="1" applyBorder="1" applyAlignment="1">
      <alignment horizontal="center" vertical="center" wrapText="1"/>
    </xf>
    <xf numFmtId="49" fontId="7" fillId="0" borderId="33" xfId="0" applyNumberFormat="1" applyFont="1" applyFill="1" applyBorder="1" applyAlignment="1">
      <alignment horizontal="center" vertical="center" wrapText="1"/>
    </xf>
    <xf numFmtId="49" fontId="7" fillId="0" borderId="34" xfId="0" applyNumberFormat="1" applyFont="1" applyFill="1" applyBorder="1" applyAlignment="1">
      <alignment horizontal="center" vertical="center" wrapText="1"/>
    </xf>
    <xf numFmtId="0" fontId="9" fillId="0" borderId="0" xfId="0" applyNumberFormat="1" applyFont="1" applyFill="1" applyBorder="1" applyAlignment="1">
      <alignment horizontal="right" vertical="center"/>
    </xf>
    <xf numFmtId="0" fontId="10" fillId="0" borderId="0" xfId="0" applyFont="1" applyAlignment="1">
      <alignment horizontal="left"/>
    </xf>
    <xf numFmtId="49" fontId="8" fillId="0" borderId="0" xfId="0" applyNumberFormat="1" applyFont="1" applyFill="1" applyBorder="1" applyAlignment="1">
      <alignment horizontal="center" vertical="center" wrapText="1"/>
    </xf>
    <xf numFmtId="0" fontId="10" fillId="0" borderId="0" xfId="0" applyFont="1" applyBorder="1" applyAlignment="1">
      <alignment horizontal="left"/>
    </xf>
    <xf numFmtId="49" fontId="7" fillId="0" borderId="35" xfId="0" applyNumberFormat="1" applyFont="1" applyFill="1" applyBorder="1" applyAlignment="1">
      <alignment horizontal="center" vertical="center" wrapText="1"/>
    </xf>
    <xf numFmtId="0" fontId="7" fillId="0" borderId="35" xfId="0" applyFont="1" applyFill="1" applyBorder="1" applyAlignment="1">
      <alignment horizontal="center" vertical="center" wrapText="1"/>
    </xf>
    <xf numFmtId="49" fontId="7" fillId="0" borderId="36" xfId="0" applyNumberFormat="1" applyFont="1" applyFill="1" applyBorder="1" applyAlignment="1">
      <alignment horizontal="center" vertical="center" wrapText="1"/>
    </xf>
    <xf numFmtId="0" fontId="6" fillId="0" borderId="0" xfId="0" applyFont="1" applyFill="1" applyAlignment="1">
      <alignment horizontal="center" vertical="center"/>
    </xf>
    <xf numFmtId="0" fontId="6" fillId="0" borderId="0" xfId="0" applyFont="1" applyFill="1" applyBorder="1" applyAlignment="1">
      <alignment horizontal="center" vertical="center"/>
    </xf>
    <xf numFmtId="49" fontId="7" fillId="0" borderId="15" xfId="0" applyNumberFormat="1" applyFont="1" applyFill="1" applyBorder="1" applyAlignment="1">
      <alignment horizontal="center" vertical="center" wrapText="1"/>
    </xf>
    <xf numFmtId="0" fontId="0" fillId="0" borderId="0" xfId="0" applyAlignment="1">
      <alignment horizontal="center" vertical="center"/>
    </xf>
    <xf numFmtId="0" fontId="0" fillId="0" borderId="36" xfId="0" applyBorder="1" applyAlignment="1">
      <alignment horizontal="center" vertical="center"/>
    </xf>
    <xf numFmtId="49" fontId="7" fillId="0" borderId="37" xfId="0" applyNumberFormat="1" applyFont="1" applyFill="1" applyBorder="1" applyAlignment="1">
      <alignment horizontal="center" vertical="center" wrapText="1"/>
    </xf>
    <xf numFmtId="0" fontId="0" fillId="0" borderId="28" xfId="0" applyBorder="1" applyAlignment="1">
      <alignment horizontal="center" vertical="center" wrapText="1"/>
    </xf>
    <xf numFmtId="49" fontId="7" fillId="0" borderId="22" xfId="0" applyNumberFormat="1" applyFont="1" applyFill="1" applyBorder="1" applyAlignment="1">
      <alignment horizontal="center" vertical="center" wrapText="1"/>
    </xf>
    <xf numFmtId="0" fontId="0" fillId="0" borderId="38" xfId="0" applyBorder="1" applyAlignment="1">
      <alignment horizontal="center" vertical="center" wrapText="1"/>
    </xf>
    <xf numFmtId="181" fontId="7" fillId="0" borderId="0" xfId="0" applyNumberFormat="1" applyFont="1" applyFill="1" applyBorder="1" applyAlignment="1">
      <alignment horizontal="center" vertical="center" wrapText="1"/>
    </xf>
    <xf numFmtId="49" fontId="7" fillId="0" borderId="10" xfId="0" applyNumberFormat="1" applyFont="1" applyFill="1" applyBorder="1" applyAlignment="1">
      <alignment horizontal="center" vertical="center" wrapText="1"/>
    </xf>
    <xf numFmtId="181" fontId="9" fillId="0" borderId="0" xfId="0" applyNumberFormat="1" applyFont="1" applyFill="1" applyBorder="1" applyAlignment="1">
      <alignment horizontal="left" vertical="center" wrapText="1"/>
    </xf>
    <xf numFmtId="198" fontId="7" fillId="0" borderId="20" xfId="0" applyNumberFormat="1" applyFont="1" applyFill="1" applyBorder="1" applyAlignment="1">
      <alignment horizontal="center" vertical="center" wrapText="1"/>
    </xf>
    <xf numFmtId="198" fontId="7" fillId="0" borderId="10" xfId="0" applyNumberFormat="1" applyFont="1" applyFill="1" applyBorder="1" applyAlignment="1">
      <alignment horizontal="center" vertical="center" wrapText="1"/>
    </xf>
    <xf numFmtId="198" fontId="7" fillId="0" borderId="0" xfId="0" applyNumberFormat="1" applyFont="1" applyFill="1" applyBorder="1" applyAlignment="1">
      <alignment horizontal="center" vertical="center" wrapText="1"/>
    </xf>
    <xf numFmtId="198" fontId="7" fillId="0" borderId="11" xfId="0" applyNumberFormat="1" applyFont="1" applyFill="1" applyBorder="1" applyAlignment="1">
      <alignment horizontal="center" vertical="center" wrapText="1"/>
    </xf>
    <xf numFmtId="198" fontId="7" fillId="0" borderId="13" xfId="0" applyNumberFormat="1" applyFont="1" applyFill="1" applyBorder="1" applyAlignment="1">
      <alignment horizontal="center" vertical="center" wrapText="1"/>
    </xf>
    <xf numFmtId="198" fontId="7" fillId="0" borderId="12" xfId="0" applyNumberFormat="1" applyFont="1" applyFill="1" applyBorder="1" applyAlignment="1">
      <alignment horizontal="center" vertical="center" wrapText="1"/>
    </xf>
    <xf numFmtId="0" fontId="7" fillId="0" borderId="0" xfId="0" applyFont="1" applyFill="1" applyAlignment="1">
      <alignment horizontal="right"/>
    </xf>
    <xf numFmtId="49" fontId="7" fillId="0" borderId="0" xfId="0" applyNumberFormat="1" applyFont="1" applyFill="1" applyBorder="1" applyAlignment="1">
      <alignment horizontal="left" vertical="center"/>
    </xf>
    <xf numFmtId="178" fontId="7" fillId="0" borderId="0" xfId="0" applyNumberFormat="1" applyFont="1" applyFill="1" applyBorder="1" applyAlignment="1">
      <alignment horizontal="left" vertical="center"/>
    </xf>
    <xf numFmtId="0" fontId="7" fillId="0" borderId="16" xfId="0" applyFont="1" applyBorder="1" applyAlignment="1">
      <alignment horizontal="center" vertical="center" wrapText="1"/>
    </xf>
    <xf numFmtId="0" fontId="7" fillId="0" borderId="17" xfId="0" applyFont="1" applyBorder="1" applyAlignment="1">
      <alignment horizontal="center" vertical="center"/>
    </xf>
    <xf numFmtId="0" fontId="7" fillId="0" borderId="39" xfId="0" applyFont="1" applyBorder="1" applyAlignment="1">
      <alignment horizontal="center" vertical="center"/>
    </xf>
    <xf numFmtId="0" fontId="0" fillId="0" borderId="0" xfId="0" applyBorder="1" applyAlignment="1">
      <alignment horizontal="center" vertical="center" wrapText="1"/>
    </xf>
    <xf numFmtId="49" fontId="7" fillId="0" borderId="40" xfId="0" applyNumberFormat="1" applyFont="1" applyFill="1"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49" fontId="7" fillId="0" borderId="43" xfId="0" applyNumberFormat="1" applyFont="1" applyFill="1" applyBorder="1" applyAlignment="1">
      <alignment horizontal="center" vertical="center" wrapText="1"/>
    </xf>
    <xf numFmtId="0" fontId="0" fillId="0" borderId="19" xfId="0" applyBorder="1" applyAlignment="1">
      <alignment/>
    </xf>
    <xf numFmtId="0" fontId="0" fillId="0" borderId="38" xfId="0" applyBorder="1" applyAlignment="1">
      <alignment/>
    </xf>
    <xf numFmtId="0" fontId="0" fillId="0" borderId="15" xfId="0" applyBorder="1" applyAlignment="1">
      <alignment horizontal="center" vertical="center" wrapText="1"/>
    </xf>
    <xf numFmtId="0" fontId="0" fillId="0" borderId="44" xfId="0" applyBorder="1" applyAlignment="1">
      <alignment horizontal="center" vertical="center" wrapText="1"/>
    </xf>
    <xf numFmtId="0" fontId="0" fillId="0" borderId="13" xfId="0" applyBorder="1" applyAlignment="1">
      <alignment horizontal="center" vertical="center" wrapText="1"/>
    </xf>
    <xf numFmtId="0" fontId="7" fillId="0" borderId="16" xfId="0" applyFont="1" applyBorder="1" applyAlignment="1">
      <alignment horizontal="center" vertical="center" wrapText="1"/>
    </xf>
    <xf numFmtId="0" fontId="7" fillId="0" borderId="17" xfId="0" applyFont="1" applyBorder="1" applyAlignment="1">
      <alignment horizontal="center" vertical="center"/>
    </xf>
    <xf numFmtId="0" fontId="7" fillId="0" borderId="45" xfId="0" applyFont="1" applyBorder="1" applyAlignment="1">
      <alignment horizontal="center" vertical="center"/>
    </xf>
    <xf numFmtId="0" fontId="7" fillId="0" borderId="20" xfId="0" applyFont="1" applyBorder="1" applyAlignment="1">
      <alignment horizontal="center" vertical="center" wrapText="1"/>
    </xf>
    <xf numFmtId="49" fontId="7" fillId="0" borderId="46" xfId="0" applyNumberFormat="1" applyFont="1" applyFill="1" applyBorder="1" applyAlignment="1">
      <alignment horizontal="center" vertical="center" wrapText="1"/>
    </xf>
    <xf numFmtId="49" fontId="7" fillId="0" borderId="11" xfId="0" applyNumberFormat="1" applyFont="1" applyFill="1" applyBorder="1" applyAlignment="1">
      <alignment horizontal="center" vertical="center" wrapText="1"/>
    </xf>
    <xf numFmtId="0" fontId="7" fillId="0" borderId="22" xfId="0" applyFont="1" applyBorder="1" applyAlignment="1">
      <alignment horizontal="center" vertical="center" wrapText="1"/>
    </xf>
    <xf numFmtId="0" fontId="7" fillId="0" borderId="19" xfId="0" applyFont="1" applyBorder="1" applyAlignment="1">
      <alignment horizontal="center" vertical="center"/>
    </xf>
    <xf numFmtId="0" fontId="7" fillId="0" borderId="47" xfId="0" applyFont="1" applyBorder="1" applyAlignment="1">
      <alignment horizontal="center" vertical="center"/>
    </xf>
    <xf numFmtId="49" fontId="7" fillId="0" borderId="12" xfId="0" applyNumberFormat="1" applyFont="1" applyFill="1" applyBorder="1" applyAlignment="1">
      <alignment horizontal="center" vertical="center" wrapText="1"/>
    </xf>
    <xf numFmtId="49" fontId="7" fillId="0" borderId="48" xfId="0" applyNumberFormat="1" applyFont="1" applyFill="1" applyBorder="1" applyAlignment="1">
      <alignment horizontal="center" vertical="center" wrapText="1"/>
    </xf>
    <xf numFmtId="49" fontId="7" fillId="0" borderId="0" xfId="0" applyNumberFormat="1" applyFont="1" applyFill="1" applyBorder="1" applyAlignment="1">
      <alignment horizontal="left" vertical="center" wrapText="1"/>
    </xf>
    <xf numFmtId="0" fontId="7" fillId="0" borderId="21" xfId="0" applyFont="1" applyBorder="1" applyAlignment="1">
      <alignment vertical="center" wrapText="1"/>
    </xf>
    <xf numFmtId="0" fontId="7" fillId="0" borderId="28" xfId="0" applyFont="1" applyBorder="1" applyAlignment="1">
      <alignment vertical="center" wrapText="1"/>
    </xf>
    <xf numFmtId="0" fontId="7" fillId="0" borderId="22" xfId="0" applyFont="1" applyFill="1" applyBorder="1" applyAlignment="1">
      <alignment horizontal="center" vertical="center" wrapText="1"/>
    </xf>
    <xf numFmtId="0" fontId="7" fillId="0" borderId="20" xfId="0" applyFont="1" applyFill="1" applyBorder="1" applyAlignment="1">
      <alignment horizontal="center" vertical="center"/>
    </xf>
    <xf numFmtId="49" fontId="7" fillId="0" borderId="49" xfId="0" applyNumberFormat="1" applyFont="1" applyFill="1" applyBorder="1" applyAlignment="1">
      <alignment horizontal="center" vertical="center" wrapText="1"/>
    </xf>
    <xf numFmtId="49" fontId="7" fillId="0" borderId="50" xfId="0" applyNumberFormat="1" applyFont="1" applyFill="1" applyBorder="1" applyAlignment="1">
      <alignment horizontal="center" vertical="center" wrapText="1"/>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3.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542925</xdr:colOff>
      <xdr:row>1</xdr:row>
      <xdr:rowOff>142875</xdr:rowOff>
    </xdr:from>
    <xdr:to>
      <xdr:col>6</xdr:col>
      <xdr:colOff>238125</xdr:colOff>
      <xdr:row>6</xdr:row>
      <xdr:rowOff>0</xdr:rowOff>
    </xdr:to>
    <xdr:sp>
      <xdr:nvSpPr>
        <xdr:cNvPr id="1" name="Textfeld 2"/>
        <xdr:cNvSpPr txBox="1">
          <a:spLocks noChangeArrowheads="1"/>
        </xdr:cNvSpPr>
      </xdr:nvSpPr>
      <xdr:spPr>
        <a:xfrm>
          <a:off x="2828925" y="304800"/>
          <a:ext cx="1981200" cy="666750"/>
        </a:xfrm>
        <a:prstGeom prst="rect">
          <a:avLst/>
        </a:prstGeom>
        <a:solidFill>
          <a:srgbClr val="FFFFFF"/>
        </a:solidFill>
        <a:ln w="9525" cmpd="sng">
          <a:noFill/>
        </a:ln>
      </xdr:spPr>
      <xdr:txBody>
        <a:bodyPr vertOverflow="clip" wrap="square"/>
        <a:p>
          <a:pPr algn="r">
            <a:defRPr/>
          </a:pPr>
          <a:r>
            <a:rPr lang="en-US" cap="none" sz="1100" b="0" i="0" u="none" baseline="0">
              <a:solidFill>
                <a:srgbClr val="000000"/>
              </a:solidFill>
              <a:latin typeface="Calibri"/>
              <a:ea typeface="Calibri"/>
              <a:cs typeface="Calibri"/>
            </a:rPr>
            <a:t>Bayerisches Landesamt für
</a:t>
          </a:r>
          <a:r>
            <a:rPr lang="en-US" cap="none" sz="1100" b="0" i="0" u="none" baseline="0">
              <a:solidFill>
                <a:srgbClr val="000000"/>
              </a:solidFill>
              <a:latin typeface="Calibri"/>
              <a:ea typeface="Calibri"/>
              <a:cs typeface="Calibri"/>
            </a:rPr>
            <a:t>Statistik und Datenverarbeitung</a:t>
          </a:r>
        </a:p>
      </xdr:txBody>
    </xdr:sp>
    <xdr:clientData/>
  </xdr:twoCellAnchor>
  <xdr:twoCellAnchor editAs="oneCell">
    <xdr:from>
      <xdr:col>0</xdr:col>
      <xdr:colOff>0</xdr:colOff>
      <xdr:row>0</xdr:row>
      <xdr:rowOff>0</xdr:rowOff>
    </xdr:from>
    <xdr:to>
      <xdr:col>9</xdr:col>
      <xdr:colOff>76200</xdr:colOff>
      <xdr:row>60</xdr:row>
      <xdr:rowOff>0</xdr:rowOff>
    </xdr:to>
    <xdr:pic>
      <xdr:nvPicPr>
        <xdr:cNvPr id="2" name="Grafik 1"/>
        <xdr:cNvPicPr preferRelativeResize="1">
          <a:picLocks noChangeAspect="1"/>
        </xdr:cNvPicPr>
      </xdr:nvPicPr>
      <xdr:blipFill>
        <a:blip r:embed="rId1"/>
        <a:stretch>
          <a:fillRect/>
        </a:stretch>
      </xdr:blipFill>
      <xdr:spPr>
        <a:xfrm>
          <a:off x="0" y="0"/>
          <a:ext cx="6934200" cy="9715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133350</xdr:colOff>
      <xdr:row>64</xdr:row>
      <xdr:rowOff>123825</xdr:rowOff>
    </xdr:from>
    <xdr:to>
      <xdr:col>4</xdr:col>
      <xdr:colOff>742950</xdr:colOff>
      <xdr:row>65</xdr:row>
      <xdr:rowOff>85725</xdr:rowOff>
    </xdr:to>
    <xdr:sp fLocksText="0">
      <xdr:nvSpPr>
        <xdr:cNvPr id="1" name="Textfeld 1"/>
        <xdr:cNvSpPr txBox="1">
          <a:spLocks noChangeArrowheads="1"/>
        </xdr:cNvSpPr>
      </xdr:nvSpPr>
      <xdr:spPr>
        <a:xfrm>
          <a:off x="3181350" y="10487025"/>
          <a:ext cx="609600" cy="1238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104775</xdr:colOff>
      <xdr:row>61</xdr:row>
      <xdr:rowOff>114300</xdr:rowOff>
    </xdr:from>
    <xdr:to>
      <xdr:col>4</xdr:col>
      <xdr:colOff>752475</xdr:colOff>
      <xdr:row>63</xdr:row>
      <xdr:rowOff>19050</xdr:rowOff>
    </xdr:to>
    <xdr:sp fLocksText="0">
      <xdr:nvSpPr>
        <xdr:cNvPr id="2" name="Textfeld 2"/>
        <xdr:cNvSpPr txBox="1">
          <a:spLocks noChangeArrowheads="1"/>
        </xdr:cNvSpPr>
      </xdr:nvSpPr>
      <xdr:spPr>
        <a:xfrm>
          <a:off x="3152775" y="9991725"/>
          <a:ext cx="647700" cy="2286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0</xdr:colOff>
      <xdr:row>0</xdr:row>
      <xdr:rowOff>0</xdr:rowOff>
    </xdr:from>
    <xdr:to>
      <xdr:col>8</xdr:col>
      <xdr:colOff>742950</xdr:colOff>
      <xdr:row>60</xdr:row>
      <xdr:rowOff>0</xdr:rowOff>
    </xdr:to>
    <xdr:pic>
      <xdr:nvPicPr>
        <xdr:cNvPr id="3" name="Grafik 3"/>
        <xdr:cNvPicPr preferRelativeResize="1">
          <a:picLocks noChangeAspect="1"/>
        </xdr:cNvPicPr>
      </xdr:nvPicPr>
      <xdr:blipFill>
        <a:blip r:embed="rId1"/>
        <a:stretch>
          <a:fillRect/>
        </a:stretch>
      </xdr:blipFill>
      <xdr:spPr>
        <a:xfrm>
          <a:off x="0" y="0"/>
          <a:ext cx="6838950" cy="97155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600075</xdr:colOff>
      <xdr:row>11</xdr:row>
      <xdr:rowOff>95250</xdr:rowOff>
    </xdr:from>
    <xdr:to>
      <xdr:col>1</xdr:col>
      <xdr:colOff>885825</xdr:colOff>
      <xdr:row>12</xdr:row>
      <xdr:rowOff>114300</xdr:rowOff>
    </xdr:to>
    <xdr:sp fLocksText="0">
      <xdr:nvSpPr>
        <xdr:cNvPr id="1" name="Text Box 2"/>
        <xdr:cNvSpPr txBox="1">
          <a:spLocks noChangeArrowheads="1"/>
        </xdr:cNvSpPr>
      </xdr:nvSpPr>
      <xdr:spPr>
        <a:xfrm>
          <a:off x="876300" y="1952625"/>
          <a:ext cx="285750"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828675</xdr:colOff>
      <xdr:row>17</xdr:row>
      <xdr:rowOff>0</xdr:rowOff>
    </xdr:from>
    <xdr:to>
      <xdr:col>6</xdr:col>
      <xdr:colOff>266700</xdr:colOff>
      <xdr:row>18</xdr:row>
      <xdr:rowOff>123825</xdr:rowOff>
    </xdr:to>
    <xdr:sp>
      <xdr:nvSpPr>
        <xdr:cNvPr id="1" name="Text Box 1"/>
        <xdr:cNvSpPr txBox="1">
          <a:spLocks noChangeArrowheads="1"/>
        </xdr:cNvSpPr>
      </xdr:nvSpPr>
      <xdr:spPr>
        <a:xfrm>
          <a:off x="4105275" y="2266950"/>
          <a:ext cx="285750" cy="161925"/>
        </a:xfrm>
        <a:prstGeom prst="rect">
          <a:avLst/>
        </a:prstGeom>
        <a:noFill/>
        <a:ln w="9525" cmpd="sng">
          <a:noFill/>
        </a:ln>
      </xdr:spPr>
      <xdr:txBody>
        <a:bodyPr vertOverflow="clip" wrap="square" lIns="27432" tIns="27432" rIns="0" bIns="0"/>
        <a:p>
          <a:pPr algn="l">
            <a:defRPr/>
          </a:pPr>
          <a:r>
            <a:rPr lang="en-US" cap="none" sz="1000" b="0" i="0" u="none" baseline="30000">
              <a:solidFill>
                <a:srgbClr val="000000"/>
              </a:solidFill>
              <a:latin typeface="Arial"/>
              <a:ea typeface="Arial"/>
              <a:cs typeface="Arial"/>
            </a:rPr>
            <a:t/>
          </a:r>
        </a:p>
      </xdr:txBody>
    </xdr:sp>
    <xdr:clientData/>
  </xdr:twoCellAnchor>
  <xdr:twoCellAnchor>
    <xdr:from>
      <xdr:col>5</xdr:col>
      <xdr:colOff>828675</xdr:colOff>
      <xdr:row>19</xdr:row>
      <xdr:rowOff>104775</xdr:rowOff>
    </xdr:from>
    <xdr:to>
      <xdr:col>6</xdr:col>
      <xdr:colOff>266700</xdr:colOff>
      <xdr:row>20</xdr:row>
      <xdr:rowOff>123825</xdr:rowOff>
    </xdr:to>
    <xdr:sp>
      <xdr:nvSpPr>
        <xdr:cNvPr id="2" name="Text Box 2"/>
        <xdr:cNvSpPr txBox="1">
          <a:spLocks noChangeArrowheads="1"/>
        </xdr:cNvSpPr>
      </xdr:nvSpPr>
      <xdr:spPr>
        <a:xfrm>
          <a:off x="4105275" y="2552700"/>
          <a:ext cx="285750" cy="161925"/>
        </a:xfrm>
        <a:prstGeom prst="rect">
          <a:avLst/>
        </a:prstGeom>
        <a:noFill/>
        <a:ln w="9525" cmpd="sng">
          <a:noFill/>
        </a:ln>
      </xdr:spPr>
      <xdr:txBody>
        <a:bodyPr vertOverflow="clip" wrap="square" lIns="27432" tIns="27432" rIns="0" bIns="0"/>
        <a:p>
          <a:pPr algn="l">
            <a:defRPr/>
          </a:pPr>
          <a:r>
            <a:rPr lang="en-US" cap="none" sz="1000" b="0" i="0" u="none" baseline="30000">
              <a:solidFill>
                <a:srgbClr val="000000"/>
              </a:solidFill>
              <a:latin typeface="Arial"/>
              <a:ea typeface="Arial"/>
              <a:cs typeface="Arial"/>
            </a:rPr>
            <a:t>2)</a:t>
          </a:r>
        </a:p>
      </xdr:txBody>
    </xdr:sp>
    <xdr:clientData/>
  </xdr:twoCellAnchor>
  <xdr:twoCellAnchor>
    <xdr:from>
      <xdr:col>5</xdr:col>
      <xdr:colOff>828675</xdr:colOff>
      <xdr:row>20</xdr:row>
      <xdr:rowOff>114300</xdr:rowOff>
    </xdr:from>
    <xdr:to>
      <xdr:col>6</xdr:col>
      <xdr:colOff>266700</xdr:colOff>
      <xdr:row>21</xdr:row>
      <xdr:rowOff>123825</xdr:rowOff>
    </xdr:to>
    <xdr:sp>
      <xdr:nvSpPr>
        <xdr:cNvPr id="3" name="Text Box 3"/>
        <xdr:cNvSpPr txBox="1">
          <a:spLocks noChangeArrowheads="1"/>
        </xdr:cNvSpPr>
      </xdr:nvSpPr>
      <xdr:spPr>
        <a:xfrm>
          <a:off x="4105275" y="2705100"/>
          <a:ext cx="285750" cy="152400"/>
        </a:xfrm>
        <a:prstGeom prst="rect">
          <a:avLst/>
        </a:prstGeom>
        <a:noFill/>
        <a:ln w="9525" cmpd="sng">
          <a:noFill/>
        </a:ln>
      </xdr:spPr>
      <xdr:txBody>
        <a:bodyPr vertOverflow="clip" wrap="square" lIns="27432" tIns="27432" rIns="0" bIns="0"/>
        <a:p>
          <a:pPr algn="l">
            <a:defRPr/>
          </a:pPr>
          <a:r>
            <a:rPr lang="en-US" cap="none" sz="1000" b="0" i="0" u="none" baseline="30000">
              <a:solidFill>
                <a:srgbClr val="000000"/>
              </a:solidFill>
              <a:latin typeface="Arial"/>
              <a:ea typeface="Arial"/>
              <a:cs typeface="Arial"/>
            </a:rPr>
            <a:t>2)</a:t>
          </a:r>
        </a:p>
      </xdr:txBody>
    </xdr:sp>
    <xdr:clientData/>
  </xdr:twoCellAnchor>
  <xdr:twoCellAnchor>
    <xdr:from>
      <xdr:col>2</xdr:col>
      <xdr:colOff>285750</xdr:colOff>
      <xdr:row>9</xdr:row>
      <xdr:rowOff>85725</xdr:rowOff>
    </xdr:from>
    <xdr:to>
      <xdr:col>2</xdr:col>
      <xdr:colOff>581025</xdr:colOff>
      <xdr:row>10</xdr:row>
      <xdr:rowOff>85725</xdr:rowOff>
    </xdr:to>
    <xdr:sp>
      <xdr:nvSpPr>
        <xdr:cNvPr id="4" name="Text Box 5"/>
        <xdr:cNvSpPr txBox="1">
          <a:spLocks noChangeArrowheads="1"/>
        </xdr:cNvSpPr>
      </xdr:nvSpPr>
      <xdr:spPr>
        <a:xfrm>
          <a:off x="695325" y="1343025"/>
          <a:ext cx="295275" cy="142875"/>
        </a:xfrm>
        <a:prstGeom prst="rect">
          <a:avLst/>
        </a:prstGeom>
        <a:noFill/>
        <a:ln w="9525" cmpd="sng">
          <a:noFill/>
        </a:ln>
      </xdr:spPr>
      <xdr:txBody>
        <a:bodyPr vertOverflow="clip" wrap="square" lIns="27432" tIns="27432" rIns="0" bIns="0"/>
        <a:p>
          <a:pPr algn="l">
            <a:defRPr/>
          </a:pPr>
          <a:r>
            <a:rPr lang="en-US" cap="none" sz="1000" b="0" i="0" u="none" baseline="30000">
              <a:solidFill>
                <a:srgbClr val="000000"/>
              </a:solidFill>
              <a:latin typeface="Arial"/>
              <a:ea typeface="Arial"/>
              <a:cs typeface="Arial"/>
            </a:rPr>
            <a:t>1)</a:t>
          </a:r>
        </a:p>
      </xdr:txBody>
    </xdr:sp>
    <xdr:clientData/>
  </xdr:twoCellAnchor>
  <xdr:twoCellAnchor>
    <xdr:from>
      <xdr:col>5</xdr:col>
      <xdr:colOff>819150</xdr:colOff>
      <xdr:row>17</xdr:row>
      <xdr:rowOff>0</xdr:rowOff>
    </xdr:from>
    <xdr:to>
      <xdr:col>6</xdr:col>
      <xdr:colOff>257175</xdr:colOff>
      <xdr:row>18</xdr:row>
      <xdr:rowOff>85725</xdr:rowOff>
    </xdr:to>
    <xdr:sp>
      <xdr:nvSpPr>
        <xdr:cNvPr id="5" name="Text Box 7"/>
        <xdr:cNvSpPr txBox="1">
          <a:spLocks noChangeArrowheads="1"/>
        </xdr:cNvSpPr>
      </xdr:nvSpPr>
      <xdr:spPr>
        <a:xfrm>
          <a:off x="4095750" y="2266950"/>
          <a:ext cx="285750" cy="123825"/>
        </a:xfrm>
        <a:prstGeom prst="rect">
          <a:avLst/>
        </a:prstGeom>
        <a:noFill/>
        <a:ln w="9525" cmpd="sng">
          <a:noFill/>
        </a:ln>
      </xdr:spPr>
      <xdr:txBody>
        <a:bodyPr vertOverflow="clip" wrap="square" lIns="27432" tIns="27432" rIns="0" bIns="0"/>
        <a:p>
          <a:pPr algn="l">
            <a:defRPr/>
          </a:pPr>
          <a:r>
            <a:rPr lang="en-US" cap="none" sz="1000" b="0" i="0" u="none" baseline="30000">
              <a:solidFill>
                <a:srgbClr val="000000"/>
              </a:solidFill>
              <a:latin typeface="Arial"/>
              <a:ea typeface="Arial"/>
              <a:cs typeface="Arial"/>
            </a:rPr>
            <a:t>2)</a:t>
          </a:r>
        </a:p>
      </xdr:txBody>
    </xdr:sp>
    <xdr:clientData/>
  </xdr:twoCellAnchor>
  <xdr:twoCellAnchor>
    <xdr:from>
      <xdr:col>5</xdr:col>
      <xdr:colOff>333375</xdr:colOff>
      <xdr:row>18</xdr:row>
      <xdr:rowOff>104775</xdr:rowOff>
    </xdr:from>
    <xdr:to>
      <xdr:col>5</xdr:col>
      <xdr:colOff>619125</xdr:colOff>
      <xdr:row>19</xdr:row>
      <xdr:rowOff>123825</xdr:rowOff>
    </xdr:to>
    <xdr:sp fLocksText="0">
      <xdr:nvSpPr>
        <xdr:cNvPr id="6" name="Text Box 13"/>
        <xdr:cNvSpPr txBox="1">
          <a:spLocks noChangeArrowheads="1"/>
        </xdr:cNvSpPr>
      </xdr:nvSpPr>
      <xdr:spPr>
        <a:xfrm>
          <a:off x="3609975" y="2409825"/>
          <a:ext cx="2857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409575</xdr:colOff>
      <xdr:row>20</xdr:row>
      <xdr:rowOff>85725</xdr:rowOff>
    </xdr:from>
    <xdr:to>
      <xdr:col>6</xdr:col>
      <xdr:colOff>695325</xdr:colOff>
      <xdr:row>22</xdr:row>
      <xdr:rowOff>28575</xdr:rowOff>
    </xdr:to>
    <xdr:sp fLocksText="0">
      <xdr:nvSpPr>
        <xdr:cNvPr id="7" name="Text Box 14"/>
        <xdr:cNvSpPr txBox="1">
          <a:spLocks noChangeArrowheads="1"/>
        </xdr:cNvSpPr>
      </xdr:nvSpPr>
      <xdr:spPr>
        <a:xfrm>
          <a:off x="4533900" y="2676525"/>
          <a:ext cx="28575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828675</xdr:colOff>
      <xdr:row>21</xdr:row>
      <xdr:rowOff>114300</xdr:rowOff>
    </xdr:from>
    <xdr:to>
      <xdr:col>6</xdr:col>
      <xdr:colOff>266700</xdr:colOff>
      <xdr:row>22</xdr:row>
      <xdr:rowOff>114300</xdr:rowOff>
    </xdr:to>
    <xdr:sp fLocksText="0">
      <xdr:nvSpPr>
        <xdr:cNvPr id="8" name="Text Box 16"/>
        <xdr:cNvSpPr txBox="1">
          <a:spLocks noChangeArrowheads="1"/>
        </xdr:cNvSpPr>
      </xdr:nvSpPr>
      <xdr:spPr>
        <a:xfrm>
          <a:off x="4105275" y="2847975"/>
          <a:ext cx="2857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838200</xdr:colOff>
      <xdr:row>23</xdr:row>
      <xdr:rowOff>57150</xdr:rowOff>
    </xdr:from>
    <xdr:to>
      <xdr:col>8</xdr:col>
      <xdr:colOff>1123950</xdr:colOff>
      <xdr:row>25</xdr:row>
      <xdr:rowOff>38100</xdr:rowOff>
    </xdr:to>
    <xdr:sp>
      <xdr:nvSpPr>
        <xdr:cNvPr id="9" name="Text Box 17"/>
        <xdr:cNvSpPr txBox="1">
          <a:spLocks noChangeArrowheads="1"/>
        </xdr:cNvSpPr>
      </xdr:nvSpPr>
      <xdr:spPr>
        <a:xfrm>
          <a:off x="6638925" y="3048000"/>
          <a:ext cx="285750" cy="171450"/>
        </a:xfrm>
        <a:prstGeom prst="rect">
          <a:avLst/>
        </a:prstGeom>
        <a:noFill/>
        <a:ln w="9525" cmpd="sng">
          <a:noFill/>
        </a:ln>
      </xdr:spPr>
      <xdr:txBody>
        <a:bodyPr vertOverflow="clip" wrap="square" lIns="27432" tIns="27432" rIns="0" bIns="0"/>
        <a:p>
          <a:pPr algn="l">
            <a:defRPr/>
          </a:pPr>
          <a:r>
            <a:rPr lang="en-US" cap="none" sz="1000" b="0" i="0" u="none" baseline="30000">
              <a:solidFill>
                <a:srgbClr val="000000"/>
              </a:solidFill>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4.x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1"/>
  <sheetViews>
    <sheetView tabSelected="1" zoomScalePageLayoutView="0" workbookViewId="0" topLeftCell="A1">
      <selection activeCell="A1" sqref="A1"/>
    </sheetView>
  </sheetViews>
  <sheetFormatPr defaultColWidth="11.421875" defaultRowHeight="12.75"/>
  <sheetData/>
  <sheetProtection/>
  <printOptions/>
  <pageMargins left="0" right="0" top="0" bottom="0" header="0.31496062992125984" footer="0.31496062992125984"/>
  <pageSetup fitToHeight="1" fitToWidth="1" horizontalDpi="600" verticalDpi="600" orientation="portrait" paperSize="9" scale="89" r:id="rId2"/>
  <drawing r:id="rId1"/>
</worksheet>
</file>

<file path=xl/worksheets/sheet10.xml><?xml version="1.0" encoding="utf-8"?>
<worksheet xmlns="http://schemas.openxmlformats.org/spreadsheetml/2006/main" xmlns:r="http://schemas.openxmlformats.org/officeDocument/2006/relationships">
  <dimension ref="A1:O65"/>
  <sheetViews>
    <sheetView workbookViewId="0" topLeftCell="C1">
      <selection activeCell="A2" sqref="A2:H2"/>
    </sheetView>
  </sheetViews>
  <sheetFormatPr defaultColWidth="11.421875" defaultRowHeight="12.75"/>
  <cols>
    <col min="1" max="1" width="4.140625" style="7" customWidth="1"/>
    <col min="2" max="2" width="2.00390625" style="7" bestFit="1" customWidth="1"/>
    <col min="3" max="3" width="29.8515625" style="7" customWidth="1"/>
    <col min="4" max="4" width="0.9921875" style="7" customWidth="1"/>
    <col min="5" max="5" width="12.140625" style="7" customWidth="1"/>
    <col min="6" max="6" width="12.7109375" style="7" customWidth="1"/>
    <col min="7" max="8" width="12.57421875" style="7" customWidth="1"/>
    <col min="9" max="9" width="34.421875" style="7" customWidth="1"/>
    <col min="10" max="10" width="0.9921875" style="7" customWidth="1"/>
    <col min="11" max="11" width="9.00390625" style="7" customWidth="1"/>
    <col min="12" max="12" width="11.140625" style="7" customWidth="1"/>
    <col min="13" max="15" width="10.28125" style="7" customWidth="1"/>
    <col min="16" max="16384" width="11.421875" style="7" customWidth="1"/>
  </cols>
  <sheetData>
    <row r="1" spans="1:15" s="27" customFormat="1" ht="6" customHeight="1">
      <c r="A1" s="44"/>
      <c r="B1" s="44"/>
      <c r="C1" s="44"/>
      <c r="D1" s="44"/>
      <c r="E1" s="45"/>
      <c r="F1" s="45"/>
      <c r="G1" s="45"/>
      <c r="H1" s="46"/>
      <c r="I1" s="46"/>
      <c r="J1" s="47"/>
      <c r="K1" s="47"/>
      <c r="L1" s="47"/>
      <c r="M1" s="47"/>
      <c r="N1" s="47"/>
      <c r="O1" s="47"/>
    </row>
    <row r="2" spans="1:15" ht="14.25" customHeight="1">
      <c r="A2" s="220" t="s">
        <v>159</v>
      </c>
      <c r="B2" s="220"/>
      <c r="C2" s="220"/>
      <c r="D2" s="220"/>
      <c r="E2" s="220"/>
      <c r="F2" s="220"/>
      <c r="G2" s="220"/>
      <c r="H2" s="220"/>
      <c r="I2" s="48"/>
      <c r="J2" s="48"/>
      <c r="K2" s="48"/>
      <c r="L2" s="48"/>
      <c r="M2" s="48"/>
      <c r="N2" s="48"/>
      <c r="O2" s="48"/>
    </row>
    <row r="3" spans="9:15" ht="9" customHeight="1">
      <c r="I3" s="48"/>
      <c r="J3" s="48"/>
      <c r="K3" s="48"/>
      <c r="L3" s="48"/>
      <c r="M3" s="48"/>
      <c r="N3" s="48"/>
      <c r="O3" s="48"/>
    </row>
    <row r="4" spans="1:15" ht="11.25" customHeight="1">
      <c r="A4" s="239" t="s">
        <v>30</v>
      </c>
      <c r="B4" s="239"/>
      <c r="C4" s="239"/>
      <c r="D4" s="275"/>
      <c r="E4" s="265" t="s">
        <v>31</v>
      </c>
      <c r="F4" s="242" t="s">
        <v>23</v>
      </c>
      <c r="G4" s="268"/>
      <c r="H4" s="268"/>
      <c r="I4" s="48"/>
      <c r="J4" s="48"/>
      <c r="K4" s="48"/>
      <c r="L4" s="48"/>
      <c r="M4" s="48"/>
      <c r="N4" s="48"/>
      <c r="O4" s="48"/>
    </row>
    <row r="5" spans="1:15" ht="6" customHeight="1">
      <c r="A5" s="213"/>
      <c r="B5" s="213"/>
      <c r="C5" s="213"/>
      <c r="D5" s="276"/>
      <c r="E5" s="266"/>
      <c r="F5" s="269"/>
      <c r="G5" s="270"/>
      <c r="H5" s="270"/>
      <c r="I5" s="48"/>
      <c r="J5" s="213"/>
      <c r="K5" s="213"/>
      <c r="L5" s="261"/>
      <c r="M5" s="261"/>
      <c r="N5" s="48"/>
      <c r="O5" s="48"/>
    </row>
    <row r="6" spans="1:15" ht="16.5" customHeight="1">
      <c r="A6" s="213"/>
      <c r="B6" s="213"/>
      <c r="C6" s="213"/>
      <c r="D6" s="276"/>
      <c r="E6" s="266"/>
      <c r="F6" s="262" t="s">
        <v>32</v>
      </c>
      <c r="G6" s="274" t="s">
        <v>33</v>
      </c>
      <c r="H6" s="274"/>
      <c r="I6" s="48"/>
      <c r="J6" s="261"/>
      <c r="K6" s="261"/>
      <c r="L6" s="261"/>
      <c r="M6" s="261"/>
      <c r="N6" s="48"/>
      <c r="O6" s="48"/>
    </row>
    <row r="7" spans="1:15" ht="12.75" customHeight="1">
      <c r="A7" s="213"/>
      <c r="B7" s="213"/>
      <c r="C7" s="213"/>
      <c r="D7" s="276"/>
      <c r="E7" s="266"/>
      <c r="F7" s="263"/>
      <c r="G7" s="271" t="s">
        <v>117</v>
      </c>
      <c r="H7" s="277" t="s">
        <v>34</v>
      </c>
      <c r="I7" s="48"/>
      <c r="J7" s="261"/>
      <c r="K7" s="261"/>
      <c r="L7" s="261"/>
      <c r="M7" s="261"/>
      <c r="N7" s="48"/>
      <c r="O7" s="48"/>
    </row>
    <row r="8" spans="1:15" ht="12.75" customHeight="1">
      <c r="A8" s="213"/>
      <c r="B8" s="213"/>
      <c r="C8" s="213"/>
      <c r="D8" s="276"/>
      <c r="E8" s="266"/>
      <c r="F8" s="263"/>
      <c r="G8" s="272"/>
      <c r="H8" s="278"/>
      <c r="I8" s="48"/>
      <c r="J8" s="48"/>
      <c r="K8" s="48"/>
      <c r="L8" s="48"/>
      <c r="M8" s="48"/>
      <c r="N8" s="48"/>
      <c r="O8" s="48"/>
    </row>
    <row r="9" spans="1:15" ht="10.5" customHeight="1">
      <c r="A9" s="213"/>
      <c r="B9" s="213"/>
      <c r="C9" s="213"/>
      <c r="D9" s="276"/>
      <c r="E9" s="267"/>
      <c r="F9" s="264"/>
      <c r="G9" s="273"/>
      <c r="H9" s="279"/>
      <c r="I9" s="48"/>
      <c r="J9" s="48"/>
      <c r="K9" s="213"/>
      <c r="L9" s="213"/>
      <c r="M9" s="213"/>
      <c r="N9" s="261"/>
      <c r="O9" s="48"/>
    </row>
    <row r="10" spans="1:15" ht="11.25">
      <c r="A10" s="50" t="s">
        <v>21</v>
      </c>
      <c r="B10" s="102"/>
      <c r="C10" s="102"/>
      <c r="D10" s="98"/>
      <c r="E10" s="51"/>
      <c r="F10" s="50"/>
      <c r="G10" s="50"/>
      <c r="H10" s="50"/>
      <c r="I10" s="48"/>
      <c r="J10" s="48"/>
      <c r="K10" s="261"/>
      <c r="L10" s="261"/>
      <c r="M10" s="261"/>
      <c r="N10" s="261"/>
      <c r="O10" s="48"/>
    </row>
    <row r="11" spans="1:15" ht="11.25">
      <c r="A11" s="257" t="s">
        <v>35</v>
      </c>
      <c r="B11" s="257"/>
      <c r="C11" s="257"/>
      <c r="D11" s="52"/>
      <c r="E11" s="53" t="s">
        <v>18</v>
      </c>
      <c r="F11" s="156">
        <v>891</v>
      </c>
      <c r="G11" s="156">
        <v>28</v>
      </c>
      <c r="H11" s="156">
        <v>879</v>
      </c>
      <c r="I11" s="48"/>
      <c r="J11" s="48"/>
      <c r="K11" s="261"/>
      <c r="L11" s="261"/>
      <c r="M11" s="261"/>
      <c r="N11" s="261"/>
      <c r="O11" s="48"/>
    </row>
    <row r="12" spans="1:15" ht="9" customHeight="1">
      <c r="A12" s="52"/>
      <c r="B12" s="52"/>
      <c r="C12" s="52"/>
      <c r="D12" s="52"/>
      <c r="E12" s="53"/>
      <c r="F12" s="156"/>
      <c r="G12" s="156"/>
      <c r="H12" s="156"/>
      <c r="I12" s="48"/>
      <c r="J12" s="48"/>
      <c r="K12" s="49"/>
      <c r="L12" s="49"/>
      <c r="M12" s="49"/>
      <c r="N12" s="49"/>
      <c r="O12" s="48"/>
    </row>
    <row r="13" spans="1:15" ht="11.25">
      <c r="A13" s="207" t="s">
        <v>0</v>
      </c>
      <c r="B13" s="207"/>
      <c r="C13" s="207"/>
      <c r="D13" s="52"/>
      <c r="E13" s="53" t="s">
        <v>4</v>
      </c>
      <c r="F13" s="156">
        <v>17465</v>
      </c>
      <c r="G13" s="156">
        <v>4723</v>
      </c>
      <c r="H13" s="156">
        <v>12742</v>
      </c>
      <c r="I13" s="48"/>
      <c r="J13" s="48"/>
      <c r="K13" s="48"/>
      <c r="L13" s="48"/>
      <c r="M13" s="48"/>
      <c r="N13" s="48"/>
      <c r="O13" s="48"/>
    </row>
    <row r="14" spans="4:15" ht="3" customHeight="1">
      <c r="D14" s="35"/>
      <c r="E14" s="54"/>
      <c r="F14" s="164"/>
      <c r="G14" s="156"/>
      <c r="H14" s="165"/>
      <c r="I14" s="48"/>
      <c r="J14" s="48"/>
      <c r="K14" s="48"/>
      <c r="L14" s="48"/>
      <c r="M14" s="48"/>
      <c r="N14" s="48"/>
      <c r="O14" s="48"/>
    </row>
    <row r="15" spans="1:15" ht="11.25">
      <c r="A15" s="35" t="s">
        <v>69</v>
      </c>
      <c r="B15" s="257" t="s">
        <v>36</v>
      </c>
      <c r="C15" s="257"/>
      <c r="D15" s="37"/>
      <c r="E15" s="53" t="s">
        <v>4</v>
      </c>
      <c r="F15" s="156">
        <v>12476</v>
      </c>
      <c r="G15" s="156">
        <v>3392</v>
      </c>
      <c r="H15" s="156">
        <v>9084</v>
      </c>
      <c r="I15" s="48"/>
      <c r="J15" s="48"/>
      <c r="K15" s="48"/>
      <c r="L15" s="48"/>
      <c r="M15" s="48"/>
      <c r="N15" s="48"/>
      <c r="O15" s="48"/>
    </row>
    <row r="16" spans="2:15" ht="11.25">
      <c r="B16" s="282" t="s">
        <v>37</v>
      </c>
      <c r="C16" s="282"/>
      <c r="D16" s="55"/>
      <c r="E16" s="54"/>
      <c r="F16" s="164"/>
      <c r="G16" s="156"/>
      <c r="H16" s="165"/>
      <c r="I16" s="48"/>
      <c r="J16" s="48"/>
      <c r="K16" s="48"/>
      <c r="L16" s="48"/>
      <c r="M16" s="48"/>
      <c r="N16" s="48"/>
      <c r="O16" s="48"/>
    </row>
    <row r="17" spans="2:15" ht="11.25">
      <c r="B17" s="257" t="s">
        <v>38</v>
      </c>
      <c r="C17" s="257"/>
      <c r="D17" s="56"/>
      <c r="E17" s="53" t="s">
        <v>4</v>
      </c>
      <c r="F17" s="156">
        <v>4989</v>
      </c>
      <c r="G17" s="156">
        <v>1331</v>
      </c>
      <c r="H17" s="156">
        <v>3658</v>
      </c>
      <c r="I17" s="48"/>
      <c r="J17" s="48"/>
      <c r="K17" s="48"/>
      <c r="L17" s="48"/>
      <c r="M17" s="48"/>
      <c r="N17" s="48"/>
      <c r="O17" s="48"/>
    </row>
    <row r="18" spans="3:15" ht="3" customHeight="1">
      <c r="C18" s="31"/>
      <c r="D18" s="56"/>
      <c r="E18" s="53"/>
      <c r="F18" s="156"/>
      <c r="G18" s="156"/>
      <c r="H18" s="156"/>
      <c r="I18" s="48"/>
      <c r="J18" s="48"/>
      <c r="K18" s="48"/>
      <c r="L18" s="48"/>
      <c r="M18" s="48"/>
      <c r="N18" s="48"/>
      <c r="O18" s="48"/>
    </row>
    <row r="19" spans="1:8" ht="11.25">
      <c r="A19" s="57" t="s">
        <v>69</v>
      </c>
      <c r="B19" s="257" t="s">
        <v>39</v>
      </c>
      <c r="C19" s="257"/>
      <c r="D19" s="57"/>
      <c r="E19" s="53" t="s">
        <v>4</v>
      </c>
      <c r="F19" s="160">
        <v>10435</v>
      </c>
      <c r="G19" s="166" t="s">
        <v>171</v>
      </c>
      <c r="H19" s="160">
        <v>10435</v>
      </c>
    </row>
    <row r="20" spans="2:8" ht="11.25">
      <c r="B20" s="282" t="s">
        <v>40</v>
      </c>
      <c r="C20" s="282"/>
      <c r="D20" s="104"/>
      <c r="E20" s="103"/>
      <c r="F20" s="7" t="s">
        <v>21</v>
      </c>
      <c r="G20" s="167"/>
      <c r="H20" s="7" t="s">
        <v>21</v>
      </c>
    </row>
    <row r="21" spans="2:8" ht="11.25">
      <c r="B21" s="257" t="s">
        <v>72</v>
      </c>
      <c r="C21" s="257"/>
      <c r="D21" s="55"/>
      <c r="E21" s="53" t="s">
        <v>4</v>
      </c>
      <c r="F21" s="156">
        <v>2064</v>
      </c>
      <c r="G21" s="166" t="s">
        <v>171</v>
      </c>
      <c r="H21" s="156">
        <v>2064</v>
      </c>
    </row>
    <row r="22" spans="2:8" ht="11.25">
      <c r="B22" s="257" t="s">
        <v>41</v>
      </c>
      <c r="C22" s="257"/>
      <c r="D22" s="56"/>
      <c r="E22" s="53" t="s">
        <v>4</v>
      </c>
      <c r="F22" s="156">
        <v>243</v>
      </c>
      <c r="G22" s="166" t="s">
        <v>171</v>
      </c>
      <c r="H22" s="156">
        <v>243</v>
      </c>
    </row>
    <row r="23" spans="2:8" ht="9" customHeight="1">
      <c r="B23" s="37"/>
      <c r="C23" s="37"/>
      <c r="D23" s="104"/>
      <c r="E23" s="105"/>
      <c r="F23" s="168"/>
      <c r="G23"/>
      <c r="H23"/>
    </row>
    <row r="24" spans="1:8" ht="12" customHeight="1">
      <c r="A24" s="257" t="s">
        <v>42</v>
      </c>
      <c r="B24" s="257"/>
      <c r="C24" s="257"/>
      <c r="D24" s="52"/>
      <c r="E24" s="53" t="s">
        <v>43</v>
      </c>
      <c r="F24" s="156">
        <v>6491421</v>
      </c>
      <c r="G24" s="156">
        <v>1486505</v>
      </c>
      <c r="H24" s="156">
        <v>5004916</v>
      </c>
    </row>
    <row r="25" spans="1:8" ht="3" customHeight="1">
      <c r="A25" s="35"/>
      <c r="B25" s="35"/>
      <c r="C25" s="35"/>
      <c r="D25" s="35"/>
      <c r="E25" s="54"/>
      <c r="F25" s="162" t="s">
        <v>21</v>
      </c>
      <c r="G25" s="156" t="s">
        <v>21</v>
      </c>
      <c r="H25" s="163" t="s">
        <v>21</v>
      </c>
    </row>
    <row r="26" spans="1:8" ht="12.75" customHeight="1">
      <c r="A26" s="7" t="s">
        <v>69</v>
      </c>
      <c r="B26" s="257" t="s">
        <v>36</v>
      </c>
      <c r="C26" s="257"/>
      <c r="D26" s="37"/>
      <c r="E26" s="53" t="s">
        <v>43</v>
      </c>
      <c r="F26" s="156">
        <v>3772923</v>
      </c>
      <c r="G26" s="156">
        <v>926484</v>
      </c>
      <c r="H26" s="156">
        <v>2846439</v>
      </c>
    </row>
    <row r="27" spans="2:8" ht="11.25">
      <c r="B27" s="282" t="s">
        <v>37</v>
      </c>
      <c r="C27" s="282"/>
      <c r="D27" s="55"/>
      <c r="E27" s="54"/>
      <c r="F27" s="162" t="s">
        <v>21</v>
      </c>
      <c r="G27" s="156" t="s">
        <v>21</v>
      </c>
      <c r="H27" s="163" t="s">
        <v>21</v>
      </c>
    </row>
    <row r="28" spans="2:8" ht="12.75" customHeight="1">
      <c r="B28" s="257" t="s">
        <v>73</v>
      </c>
      <c r="C28" s="257"/>
      <c r="D28" s="56"/>
      <c r="E28" s="53" t="s">
        <v>43</v>
      </c>
      <c r="F28" s="156">
        <v>2718498</v>
      </c>
      <c r="G28" s="156">
        <v>560021</v>
      </c>
      <c r="H28" s="156">
        <v>2158477</v>
      </c>
    </row>
    <row r="29" spans="2:8" ht="9" customHeight="1">
      <c r="B29" s="52"/>
      <c r="C29" s="52"/>
      <c r="D29" s="56"/>
      <c r="E29" s="53"/>
      <c r="F29" s="156"/>
      <c r="G29" s="156"/>
      <c r="H29" s="156"/>
    </row>
    <row r="30" spans="1:8" ht="12.75" customHeight="1">
      <c r="A30" s="257" t="s">
        <v>44</v>
      </c>
      <c r="B30" s="257"/>
      <c r="C30" s="257"/>
      <c r="D30" s="52"/>
      <c r="E30" s="53" t="s">
        <v>45</v>
      </c>
      <c r="F30" s="159">
        <v>204454</v>
      </c>
      <c r="G30" s="160">
        <v>44258</v>
      </c>
      <c r="H30" s="159">
        <v>160196</v>
      </c>
    </row>
    <row r="31" spans="2:8" ht="3" customHeight="1">
      <c r="B31" s="57"/>
      <c r="C31" s="57"/>
      <c r="D31" s="57"/>
      <c r="E31" s="54"/>
      <c r="F31" s="164" t="s">
        <v>21</v>
      </c>
      <c r="G31" s="156" t="s">
        <v>21</v>
      </c>
      <c r="H31" s="163" t="s">
        <v>21</v>
      </c>
    </row>
    <row r="32" spans="1:8" ht="12.75" customHeight="1">
      <c r="A32" s="57" t="s">
        <v>69</v>
      </c>
      <c r="B32" s="257" t="s">
        <v>46</v>
      </c>
      <c r="C32" s="257"/>
      <c r="D32" s="37"/>
      <c r="E32" s="53" t="s">
        <v>45</v>
      </c>
      <c r="F32" s="156">
        <v>132674</v>
      </c>
      <c r="G32" s="156">
        <v>35727</v>
      </c>
      <c r="H32" s="156">
        <v>96948</v>
      </c>
    </row>
    <row r="33" spans="2:8" ht="12.75" customHeight="1">
      <c r="B33" s="257" t="s">
        <v>47</v>
      </c>
      <c r="C33" s="257"/>
      <c r="D33" s="37"/>
      <c r="E33" s="53" t="s">
        <v>45</v>
      </c>
      <c r="F33" s="156">
        <v>71779</v>
      </c>
      <c r="G33" s="156">
        <v>8531</v>
      </c>
      <c r="H33" s="156">
        <v>63248</v>
      </c>
    </row>
    <row r="34" spans="2:8" ht="9" customHeight="1">
      <c r="B34" s="52"/>
      <c r="C34" s="52"/>
      <c r="D34" s="37"/>
      <c r="E34" s="53"/>
      <c r="F34" s="156"/>
      <c r="G34" s="156"/>
      <c r="H34" s="156"/>
    </row>
    <row r="35" spans="1:8" ht="12.75" customHeight="1">
      <c r="A35" s="257" t="s">
        <v>48</v>
      </c>
      <c r="B35" s="257"/>
      <c r="C35" s="257"/>
      <c r="D35" s="52"/>
      <c r="E35" s="53" t="s">
        <v>49</v>
      </c>
      <c r="F35" s="156">
        <v>9995232</v>
      </c>
      <c r="G35" s="156">
        <v>2332532</v>
      </c>
      <c r="H35" s="156">
        <v>7662700</v>
      </c>
    </row>
    <row r="36" spans="1:8" ht="3" customHeight="1">
      <c r="A36" s="35"/>
      <c r="B36" s="35"/>
      <c r="C36" s="35"/>
      <c r="D36" s="35"/>
      <c r="E36" s="54"/>
      <c r="F36" s="164" t="s">
        <v>21</v>
      </c>
      <c r="G36" s="156" t="s">
        <v>21</v>
      </c>
      <c r="H36" s="163" t="s">
        <v>21</v>
      </c>
    </row>
    <row r="37" spans="1:8" ht="12.75" customHeight="1">
      <c r="A37" s="57" t="s">
        <v>69</v>
      </c>
      <c r="B37" s="257" t="s">
        <v>46</v>
      </c>
      <c r="C37" s="257"/>
      <c r="D37" s="37"/>
      <c r="E37" s="53" t="s">
        <v>49</v>
      </c>
      <c r="F37" s="156">
        <v>6576237</v>
      </c>
      <c r="G37" s="156">
        <v>1903640</v>
      </c>
      <c r="H37" s="156">
        <v>4672597</v>
      </c>
    </row>
    <row r="38" spans="2:8" ht="12.75" customHeight="1">
      <c r="B38" s="257" t="s">
        <v>47</v>
      </c>
      <c r="C38" s="257"/>
      <c r="D38" s="37"/>
      <c r="E38" s="53" t="s">
        <v>49</v>
      </c>
      <c r="F38" s="156">
        <v>3418995</v>
      </c>
      <c r="G38" s="156">
        <v>428892</v>
      </c>
      <c r="H38" s="156">
        <v>2990102</v>
      </c>
    </row>
    <row r="39" spans="1:8" ht="12" customHeight="1">
      <c r="A39" s="42" t="s">
        <v>29</v>
      </c>
      <c r="B39" s="52"/>
      <c r="C39" s="52"/>
      <c r="D39" s="37"/>
      <c r="E39" s="18"/>
      <c r="F39" s="33"/>
      <c r="G39" s="33"/>
      <c r="H39" s="33"/>
    </row>
    <row r="40" spans="1:8" ht="12.75" customHeight="1">
      <c r="A40" s="205" t="s">
        <v>118</v>
      </c>
      <c r="B40" s="205"/>
      <c r="C40" s="205"/>
      <c r="D40" s="205"/>
      <c r="E40" s="205"/>
      <c r="F40" s="205"/>
      <c r="G40" s="205"/>
      <c r="H40" s="205"/>
    </row>
    <row r="41" spans="1:8" ht="12.75" customHeight="1">
      <c r="A41" s="135"/>
      <c r="B41" s="135"/>
      <c r="C41" s="135"/>
      <c r="D41" s="135"/>
      <c r="E41" s="135"/>
      <c r="F41" s="135"/>
      <c r="G41" s="135"/>
      <c r="H41" s="135"/>
    </row>
    <row r="42" ht="15.75" customHeight="1">
      <c r="E42" s="58"/>
    </row>
    <row r="43" spans="1:15" s="59" customFormat="1" ht="14.25" customHeight="1">
      <c r="A43" s="237" t="s">
        <v>98</v>
      </c>
      <c r="B43" s="237"/>
      <c r="C43" s="237"/>
      <c r="D43" s="237"/>
      <c r="E43" s="237"/>
      <c r="F43" s="237"/>
      <c r="G43" s="237"/>
      <c r="H43" s="238"/>
      <c r="I43" s="220" t="s">
        <v>98</v>
      </c>
      <c r="J43" s="220"/>
      <c r="K43" s="220"/>
      <c r="L43" s="220"/>
      <c r="M43" s="220"/>
      <c r="N43" s="220"/>
      <c r="O43" s="220"/>
    </row>
    <row r="44" spans="1:15" s="59" customFormat="1" ht="14.25" customHeight="1">
      <c r="A44" s="237" t="s">
        <v>160</v>
      </c>
      <c r="B44" s="237"/>
      <c r="C44" s="237"/>
      <c r="D44" s="237"/>
      <c r="E44" s="237"/>
      <c r="F44" s="237"/>
      <c r="G44" s="237"/>
      <c r="H44" s="238"/>
      <c r="I44" s="220" t="s">
        <v>161</v>
      </c>
      <c r="J44" s="220"/>
      <c r="K44" s="220"/>
      <c r="L44" s="220"/>
      <c r="M44" s="220"/>
      <c r="N44" s="220"/>
      <c r="O44" s="220"/>
    </row>
    <row r="45" spans="9:15" s="59" customFormat="1" ht="9" customHeight="1">
      <c r="I45" s="60"/>
      <c r="J45" s="60"/>
      <c r="K45" s="60"/>
      <c r="L45" s="60"/>
      <c r="M45" s="60"/>
      <c r="N45" s="60"/>
      <c r="O45" s="60"/>
    </row>
    <row r="46" spans="9:15" s="59" customFormat="1" ht="9" customHeight="1">
      <c r="I46" s="211" t="s">
        <v>77</v>
      </c>
      <c r="J46" s="247"/>
      <c r="K46" s="258" t="s">
        <v>120</v>
      </c>
      <c r="L46" s="239" t="s">
        <v>121</v>
      </c>
      <c r="M46" s="242" t="s">
        <v>50</v>
      </c>
      <c r="N46" s="239"/>
      <c r="O46" s="239"/>
    </row>
    <row r="47" spans="9:15" s="59" customFormat="1" ht="9" customHeight="1">
      <c r="I47" s="213"/>
      <c r="J47" s="276"/>
      <c r="K47" s="259"/>
      <c r="L47" s="240"/>
      <c r="M47" s="223"/>
      <c r="N47" s="236"/>
      <c r="O47" s="213"/>
    </row>
    <row r="48" spans="9:15" s="59" customFormat="1" ht="12" customHeight="1">
      <c r="I48" s="213"/>
      <c r="J48" s="276"/>
      <c r="K48" s="259"/>
      <c r="L48" s="240"/>
      <c r="M48" s="242" t="s">
        <v>114</v>
      </c>
      <c r="N48" s="242" t="s">
        <v>51</v>
      </c>
      <c r="O48" s="244" t="s">
        <v>52</v>
      </c>
    </row>
    <row r="49" spans="9:15" s="59" customFormat="1" ht="18.75" customHeight="1">
      <c r="I49" s="213"/>
      <c r="J49" s="276"/>
      <c r="K49" s="260"/>
      <c r="L49" s="241"/>
      <c r="M49" s="243"/>
      <c r="N49" s="243"/>
      <c r="O49" s="245"/>
    </row>
    <row r="50" spans="9:15" s="59" customFormat="1" ht="13.5" customHeight="1">
      <c r="I50" s="215"/>
      <c r="J50" s="280"/>
      <c r="K50" s="61" t="s">
        <v>18</v>
      </c>
      <c r="L50" s="281" t="s">
        <v>4</v>
      </c>
      <c r="M50" s="235"/>
      <c r="N50" s="234"/>
      <c r="O50" s="236"/>
    </row>
    <row r="51" spans="9:15" s="59" customFormat="1" ht="11.25" customHeight="1">
      <c r="I51" s="18"/>
      <c r="J51" s="18"/>
      <c r="K51" s="102"/>
      <c r="L51" s="50"/>
      <c r="M51" s="126"/>
      <c r="N51" s="50"/>
      <c r="O51" s="18"/>
    </row>
    <row r="52" spans="9:15" s="59" customFormat="1" ht="13.5" customHeight="1">
      <c r="I52" s="208" t="s">
        <v>0</v>
      </c>
      <c r="J52" s="208"/>
      <c r="K52" s="208"/>
      <c r="L52" s="208"/>
      <c r="M52" s="208"/>
      <c r="N52" s="208"/>
      <c r="O52" s="208"/>
    </row>
    <row r="53" spans="9:15" s="59" customFormat="1" ht="9.75" customHeight="1">
      <c r="I53" s="35" t="s">
        <v>21</v>
      </c>
      <c r="J53" s="35"/>
      <c r="K53" s="35"/>
      <c r="L53" s="35"/>
      <c r="M53" s="35"/>
      <c r="N53" s="35"/>
      <c r="O53" s="35"/>
    </row>
    <row r="54" spans="9:15" s="59" customFormat="1" ht="12.75" customHeight="1">
      <c r="I54" s="63" t="s">
        <v>53</v>
      </c>
      <c r="J54" s="63"/>
      <c r="K54" s="64">
        <v>918</v>
      </c>
      <c r="L54" s="65">
        <v>1346276</v>
      </c>
      <c r="M54" s="65">
        <v>35959</v>
      </c>
      <c r="N54" s="65">
        <v>735517</v>
      </c>
      <c r="O54" s="65">
        <v>760323</v>
      </c>
    </row>
    <row r="55" spans="9:15" s="59" customFormat="1" ht="12.75" customHeight="1">
      <c r="I55" s="37" t="s">
        <v>54</v>
      </c>
      <c r="J55" s="37"/>
      <c r="K55" s="66">
        <v>10</v>
      </c>
      <c r="L55" s="67">
        <v>35959</v>
      </c>
      <c r="M55" s="69">
        <v>35959</v>
      </c>
      <c r="N55" s="69" t="s">
        <v>55</v>
      </c>
      <c r="O55" s="69" t="s">
        <v>55</v>
      </c>
    </row>
    <row r="56" spans="9:15" s="59" customFormat="1" ht="12.75" customHeight="1">
      <c r="I56" s="37" t="s">
        <v>56</v>
      </c>
      <c r="J56" s="37"/>
      <c r="K56" s="66" t="s">
        <v>55</v>
      </c>
      <c r="L56" s="67" t="s">
        <v>55</v>
      </c>
      <c r="M56" s="69" t="s">
        <v>55</v>
      </c>
      <c r="N56" s="69" t="s">
        <v>55</v>
      </c>
      <c r="O56" s="69" t="s">
        <v>55</v>
      </c>
    </row>
    <row r="57" spans="9:15" s="59" customFormat="1" ht="12.75" customHeight="1">
      <c r="I57" s="37" t="s">
        <v>57</v>
      </c>
      <c r="J57" s="37"/>
      <c r="K57" s="66">
        <v>902</v>
      </c>
      <c r="L57" s="67">
        <v>486230</v>
      </c>
      <c r="M57" s="69" t="s">
        <v>55</v>
      </c>
      <c r="N57" s="69" t="s">
        <v>55</v>
      </c>
      <c r="O57" s="68">
        <v>486230</v>
      </c>
    </row>
    <row r="58" spans="9:15" s="59" customFormat="1" ht="12.75" customHeight="1">
      <c r="I58" s="37" t="s">
        <v>58</v>
      </c>
      <c r="J58" s="37"/>
      <c r="K58" s="66" t="s">
        <v>55</v>
      </c>
      <c r="L58" s="67" t="s">
        <v>55</v>
      </c>
      <c r="M58" s="69" t="s">
        <v>55</v>
      </c>
      <c r="N58" s="69" t="s">
        <v>55</v>
      </c>
      <c r="O58" s="69" t="s">
        <v>55</v>
      </c>
    </row>
    <row r="59" spans="9:15" s="59" customFormat="1" ht="12.75" customHeight="1">
      <c r="I59" s="37" t="s">
        <v>59</v>
      </c>
      <c r="J59" s="37"/>
      <c r="K59" s="66" t="s">
        <v>55</v>
      </c>
      <c r="L59" s="67" t="s">
        <v>55</v>
      </c>
      <c r="M59" s="69" t="s">
        <v>55</v>
      </c>
      <c r="N59" s="69" t="s">
        <v>55</v>
      </c>
      <c r="O59" s="69" t="s">
        <v>55</v>
      </c>
    </row>
    <row r="60" spans="9:15" s="59" customFormat="1" ht="12.75" customHeight="1">
      <c r="I60" s="37" t="s">
        <v>60</v>
      </c>
      <c r="J60" s="37"/>
      <c r="K60" s="66">
        <v>5</v>
      </c>
      <c r="L60" s="67">
        <v>824087</v>
      </c>
      <c r="M60" s="69" t="s">
        <v>55</v>
      </c>
      <c r="N60" s="68">
        <v>735517</v>
      </c>
      <c r="O60" s="68">
        <v>274093</v>
      </c>
    </row>
    <row r="61" spans="9:15" s="59" customFormat="1" ht="12.75" customHeight="1">
      <c r="I61" s="70" t="s">
        <v>61</v>
      </c>
      <c r="J61" s="37"/>
      <c r="K61" s="71" t="s">
        <v>21</v>
      </c>
      <c r="L61" s="72" t="s">
        <v>21</v>
      </c>
      <c r="M61" s="73" t="s">
        <v>21</v>
      </c>
      <c r="N61" s="73" t="s">
        <v>21</v>
      </c>
      <c r="O61" s="73" t="s">
        <v>21</v>
      </c>
    </row>
    <row r="62" spans="9:15" s="59" customFormat="1" ht="12">
      <c r="I62" s="37" t="s">
        <v>78</v>
      </c>
      <c r="J62" s="37"/>
      <c r="K62" s="64" t="s">
        <v>55</v>
      </c>
      <c r="L62" s="65" t="s">
        <v>55</v>
      </c>
      <c r="M62" s="69" t="s">
        <v>55</v>
      </c>
      <c r="N62" s="69" t="s">
        <v>55</v>
      </c>
      <c r="O62" s="69" t="s">
        <v>55</v>
      </c>
    </row>
    <row r="63" ht="12">
      <c r="A63" s="7" t="s">
        <v>14</v>
      </c>
    </row>
    <row r="64" spans="1:10" ht="5.25" customHeight="1">
      <c r="A64" s="205" t="s">
        <v>115</v>
      </c>
      <c r="B64" s="231"/>
      <c r="C64" s="231"/>
      <c r="D64" s="231"/>
      <c r="E64" s="231"/>
      <c r="F64" s="231"/>
      <c r="G64" s="231"/>
      <c r="H64" s="231"/>
      <c r="I64" s="43"/>
      <c r="J64" s="74"/>
    </row>
    <row r="65" spans="1:8" ht="7.5" customHeight="1">
      <c r="A65" s="231"/>
      <c r="B65" s="231"/>
      <c r="C65" s="231"/>
      <c r="D65" s="231"/>
      <c r="E65" s="231"/>
      <c r="F65" s="231"/>
      <c r="G65" s="231"/>
      <c r="H65" s="231"/>
    </row>
  </sheetData>
  <sheetProtection/>
  <mergeCells count="44">
    <mergeCell ref="B19:C19"/>
    <mergeCell ref="B20:C20"/>
    <mergeCell ref="B21:C21"/>
    <mergeCell ref="B37:C37"/>
    <mergeCell ref="A13:C13"/>
    <mergeCell ref="B15:C15"/>
    <mergeCell ref="B16:C16"/>
    <mergeCell ref="B17:C17"/>
    <mergeCell ref="B33:C33"/>
    <mergeCell ref="B22:C22"/>
    <mergeCell ref="I43:O43"/>
    <mergeCell ref="A43:H43"/>
    <mergeCell ref="A44:H44"/>
    <mergeCell ref="B27:C27"/>
    <mergeCell ref="A40:H40"/>
    <mergeCell ref="B28:C28"/>
    <mergeCell ref="A30:C30"/>
    <mergeCell ref="B32:C32"/>
    <mergeCell ref="A64:H65"/>
    <mergeCell ref="I52:O52"/>
    <mergeCell ref="I46:J50"/>
    <mergeCell ref="N48:N49"/>
    <mergeCell ref="L50:O50"/>
    <mergeCell ref="M48:M49"/>
    <mergeCell ref="A2:H2"/>
    <mergeCell ref="K9:N11"/>
    <mergeCell ref="F6:F9"/>
    <mergeCell ref="E4:E9"/>
    <mergeCell ref="F4:H5"/>
    <mergeCell ref="J5:M7"/>
    <mergeCell ref="G7:G9"/>
    <mergeCell ref="G6:H6"/>
    <mergeCell ref="A4:D9"/>
    <mergeCell ref="H7:H9"/>
    <mergeCell ref="A11:C11"/>
    <mergeCell ref="O48:O49"/>
    <mergeCell ref="L46:L49"/>
    <mergeCell ref="K46:K49"/>
    <mergeCell ref="M46:O47"/>
    <mergeCell ref="B38:C38"/>
    <mergeCell ref="A35:C35"/>
    <mergeCell ref="A24:C24"/>
    <mergeCell ref="B26:C26"/>
    <mergeCell ref="I44:O44"/>
  </mergeCells>
  <printOptions/>
  <pageMargins left="0.7874015748031497" right="0.7874015748031497" top="0.5905511811023623" bottom="0.7874015748031497" header="0.5118110236220472" footer="0.5118110236220472"/>
  <pageSetup horizontalDpi="600" verticalDpi="600" orientation="portrait" paperSize="9" r:id="rId3"/>
  <headerFooter alignWithMargins="0">
    <oddFooter>&amp;C11</oddFooter>
  </headerFooter>
  <drawing r:id="rId2"/>
  <legacyDrawing r:id="rId1"/>
</worksheet>
</file>

<file path=xl/worksheets/sheet11.xml><?xml version="1.0" encoding="utf-8"?>
<worksheet xmlns="http://schemas.openxmlformats.org/spreadsheetml/2006/main" xmlns:r="http://schemas.openxmlformats.org/officeDocument/2006/relationships">
  <dimension ref="A1:S62"/>
  <sheetViews>
    <sheetView workbookViewId="0" topLeftCell="A1">
      <selection activeCell="A2" sqref="A2:F2"/>
    </sheetView>
  </sheetViews>
  <sheetFormatPr defaultColWidth="11.421875" defaultRowHeight="12.75"/>
  <cols>
    <col min="1" max="1" width="34.421875" style="0" customWidth="1"/>
    <col min="2" max="2" width="0.9921875" style="0" customWidth="1"/>
    <col min="3" max="6" width="12.8515625" style="0" customWidth="1"/>
  </cols>
  <sheetData>
    <row r="1" s="27" customFormat="1" ht="6" customHeight="1">
      <c r="A1" s="26"/>
    </row>
    <row r="2" spans="1:19" s="76" customFormat="1" ht="14.25" customHeight="1">
      <c r="A2" s="232" t="s">
        <v>99</v>
      </c>
      <c r="B2" s="220"/>
      <c r="C2" s="220"/>
      <c r="D2" s="220"/>
      <c r="E2" s="220"/>
      <c r="F2" s="220"/>
      <c r="G2" s="75"/>
      <c r="H2" s="75"/>
      <c r="I2" s="75"/>
      <c r="J2" s="75"/>
      <c r="K2" s="75"/>
      <c r="L2" s="75"/>
      <c r="M2" s="75"/>
      <c r="N2" s="75"/>
      <c r="O2" s="75"/>
      <c r="P2" s="75"/>
      <c r="Q2" s="75"/>
      <c r="R2" s="75"/>
      <c r="S2" s="75"/>
    </row>
    <row r="3" spans="1:19" s="77" customFormat="1" ht="14.25" customHeight="1">
      <c r="A3" s="220" t="s">
        <v>160</v>
      </c>
      <c r="B3" s="220"/>
      <c r="C3" s="220"/>
      <c r="D3" s="220"/>
      <c r="E3" s="220"/>
      <c r="F3" s="220"/>
      <c r="G3" s="75"/>
      <c r="H3" s="75"/>
      <c r="I3" s="75"/>
      <c r="J3" s="75"/>
      <c r="K3" s="75"/>
      <c r="L3" s="75"/>
      <c r="M3" s="75"/>
      <c r="N3" s="75"/>
      <c r="O3" s="75"/>
      <c r="P3" s="75"/>
      <c r="Q3" s="75"/>
      <c r="R3" s="75"/>
      <c r="S3" s="75"/>
    </row>
    <row r="4" spans="1:19" s="77" customFormat="1" ht="9" customHeight="1">
      <c r="A4" s="30"/>
      <c r="B4" s="30"/>
      <c r="C4" s="30"/>
      <c r="D4" s="30"/>
      <c r="E4" s="30"/>
      <c r="F4" s="30"/>
      <c r="G4" s="75"/>
      <c r="H4" s="75"/>
      <c r="I4" s="75"/>
      <c r="J4" s="75"/>
      <c r="K4" s="75"/>
      <c r="L4" s="75"/>
      <c r="M4" s="75"/>
      <c r="N4" s="75"/>
      <c r="O4" s="75"/>
      <c r="P4" s="75"/>
      <c r="Q4" s="75"/>
      <c r="R4" s="75"/>
      <c r="S4" s="75"/>
    </row>
    <row r="5" spans="1:19" s="78" customFormat="1" ht="18" customHeight="1">
      <c r="A5" s="211" t="s">
        <v>77</v>
      </c>
      <c r="B5" s="211"/>
      <c r="C5" s="242" t="s">
        <v>63</v>
      </c>
      <c r="D5" s="285" t="s">
        <v>64</v>
      </c>
      <c r="E5" s="286"/>
      <c r="F5" s="286"/>
      <c r="S5" s="79"/>
    </row>
    <row r="6" spans="1:19" s="78" customFormat="1" ht="13.5" customHeight="1">
      <c r="A6" s="213"/>
      <c r="B6" s="213"/>
      <c r="C6" s="283"/>
      <c r="D6" s="287" t="s">
        <v>65</v>
      </c>
      <c r="E6" s="287" t="s">
        <v>66</v>
      </c>
      <c r="F6" s="242" t="s">
        <v>67</v>
      </c>
      <c r="S6" s="80"/>
    </row>
    <row r="7" spans="1:19" s="78" customFormat="1" ht="18" customHeight="1">
      <c r="A7" s="213"/>
      <c r="B7" s="213"/>
      <c r="C7" s="284"/>
      <c r="D7" s="229"/>
      <c r="E7" s="229"/>
      <c r="F7" s="223"/>
      <c r="S7" s="79"/>
    </row>
    <row r="8" spans="1:19" s="78" customFormat="1" ht="13.5" customHeight="1">
      <c r="A8" s="215"/>
      <c r="B8" s="215"/>
      <c r="C8" s="288" t="s">
        <v>4</v>
      </c>
      <c r="D8" s="234"/>
      <c r="E8" s="234"/>
      <c r="F8" s="234"/>
      <c r="S8" s="81"/>
    </row>
    <row r="9" spans="1:19" s="78" customFormat="1" ht="13.5" customHeight="1">
      <c r="A9" s="18"/>
      <c r="B9" s="18"/>
      <c r="C9" s="18"/>
      <c r="D9" s="18"/>
      <c r="E9" s="18"/>
      <c r="F9" s="18"/>
      <c r="S9" s="81"/>
    </row>
    <row r="10" spans="1:19" s="78" customFormat="1" ht="13.5" customHeight="1">
      <c r="A10" s="208" t="s">
        <v>100</v>
      </c>
      <c r="B10" s="208"/>
      <c r="C10" s="208"/>
      <c r="D10" s="208"/>
      <c r="E10" s="208"/>
      <c r="F10" s="208"/>
      <c r="S10" s="79"/>
    </row>
    <row r="11" spans="1:19" s="78" customFormat="1" ht="13.5" customHeight="1">
      <c r="A11" s="7"/>
      <c r="B11" s="7"/>
      <c r="C11" s="35"/>
      <c r="D11" s="35"/>
      <c r="E11" s="35"/>
      <c r="F11" s="35"/>
      <c r="S11" s="80"/>
    </row>
    <row r="12" spans="1:19" s="78" customFormat="1" ht="13.5" customHeight="1">
      <c r="A12" s="82" t="s">
        <v>53</v>
      </c>
      <c r="B12" s="83"/>
      <c r="C12" s="65">
        <v>10161455</v>
      </c>
      <c r="D12" s="158">
        <v>1267610</v>
      </c>
      <c r="E12" s="158">
        <v>2903243</v>
      </c>
      <c r="F12" s="158">
        <v>5990602</v>
      </c>
      <c r="S12" s="80"/>
    </row>
    <row r="13" spans="1:19" s="78" customFormat="1" ht="13.5" customHeight="1">
      <c r="A13" s="37" t="s">
        <v>54</v>
      </c>
      <c r="B13" s="84"/>
      <c r="C13" s="67">
        <v>1267610</v>
      </c>
      <c r="D13" s="67">
        <v>1267610</v>
      </c>
      <c r="E13" s="67" t="s">
        <v>55</v>
      </c>
      <c r="F13" s="67" t="s">
        <v>55</v>
      </c>
      <c r="S13" s="80"/>
    </row>
    <row r="14" spans="1:19" s="78" customFormat="1" ht="13.5" customHeight="1">
      <c r="A14" s="37" t="s">
        <v>56</v>
      </c>
      <c r="B14" s="84"/>
      <c r="C14" s="170" t="s">
        <v>55</v>
      </c>
      <c r="D14" s="160" t="s">
        <v>55</v>
      </c>
      <c r="E14" s="160" t="s">
        <v>55</v>
      </c>
      <c r="F14" s="160" t="s">
        <v>55</v>
      </c>
      <c r="S14" s="80"/>
    </row>
    <row r="15" spans="1:19" s="78" customFormat="1" ht="13.5" customHeight="1">
      <c r="A15" s="37" t="s">
        <v>57</v>
      </c>
      <c r="B15" s="84"/>
      <c r="C15" s="67">
        <v>5204077</v>
      </c>
      <c r="D15" s="160" t="s">
        <v>55</v>
      </c>
      <c r="E15" s="160" t="s">
        <v>55</v>
      </c>
      <c r="F15" s="159">
        <v>5204077</v>
      </c>
      <c r="S15" s="80"/>
    </row>
    <row r="16" spans="1:19" s="78" customFormat="1" ht="13.5" customHeight="1">
      <c r="A16" s="37" t="s">
        <v>58</v>
      </c>
      <c r="B16" s="84"/>
      <c r="C16" s="170" t="s">
        <v>55</v>
      </c>
      <c r="D16" s="160" t="s">
        <v>55</v>
      </c>
      <c r="E16" s="160" t="s">
        <v>55</v>
      </c>
      <c r="F16" s="160" t="s">
        <v>55</v>
      </c>
      <c r="S16" s="80"/>
    </row>
    <row r="17" spans="1:19" s="78" customFormat="1" ht="13.5" customHeight="1">
      <c r="A17" s="37" t="s">
        <v>59</v>
      </c>
      <c r="B17" s="84"/>
      <c r="C17" s="170" t="s">
        <v>55</v>
      </c>
      <c r="D17" s="160" t="s">
        <v>55</v>
      </c>
      <c r="E17" s="160" t="s">
        <v>55</v>
      </c>
      <c r="F17" s="160" t="s">
        <v>55</v>
      </c>
      <c r="S17" s="80"/>
    </row>
    <row r="18" spans="1:19" s="78" customFormat="1" ht="13.5" customHeight="1">
      <c r="A18" s="37" t="s">
        <v>60</v>
      </c>
      <c r="B18" s="84"/>
      <c r="C18" s="67">
        <v>3689767</v>
      </c>
      <c r="D18" s="160" t="s">
        <v>55</v>
      </c>
      <c r="E18" s="159">
        <v>2903243</v>
      </c>
      <c r="F18" s="159">
        <v>786524</v>
      </c>
      <c r="S18" s="80"/>
    </row>
    <row r="19" spans="1:19" s="78" customFormat="1" ht="13.5" customHeight="1">
      <c r="A19" s="86" t="s">
        <v>61</v>
      </c>
      <c r="B19" s="84"/>
      <c r="C19" s="169" t="s">
        <v>21</v>
      </c>
      <c r="D19" s="72" t="s">
        <v>21</v>
      </c>
      <c r="E19" s="72" t="s">
        <v>21</v>
      </c>
      <c r="F19" s="72" t="s">
        <v>21</v>
      </c>
      <c r="S19" s="87"/>
    </row>
    <row r="20" spans="1:19" s="78" customFormat="1" ht="13.5" customHeight="1">
      <c r="A20" s="56" t="s">
        <v>62</v>
      </c>
      <c r="B20" s="84"/>
      <c r="C20" s="170" t="s">
        <v>55</v>
      </c>
      <c r="D20" s="160" t="s">
        <v>55</v>
      </c>
      <c r="E20" s="160" t="s">
        <v>55</v>
      </c>
      <c r="F20" s="160" t="s">
        <v>55</v>
      </c>
      <c r="S20" s="87"/>
    </row>
    <row r="21" spans="1:19" s="78" customFormat="1" ht="13.5" customHeight="1">
      <c r="A21" s="56"/>
      <c r="B21" s="57"/>
      <c r="C21" s="69"/>
      <c r="D21" s="85"/>
      <c r="E21" s="85"/>
      <c r="F21" s="85"/>
      <c r="S21" s="87"/>
    </row>
    <row r="22" spans="1:19" s="88" customFormat="1" ht="13.5" customHeight="1">
      <c r="A22" s="48"/>
      <c r="B22" s="48"/>
      <c r="C22" s="48"/>
      <c r="D22" s="7"/>
      <c r="E22" s="7"/>
      <c r="F22" s="7"/>
      <c r="S22" s="89"/>
    </row>
    <row r="23" spans="1:7" s="88" customFormat="1" ht="13.5" customHeight="1">
      <c r="A23" s="208" t="s">
        <v>101</v>
      </c>
      <c r="B23" s="208"/>
      <c r="C23" s="208"/>
      <c r="D23" s="208"/>
      <c r="E23" s="208"/>
      <c r="F23" s="208"/>
      <c r="G23" s="78"/>
    </row>
    <row r="24" spans="1:7" s="88" customFormat="1" ht="13.5" customHeight="1">
      <c r="A24" s="7"/>
      <c r="B24" s="7"/>
      <c r="C24" s="90"/>
      <c r="D24" s="90"/>
      <c r="E24" s="90"/>
      <c r="F24" s="90"/>
      <c r="G24" s="78"/>
    </row>
    <row r="25" spans="1:7" s="88" customFormat="1" ht="13.5" customHeight="1">
      <c r="A25" s="82" t="s">
        <v>53</v>
      </c>
      <c r="B25" s="83"/>
      <c r="C25" s="65">
        <v>468711</v>
      </c>
      <c r="D25" s="171">
        <v>22240</v>
      </c>
      <c r="E25" s="171">
        <v>35124</v>
      </c>
      <c r="F25" s="65">
        <v>411347</v>
      </c>
      <c r="G25" s="78"/>
    </row>
    <row r="26" spans="1:7" s="88" customFormat="1" ht="13.5" customHeight="1">
      <c r="A26" s="37" t="s">
        <v>54</v>
      </c>
      <c r="B26" s="84"/>
      <c r="C26" s="170">
        <v>22240</v>
      </c>
      <c r="D26" s="170">
        <v>22240</v>
      </c>
      <c r="E26" s="170" t="s">
        <v>55</v>
      </c>
      <c r="F26" s="170" t="s">
        <v>55</v>
      </c>
      <c r="G26" s="78"/>
    </row>
    <row r="27" spans="1:7" s="88" customFormat="1" ht="13.5" customHeight="1">
      <c r="A27" s="37" t="s">
        <v>56</v>
      </c>
      <c r="B27" s="84"/>
      <c r="C27" s="170" t="s">
        <v>55</v>
      </c>
      <c r="D27" s="170" t="s">
        <v>55</v>
      </c>
      <c r="E27" s="170" t="s">
        <v>55</v>
      </c>
      <c r="F27" s="170" t="s">
        <v>55</v>
      </c>
      <c r="G27" s="78"/>
    </row>
    <row r="28" spans="1:7" s="88" customFormat="1" ht="13.5" customHeight="1">
      <c r="A28" s="37" t="s">
        <v>57</v>
      </c>
      <c r="B28" s="84"/>
      <c r="C28" s="67">
        <v>349522</v>
      </c>
      <c r="D28" s="170" t="s">
        <v>55</v>
      </c>
      <c r="E28" s="170" t="s">
        <v>55</v>
      </c>
      <c r="F28" s="67">
        <v>349522</v>
      </c>
      <c r="G28" s="78"/>
    </row>
    <row r="29" spans="1:7" s="88" customFormat="1" ht="13.5" customHeight="1">
      <c r="A29" s="37" t="s">
        <v>58</v>
      </c>
      <c r="B29" s="84"/>
      <c r="C29" s="170" t="s">
        <v>55</v>
      </c>
      <c r="D29" s="170" t="s">
        <v>55</v>
      </c>
      <c r="E29" s="170" t="s">
        <v>55</v>
      </c>
      <c r="F29" s="170" t="s">
        <v>55</v>
      </c>
      <c r="G29" s="78"/>
    </row>
    <row r="30" spans="1:7" s="88" customFormat="1" ht="13.5" customHeight="1">
      <c r="A30" s="37" t="s">
        <v>59</v>
      </c>
      <c r="B30" s="84"/>
      <c r="C30" s="170" t="s">
        <v>55</v>
      </c>
      <c r="D30" s="170" t="s">
        <v>55</v>
      </c>
      <c r="E30" s="170" t="s">
        <v>55</v>
      </c>
      <c r="F30" s="170" t="s">
        <v>55</v>
      </c>
      <c r="G30" s="78"/>
    </row>
    <row r="31" spans="1:7" s="88" customFormat="1" ht="13.5" customHeight="1">
      <c r="A31" s="37" t="s">
        <v>60</v>
      </c>
      <c r="B31" s="84"/>
      <c r="C31" s="170">
        <v>96949</v>
      </c>
      <c r="D31" s="170" t="s">
        <v>55</v>
      </c>
      <c r="E31" s="170">
        <v>35124</v>
      </c>
      <c r="F31" s="170">
        <v>61825</v>
      </c>
      <c r="G31" s="78"/>
    </row>
    <row r="32" spans="1:7" s="88" customFormat="1" ht="13.5" customHeight="1">
      <c r="A32" s="86" t="s">
        <v>61</v>
      </c>
      <c r="B32" s="84"/>
      <c r="C32" s="67" t="s">
        <v>21</v>
      </c>
      <c r="D32" s="67" t="s">
        <v>21</v>
      </c>
      <c r="E32" s="67" t="s">
        <v>21</v>
      </c>
      <c r="F32" s="67" t="s">
        <v>21</v>
      </c>
      <c r="G32" s="78"/>
    </row>
    <row r="33" spans="1:7" s="88" customFormat="1" ht="13.5" customHeight="1">
      <c r="A33" s="56" t="s">
        <v>62</v>
      </c>
      <c r="B33" s="84"/>
      <c r="C33" s="67" t="s">
        <v>55</v>
      </c>
      <c r="D33" s="67" t="s">
        <v>55</v>
      </c>
      <c r="E33" s="67" t="s">
        <v>55</v>
      </c>
      <c r="F33" s="67" t="s">
        <v>55</v>
      </c>
      <c r="G33" s="78"/>
    </row>
    <row r="34" spans="1:7" s="88" customFormat="1" ht="13.5" customHeight="1">
      <c r="A34" s="56"/>
      <c r="B34" s="57"/>
      <c r="C34" s="75"/>
      <c r="D34" s="75"/>
      <c r="E34" s="75"/>
      <c r="F34"/>
      <c r="G34" s="78"/>
    </row>
    <row r="35" spans="1:7" s="88" customFormat="1" ht="13.5" customHeight="1">
      <c r="A35" s="73"/>
      <c r="B35" s="57"/>
      <c r="C35" s="92"/>
      <c r="D35" s="92"/>
      <c r="E35" s="92"/>
      <c r="F35"/>
      <c r="G35" s="78"/>
    </row>
    <row r="36" spans="1:7" s="88" customFormat="1" ht="13.5" customHeight="1">
      <c r="A36" s="208" t="s">
        <v>102</v>
      </c>
      <c r="B36" s="208"/>
      <c r="C36" s="208"/>
      <c r="D36" s="208"/>
      <c r="E36" s="208"/>
      <c r="F36" s="208"/>
      <c r="G36" s="78"/>
    </row>
    <row r="37" spans="1:7" s="88" customFormat="1" ht="13.5" customHeight="1">
      <c r="A37" s="7"/>
      <c r="B37" s="7"/>
      <c r="C37" s="69"/>
      <c r="D37" s="69"/>
      <c r="E37" s="69"/>
      <c r="F37" s="90"/>
      <c r="G37" s="78"/>
    </row>
    <row r="38" spans="1:7" s="88" customFormat="1" ht="13.5" customHeight="1">
      <c r="A38" s="82" t="s">
        <v>53</v>
      </c>
      <c r="B38" s="83"/>
      <c r="C38" s="65">
        <v>55770958</v>
      </c>
      <c r="D38" s="158">
        <v>8807190</v>
      </c>
      <c r="E38" s="158">
        <v>16023035</v>
      </c>
      <c r="F38" s="158">
        <v>30940733</v>
      </c>
      <c r="G38" s="78"/>
    </row>
    <row r="39" spans="1:6" s="88" customFormat="1" ht="13.5" customHeight="1">
      <c r="A39" s="37" t="s">
        <v>54</v>
      </c>
      <c r="B39" s="84"/>
      <c r="C39" s="67">
        <v>8807190</v>
      </c>
      <c r="D39" s="67">
        <v>8807190</v>
      </c>
      <c r="E39" s="67" t="s">
        <v>55</v>
      </c>
      <c r="F39" s="67" t="s">
        <v>55</v>
      </c>
    </row>
    <row r="40" spans="1:6" s="88" customFormat="1" ht="13.5" customHeight="1">
      <c r="A40" s="37" t="s">
        <v>56</v>
      </c>
      <c r="B40" s="84"/>
      <c r="C40" s="67" t="s">
        <v>55</v>
      </c>
      <c r="D40" s="67" t="s">
        <v>55</v>
      </c>
      <c r="E40" s="67" t="s">
        <v>55</v>
      </c>
      <c r="F40" s="67" t="s">
        <v>55</v>
      </c>
    </row>
    <row r="41" spans="1:6" s="88" customFormat="1" ht="13.5" customHeight="1">
      <c r="A41" s="37" t="s">
        <v>57</v>
      </c>
      <c r="B41" s="84"/>
      <c r="C41" s="67">
        <v>25698508</v>
      </c>
      <c r="D41" s="67" t="s">
        <v>55</v>
      </c>
      <c r="E41" s="67" t="s">
        <v>55</v>
      </c>
      <c r="F41" s="67">
        <v>25698508</v>
      </c>
    </row>
    <row r="42" spans="1:6" s="88" customFormat="1" ht="13.5" customHeight="1">
      <c r="A42" s="37" t="s">
        <v>58</v>
      </c>
      <c r="B42" s="84"/>
      <c r="C42" s="67" t="s">
        <v>55</v>
      </c>
      <c r="D42" s="67" t="s">
        <v>55</v>
      </c>
      <c r="E42" s="67" t="s">
        <v>55</v>
      </c>
      <c r="F42" s="67" t="s">
        <v>55</v>
      </c>
    </row>
    <row r="43" spans="1:6" s="88" customFormat="1" ht="13.5" customHeight="1">
      <c r="A43" s="37" t="s">
        <v>59</v>
      </c>
      <c r="B43" s="84"/>
      <c r="C43" s="67" t="s">
        <v>55</v>
      </c>
      <c r="D43" s="67" t="s">
        <v>55</v>
      </c>
      <c r="E43" s="67" t="s">
        <v>55</v>
      </c>
      <c r="F43" s="67" t="s">
        <v>55</v>
      </c>
    </row>
    <row r="44" spans="1:6" s="88" customFormat="1" ht="13.5" customHeight="1">
      <c r="A44" s="37" t="s">
        <v>60</v>
      </c>
      <c r="B44" s="84"/>
      <c r="C44" s="67">
        <v>21265260</v>
      </c>
      <c r="D44" s="67" t="s">
        <v>55</v>
      </c>
      <c r="E44" s="67">
        <v>16023035</v>
      </c>
      <c r="F44" s="67">
        <v>5242225</v>
      </c>
    </row>
    <row r="45" spans="1:6" s="88" customFormat="1" ht="13.5" customHeight="1">
      <c r="A45" s="86" t="s">
        <v>61</v>
      </c>
      <c r="B45" s="84"/>
      <c r="C45" s="67" t="s">
        <v>21</v>
      </c>
      <c r="D45" s="67" t="s">
        <v>21</v>
      </c>
      <c r="E45" s="67" t="s">
        <v>21</v>
      </c>
      <c r="F45" s="67" t="s">
        <v>21</v>
      </c>
    </row>
    <row r="46" spans="1:6" s="88" customFormat="1" ht="13.5" customHeight="1">
      <c r="A46" s="56" t="s">
        <v>62</v>
      </c>
      <c r="B46" s="84"/>
      <c r="C46" s="67" t="s">
        <v>55</v>
      </c>
      <c r="D46" s="67" t="s">
        <v>55</v>
      </c>
      <c r="E46" s="67" t="s">
        <v>55</v>
      </c>
      <c r="F46" s="67" t="s">
        <v>55</v>
      </c>
    </row>
    <row r="47" spans="1:5" ht="12.75">
      <c r="A47" s="91"/>
      <c r="B47" s="91"/>
      <c r="C47" s="75"/>
      <c r="D47" s="75"/>
      <c r="E47" s="75"/>
    </row>
    <row r="48" spans="3:5" ht="12.75">
      <c r="C48" s="75"/>
      <c r="D48" s="75"/>
      <c r="E48" s="75"/>
    </row>
    <row r="49" spans="3:5" ht="12.75">
      <c r="C49" s="92"/>
      <c r="D49" s="92"/>
      <c r="E49" s="92"/>
    </row>
    <row r="50" spans="3:5" ht="12.75">
      <c r="C50" s="92"/>
      <c r="D50" s="92"/>
      <c r="E50" s="92"/>
    </row>
    <row r="51" spans="3:5" ht="12.75">
      <c r="C51" s="75"/>
      <c r="D51" s="75"/>
      <c r="E51" s="75"/>
    </row>
    <row r="52" spans="3:5" ht="12.75">
      <c r="C52" s="75"/>
      <c r="D52" s="75"/>
      <c r="E52" s="75"/>
    </row>
    <row r="53" spans="3:5" ht="12.75">
      <c r="C53" s="93"/>
      <c r="D53" s="93"/>
      <c r="E53" s="93"/>
    </row>
    <row r="54" spans="3:5" ht="12.75">
      <c r="C54" s="94"/>
      <c r="D54" s="94"/>
      <c r="E54" s="94"/>
    </row>
    <row r="55" spans="3:5" ht="12.75">
      <c r="C55" s="94"/>
      <c r="D55" s="95"/>
      <c r="E55" s="95"/>
    </row>
    <row r="56" spans="3:5" ht="12.75">
      <c r="C56" s="95"/>
      <c r="D56" s="95"/>
      <c r="E56" s="95"/>
    </row>
    <row r="57" spans="3:5" ht="12.75">
      <c r="C57" s="95"/>
      <c r="D57" s="95"/>
      <c r="E57" s="94"/>
    </row>
    <row r="58" spans="3:5" ht="12.75">
      <c r="C58" s="95"/>
      <c r="D58" s="95"/>
      <c r="E58" s="95"/>
    </row>
    <row r="59" spans="3:5" ht="12.75">
      <c r="C59" s="95"/>
      <c r="D59" s="95"/>
      <c r="E59" s="94"/>
    </row>
    <row r="60" spans="3:5" ht="12.75">
      <c r="C60" s="95"/>
      <c r="D60" s="94"/>
      <c r="E60" s="94"/>
    </row>
    <row r="61" spans="3:5" ht="12.75">
      <c r="C61" s="93"/>
      <c r="D61" s="93"/>
      <c r="E61" s="93"/>
    </row>
    <row r="62" spans="3:5" ht="12.75">
      <c r="C62" s="95"/>
      <c r="D62" s="95"/>
      <c r="E62" s="95"/>
    </row>
  </sheetData>
  <sheetProtection/>
  <mergeCells count="12">
    <mergeCell ref="A36:F36"/>
    <mergeCell ref="A10:F10"/>
    <mergeCell ref="A23:F23"/>
    <mergeCell ref="C8:F8"/>
    <mergeCell ref="A5:B8"/>
    <mergeCell ref="A2:F2"/>
    <mergeCell ref="C5:C7"/>
    <mergeCell ref="A3:F3"/>
    <mergeCell ref="D5:F5"/>
    <mergeCell ref="D6:D7"/>
    <mergeCell ref="E6:E7"/>
    <mergeCell ref="F6:F7"/>
  </mergeCells>
  <printOptions/>
  <pageMargins left="0.7874015748031497" right="0.7874015748031497" top="0.5905511811023623" bottom="0.7874015748031497" header="0.5118110236220472" footer="0.5118110236220472"/>
  <pageSetup horizontalDpi="600" verticalDpi="600" orientation="portrait" paperSize="9" r:id="rId1"/>
  <headerFooter alignWithMargins="0">
    <oddFooter>&amp;C12</oddFooter>
  </headerFooter>
</worksheet>
</file>

<file path=xl/worksheets/sheet1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87401575" bottom="0.7874015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I82"/>
  <sheetViews>
    <sheetView zoomScaleSheetLayoutView="120" workbookViewId="0" topLeftCell="A1">
      <selection activeCell="A4" sqref="A4:B4"/>
    </sheetView>
  </sheetViews>
  <sheetFormatPr defaultColWidth="11.421875" defaultRowHeight="12.75"/>
  <cols>
    <col min="1" max="1" width="6.28125" style="139" customWidth="1"/>
    <col min="2" max="2" width="74.00390625" style="139" customWidth="1"/>
    <col min="3" max="3" width="5.28125" style="138" customWidth="1"/>
    <col min="4" max="16384" width="11.421875" style="139" customWidth="1"/>
  </cols>
  <sheetData>
    <row r="1" spans="1:2" ht="15">
      <c r="A1" s="136" t="s">
        <v>124</v>
      </c>
      <c r="B1" s="137"/>
    </row>
    <row r="2" ht="12.75" customHeight="1"/>
    <row r="3" ht="12.75" customHeight="1"/>
    <row r="4" spans="1:3" ht="12.75" customHeight="1">
      <c r="A4" s="178" t="s">
        <v>125</v>
      </c>
      <c r="B4" s="178"/>
      <c r="C4" s="143">
        <v>4</v>
      </c>
    </row>
    <row r="5" ht="12.75" customHeight="1">
      <c r="B5" s="140"/>
    </row>
    <row r="6" ht="12.75" customHeight="1"/>
    <row r="7" ht="12.75" customHeight="1">
      <c r="A7" s="141" t="s">
        <v>126</v>
      </c>
    </row>
    <row r="8" ht="12.75" customHeight="1"/>
    <row r="9" spans="1:3" ht="12.75" customHeight="1">
      <c r="A9" s="142" t="s">
        <v>127</v>
      </c>
      <c r="B9" s="172" t="s">
        <v>162</v>
      </c>
      <c r="C9" s="143"/>
    </row>
    <row r="10" spans="1:3" ht="12.75" customHeight="1">
      <c r="A10" s="142"/>
      <c r="B10" s="173" t="s">
        <v>107</v>
      </c>
      <c r="C10" s="143">
        <v>6</v>
      </c>
    </row>
    <row r="11" spans="1:3" ht="12.75" customHeight="1">
      <c r="A11" s="145"/>
      <c r="B11" s="144"/>
      <c r="C11" s="143"/>
    </row>
    <row r="12" spans="1:3" ht="12.75" customHeight="1">
      <c r="A12" s="142" t="s">
        <v>128</v>
      </c>
      <c r="B12" s="172" t="s">
        <v>163</v>
      </c>
      <c r="C12" s="143"/>
    </row>
    <row r="13" spans="1:3" ht="12.75" customHeight="1">
      <c r="A13" s="142"/>
      <c r="B13" s="173" t="s">
        <v>109</v>
      </c>
      <c r="C13" s="143">
        <v>6</v>
      </c>
    </row>
    <row r="14" spans="1:3" ht="12.75" customHeight="1">
      <c r="A14" s="145"/>
      <c r="B14" s="144"/>
      <c r="C14" s="143"/>
    </row>
    <row r="15" spans="1:3" ht="12.75" customHeight="1">
      <c r="A15" s="142" t="s">
        <v>129</v>
      </c>
      <c r="B15" s="172" t="s">
        <v>164</v>
      </c>
      <c r="C15" s="143"/>
    </row>
    <row r="16" spans="1:3" ht="12.75" customHeight="1">
      <c r="A16" s="142"/>
      <c r="B16" s="173" t="s">
        <v>109</v>
      </c>
      <c r="C16" s="143">
        <v>6</v>
      </c>
    </row>
    <row r="17" spans="1:2" ht="12.75" customHeight="1">
      <c r="A17" s="145"/>
      <c r="B17" s="144"/>
    </row>
    <row r="18" spans="1:3" ht="12.75" customHeight="1">
      <c r="A18" s="145"/>
      <c r="B18" s="144"/>
      <c r="C18" s="143"/>
    </row>
    <row r="19" spans="1:3" ht="12.75" customHeight="1">
      <c r="A19" s="146" t="s">
        <v>106</v>
      </c>
      <c r="B19" s="172" t="s">
        <v>130</v>
      </c>
      <c r="C19" s="143"/>
    </row>
    <row r="20" spans="1:3" ht="12.75" customHeight="1">
      <c r="A20" s="146"/>
      <c r="B20" s="173" t="s">
        <v>165</v>
      </c>
      <c r="C20" s="143">
        <v>7</v>
      </c>
    </row>
    <row r="21" spans="1:3" ht="12.75" customHeight="1">
      <c r="A21" s="146"/>
      <c r="B21" s="145"/>
      <c r="C21" s="143"/>
    </row>
    <row r="22" spans="1:3" ht="12.75" customHeight="1">
      <c r="A22" s="146" t="s">
        <v>108</v>
      </c>
      <c r="B22" s="173" t="s">
        <v>166</v>
      </c>
      <c r="C22" s="143">
        <v>7</v>
      </c>
    </row>
    <row r="23" spans="1:3" ht="12.75" customHeight="1">
      <c r="A23" s="146"/>
      <c r="B23" s="145"/>
      <c r="C23" s="143"/>
    </row>
    <row r="24" spans="1:3" ht="12.75" customHeight="1">
      <c r="A24" s="146" t="s">
        <v>110</v>
      </c>
      <c r="B24" s="173" t="s">
        <v>167</v>
      </c>
      <c r="C24" s="143">
        <v>8</v>
      </c>
    </row>
    <row r="25" spans="1:3" ht="12.75" customHeight="1">
      <c r="A25" s="146"/>
      <c r="B25" s="144"/>
      <c r="C25" s="143"/>
    </row>
    <row r="26" spans="1:3" ht="12.75" customHeight="1">
      <c r="A26" s="146" t="s">
        <v>111</v>
      </c>
      <c r="B26" s="172" t="s">
        <v>163</v>
      </c>
      <c r="C26" s="143"/>
    </row>
    <row r="27" spans="1:3" ht="12.75" customHeight="1">
      <c r="A27" s="146"/>
      <c r="B27" s="173" t="s">
        <v>93</v>
      </c>
      <c r="C27" s="143">
        <v>10</v>
      </c>
    </row>
    <row r="28" spans="1:3" ht="12.75" customHeight="1">
      <c r="A28" s="146"/>
      <c r="B28" s="145"/>
      <c r="C28" s="143"/>
    </row>
    <row r="29" spans="1:9" ht="12.75" customHeight="1">
      <c r="A29" s="146" t="s">
        <v>112</v>
      </c>
      <c r="B29" s="173" t="s">
        <v>168</v>
      </c>
      <c r="C29" s="143">
        <v>11</v>
      </c>
      <c r="D29" s="179"/>
      <c r="E29" s="179"/>
      <c r="F29" s="179"/>
      <c r="G29" s="179"/>
      <c r="H29" s="179"/>
      <c r="I29" s="179"/>
    </row>
    <row r="30" spans="1:3" ht="12.75" customHeight="1">
      <c r="A30" s="146"/>
      <c r="B30" s="145"/>
      <c r="C30" s="143"/>
    </row>
    <row r="31" spans="1:3" ht="12.75" customHeight="1">
      <c r="A31" s="146" t="s">
        <v>113</v>
      </c>
      <c r="B31" s="174" t="s">
        <v>131</v>
      </c>
      <c r="C31" s="143"/>
    </row>
    <row r="32" spans="1:3" ht="12.75" customHeight="1">
      <c r="A32" s="145"/>
      <c r="B32" s="173" t="s">
        <v>160</v>
      </c>
      <c r="C32" s="143">
        <v>11</v>
      </c>
    </row>
    <row r="35" ht="13.5">
      <c r="B35" s="140"/>
    </row>
    <row r="40" ht="17.25" customHeight="1"/>
    <row r="42" ht="13.5">
      <c r="C42" s="139"/>
    </row>
    <row r="43" ht="13.5">
      <c r="C43" s="139"/>
    </row>
    <row r="44" ht="13.5">
      <c r="C44" s="139"/>
    </row>
    <row r="45" ht="13.5">
      <c r="C45" s="139"/>
    </row>
    <row r="46" ht="13.5">
      <c r="C46" s="139"/>
    </row>
    <row r="47" ht="13.5">
      <c r="C47" s="139"/>
    </row>
    <row r="48" ht="13.5">
      <c r="C48" s="139"/>
    </row>
    <row r="49" ht="13.5">
      <c r="C49" s="139"/>
    </row>
    <row r="50" ht="13.5">
      <c r="C50" s="139"/>
    </row>
    <row r="51" ht="13.5">
      <c r="C51" s="139"/>
    </row>
    <row r="52" ht="13.5">
      <c r="C52" s="139"/>
    </row>
    <row r="53" ht="13.5">
      <c r="C53" s="139"/>
    </row>
    <row r="54" ht="13.5">
      <c r="C54" s="139"/>
    </row>
    <row r="55" ht="13.5">
      <c r="C55" s="139"/>
    </row>
    <row r="56" ht="13.5">
      <c r="C56" s="139"/>
    </row>
    <row r="57" ht="13.5">
      <c r="C57" s="139"/>
    </row>
    <row r="58" ht="13.5">
      <c r="C58" s="139"/>
    </row>
    <row r="59" ht="13.5">
      <c r="C59" s="139"/>
    </row>
    <row r="60" ht="13.5">
      <c r="C60" s="139"/>
    </row>
    <row r="61" ht="13.5">
      <c r="C61" s="139"/>
    </row>
    <row r="62" ht="13.5">
      <c r="C62" s="139"/>
    </row>
    <row r="63" ht="13.5">
      <c r="C63" s="139"/>
    </row>
    <row r="64" ht="13.5">
      <c r="C64" s="139"/>
    </row>
    <row r="65" ht="13.5">
      <c r="C65" s="139"/>
    </row>
    <row r="66" ht="13.5">
      <c r="C66" s="139"/>
    </row>
    <row r="67" ht="13.5">
      <c r="C67" s="139"/>
    </row>
    <row r="68" ht="13.5">
      <c r="C68" s="139"/>
    </row>
    <row r="69" ht="13.5">
      <c r="C69" s="139"/>
    </row>
    <row r="70" ht="13.5">
      <c r="C70" s="139"/>
    </row>
    <row r="71" ht="13.5">
      <c r="C71" s="139"/>
    </row>
    <row r="72" ht="13.5">
      <c r="C72" s="139"/>
    </row>
    <row r="73" ht="13.5">
      <c r="C73" s="139"/>
    </row>
    <row r="74" ht="13.5">
      <c r="C74" s="139"/>
    </row>
    <row r="75" ht="13.5">
      <c r="C75" s="139"/>
    </row>
    <row r="76" ht="13.5">
      <c r="C76" s="139"/>
    </row>
    <row r="77" ht="13.5">
      <c r="C77" s="139"/>
    </row>
    <row r="78" ht="13.5">
      <c r="C78" s="139"/>
    </row>
    <row r="79" ht="13.5">
      <c r="C79" s="139"/>
    </row>
    <row r="80" ht="13.5">
      <c r="C80" s="139"/>
    </row>
    <row r="81" ht="13.5">
      <c r="C81" s="139"/>
    </row>
    <row r="82" ht="13.5">
      <c r="C82" s="139"/>
    </row>
  </sheetData>
  <sheetProtection/>
  <mergeCells count="2">
    <mergeCell ref="A4:B4"/>
    <mergeCell ref="D29:I29"/>
  </mergeCells>
  <hyperlinks>
    <hyperlink ref="B9:B10" location="Grafik!A1" display="Fahrgäste und Fahrleistung im Liniennahverkehr in Bayern 2012 "/>
    <hyperlink ref="B12:B13" location="Grafik!A1" display="Fahrgäste im Schienen- und Liniennahverkehr in Bayern 2012"/>
    <hyperlink ref="B15:B16" location="Grafik!A1" display="Fahrgäste im Gelegenheitsverkehr mit Omnibussen in Bayern 2012"/>
    <hyperlink ref="B19:B20" location="'Seite 7'!A1" display="Verkehrsleistungen im Schienennah-, Linien- und Gelegenheitsverkehr"/>
    <hyperlink ref="B22" location="'Seite 7'!A1" display="Beförderungseinnahmen im Schienen- und Liniennahverkehr in Bayern 2012"/>
    <hyperlink ref="B24" location="'Seite 8'!A1" display="Unternehmen und Verkehrsleistungen in Bayern 2012 nach Verkehrsarten"/>
    <hyperlink ref="B26:B27" location="'Seite 10'!A1" display="Fahrgäste im Schienen- und Liniennahverkehr in Bayern 2012"/>
    <hyperlink ref="B29" location="'Seite 11'!A1" display="Fernverkehr mit Omnibussen in Bayern 2012"/>
    <hyperlink ref="B31:B32" location="'Seite 11'!A1" display="Unternehmen und Verkehrsleistungen im Schienen- und Liniennahverkehr"/>
  </hyperlinks>
  <printOptions/>
  <pageMargins left="0.7874015748031497" right="0.7874015748031497" top="0.5905511811023623" bottom="0.7874015748031497" header="0.5118110236220472" footer="0.5118110236220472"/>
  <pageSetup horizontalDpi="600" verticalDpi="600" orientation="portrait" paperSize="9" r:id="rId1"/>
  <headerFooter alignWithMargins="0">
    <oddFooter>&amp;C3</oddFooter>
  </headerFooter>
</worksheet>
</file>

<file path=xl/worksheets/sheet3.xml><?xml version="1.0" encoding="utf-8"?>
<worksheet xmlns="http://schemas.openxmlformats.org/spreadsheetml/2006/main" xmlns:r="http://schemas.openxmlformats.org/officeDocument/2006/relationships">
  <dimension ref="A1:A26"/>
  <sheetViews>
    <sheetView workbookViewId="0" topLeftCell="A1">
      <selection activeCell="A3" sqref="A3"/>
    </sheetView>
  </sheetViews>
  <sheetFormatPr defaultColWidth="11.421875" defaultRowHeight="12.75"/>
  <cols>
    <col min="1" max="1" width="82.57421875" style="0" customWidth="1"/>
    <col min="2" max="2" width="10.8515625" style="0" customWidth="1"/>
  </cols>
  <sheetData>
    <row r="1" ht="15" customHeight="1">
      <c r="A1" s="177" t="s">
        <v>125</v>
      </c>
    </row>
    <row r="2" ht="12.75" customHeight="1"/>
    <row r="3" ht="143.25" customHeight="1">
      <c r="A3" s="147" t="s">
        <v>173</v>
      </c>
    </row>
    <row r="4" ht="6" customHeight="1"/>
    <row r="5" ht="72" customHeight="1">
      <c r="A5" s="148" t="s">
        <v>132</v>
      </c>
    </row>
    <row r="6" ht="6" customHeight="1"/>
    <row r="7" ht="25.5" customHeight="1">
      <c r="A7" s="149" t="s">
        <v>133</v>
      </c>
    </row>
    <row r="8" ht="3" customHeight="1">
      <c r="A8" s="149"/>
    </row>
    <row r="9" ht="38.25" customHeight="1">
      <c r="A9" s="149" t="s">
        <v>134</v>
      </c>
    </row>
    <row r="10" ht="3" customHeight="1">
      <c r="A10" s="149"/>
    </row>
    <row r="11" ht="12.75" customHeight="1">
      <c r="A11" s="150" t="s">
        <v>135</v>
      </c>
    </row>
    <row r="12" ht="12.75" customHeight="1"/>
    <row r="13" ht="78.75">
      <c r="A13" s="147" t="s">
        <v>172</v>
      </c>
    </row>
    <row r="14" ht="6" customHeight="1"/>
    <row r="15" ht="105">
      <c r="A15" s="147" t="s">
        <v>136</v>
      </c>
    </row>
    <row r="16" ht="12.75" customHeight="1">
      <c r="A16" s="147"/>
    </row>
    <row r="17" ht="12.75" customHeight="1">
      <c r="A17" s="151" t="s">
        <v>137</v>
      </c>
    </row>
    <row r="18" ht="12.75" customHeight="1">
      <c r="A18" s="147"/>
    </row>
    <row r="19" s="145" customFormat="1" ht="52.5">
      <c r="A19" s="147" t="s">
        <v>138</v>
      </c>
    </row>
    <row r="20" ht="6" customHeight="1">
      <c r="A20" s="147"/>
    </row>
    <row r="21" ht="66">
      <c r="A21" s="147" t="s">
        <v>139</v>
      </c>
    </row>
    <row r="26" ht="12.75">
      <c r="A26" s="147"/>
    </row>
  </sheetData>
  <sheetProtection/>
  <printOptions/>
  <pageMargins left="0.7874015748031497" right="0.7874015748031497" top="0.5905511811023622" bottom="0.7874015748031497" header="0.5118110236220472" footer="0.5118110236220472"/>
  <pageSetup horizontalDpi="600" verticalDpi="600" orientation="portrait" paperSize="9" r:id="rId1"/>
  <headerFooter>
    <oddFooter>&amp;C4</oddFooter>
  </headerFooter>
</worksheet>
</file>

<file path=xl/worksheets/sheet4.xml><?xml version="1.0" encoding="utf-8"?>
<worksheet xmlns="http://schemas.openxmlformats.org/spreadsheetml/2006/main" xmlns:r="http://schemas.openxmlformats.org/officeDocument/2006/relationships">
  <dimension ref="A1:A23"/>
  <sheetViews>
    <sheetView workbookViewId="0" topLeftCell="A1">
      <selection activeCell="A13" sqref="A13"/>
    </sheetView>
  </sheetViews>
  <sheetFormatPr defaultColWidth="11.421875" defaultRowHeight="12.75"/>
  <cols>
    <col min="1" max="1" width="82.57421875" style="0" customWidth="1"/>
  </cols>
  <sheetData>
    <row r="1" ht="144.75">
      <c r="A1" s="152" t="s">
        <v>140</v>
      </c>
    </row>
    <row r="2" ht="6" customHeight="1">
      <c r="A2" s="147"/>
    </row>
    <row r="3" ht="66">
      <c r="A3" s="147" t="s">
        <v>141</v>
      </c>
    </row>
    <row r="4" ht="6" customHeight="1">
      <c r="A4" s="147"/>
    </row>
    <row r="5" ht="27">
      <c r="A5" s="147" t="s">
        <v>151</v>
      </c>
    </row>
    <row r="6" ht="6" customHeight="1">
      <c r="A6" s="147"/>
    </row>
    <row r="7" ht="26.25">
      <c r="A7" s="147" t="s">
        <v>142</v>
      </c>
    </row>
    <row r="8" ht="6" customHeight="1">
      <c r="A8" s="147"/>
    </row>
    <row r="9" ht="25.5" customHeight="1">
      <c r="A9" s="147" t="s">
        <v>143</v>
      </c>
    </row>
    <row r="10" ht="6" customHeight="1">
      <c r="A10" s="147"/>
    </row>
    <row r="11" ht="12.75">
      <c r="A11" s="147" t="s">
        <v>144</v>
      </c>
    </row>
    <row r="12" ht="6" customHeight="1">
      <c r="A12" s="147"/>
    </row>
    <row r="13" ht="78.75">
      <c r="A13" s="147" t="s">
        <v>145</v>
      </c>
    </row>
    <row r="14" ht="6" customHeight="1">
      <c r="A14" s="147"/>
    </row>
    <row r="15" ht="52.5">
      <c r="A15" s="147" t="s">
        <v>146</v>
      </c>
    </row>
    <row r="16" ht="12.75" customHeight="1">
      <c r="A16" s="147"/>
    </row>
    <row r="17" ht="12.75" customHeight="1">
      <c r="A17" s="151" t="s">
        <v>147</v>
      </c>
    </row>
    <row r="18" ht="12.75" customHeight="1">
      <c r="A18" s="147"/>
    </row>
    <row r="19" ht="26.25">
      <c r="A19" s="147" t="s">
        <v>148</v>
      </c>
    </row>
    <row r="20" ht="6" customHeight="1">
      <c r="A20" s="147"/>
    </row>
    <row r="21" ht="52.5">
      <c r="A21" s="147" t="s">
        <v>149</v>
      </c>
    </row>
    <row r="22" ht="6" customHeight="1">
      <c r="A22" s="147"/>
    </row>
    <row r="23" ht="27.75" customHeight="1">
      <c r="A23" s="147" t="s">
        <v>150</v>
      </c>
    </row>
  </sheetData>
  <sheetProtection/>
  <printOptions/>
  <pageMargins left="0.7874015748031497" right="0.7874015748031497" top="0.5905511811023622" bottom="0.7874015748031497" header="0.5118110236220472" footer="0.5118110236220472"/>
  <pageSetup horizontalDpi="600" verticalDpi="600" orientation="portrait" paperSize="9" r:id="rId1"/>
  <headerFooter>
    <oddFooter>&amp;C5</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A1"/>
  <sheetViews>
    <sheetView zoomScalePageLayoutView="0" workbookViewId="0" topLeftCell="A1">
      <selection activeCell="A1" sqref="A1"/>
    </sheetView>
  </sheetViews>
  <sheetFormatPr defaultColWidth="11.421875" defaultRowHeight="12.75"/>
  <sheetData/>
  <sheetProtection/>
  <printOptions/>
  <pageMargins left="0" right="0" top="0" bottom="0" header="0.31496062992125984" footer="0.31496062992125984"/>
  <pageSetup fitToHeight="1" fitToWidth="1" horizontalDpi="600" verticalDpi="600" orientation="portrait" paperSize="9" scale="99" r:id="rId2"/>
  <drawing r:id="rId1"/>
</worksheet>
</file>

<file path=xl/worksheets/sheet6.xml><?xml version="1.0" encoding="utf-8"?>
<worksheet xmlns="http://schemas.openxmlformats.org/spreadsheetml/2006/main" xmlns:r="http://schemas.openxmlformats.org/officeDocument/2006/relationships">
  <dimension ref="A1:P50"/>
  <sheetViews>
    <sheetView workbookViewId="0" topLeftCell="A1">
      <selection activeCell="A3" sqref="A3:G3"/>
    </sheetView>
  </sheetViews>
  <sheetFormatPr defaultColWidth="11.421875" defaultRowHeight="12.75"/>
  <cols>
    <col min="1" max="1" width="7.8515625" style="2" customWidth="1"/>
    <col min="2" max="2" width="15.28125" style="2" customWidth="1"/>
    <col min="3" max="3" width="0.85546875" style="2" customWidth="1"/>
    <col min="4" max="7" width="15.7109375" style="2" customWidth="1"/>
    <col min="8" max="8" width="1.7109375" style="2" customWidth="1"/>
    <col min="9" max="11" width="11.421875" style="2" customWidth="1"/>
    <col min="12" max="12" width="11.7109375" style="2" bestFit="1" customWidth="1"/>
    <col min="13" max="16384" width="11.421875" style="2" customWidth="1"/>
  </cols>
  <sheetData>
    <row r="1" spans="1:2" ht="6" customHeight="1">
      <c r="A1" s="1"/>
      <c r="B1" s="1"/>
    </row>
    <row r="2" spans="1:10" ht="6" customHeight="1">
      <c r="A2" s="3"/>
      <c r="B2" s="3"/>
      <c r="C2" s="3"/>
      <c r="D2" s="3"/>
      <c r="E2" s="3"/>
      <c r="F2" s="3"/>
      <c r="G2" s="3"/>
      <c r="J2" s="4"/>
    </row>
    <row r="3" spans="1:10" s="5" customFormat="1" ht="14.25" customHeight="1">
      <c r="A3" s="181" t="s">
        <v>92</v>
      </c>
      <c r="B3" s="181"/>
      <c r="C3" s="181"/>
      <c r="D3" s="181"/>
      <c r="E3" s="181"/>
      <c r="F3" s="181"/>
      <c r="G3" s="181"/>
      <c r="I3" s="133"/>
      <c r="J3" s="134"/>
    </row>
    <row r="4" spans="1:10" s="5" customFormat="1" ht="14.25" customHeight="1">
      <c r="A4" s="181" t="s">
        <v>169</v>
      </c>
      <c r="B4" s="181"/>
      <c r="C4" s="181"/>
      <c r="D4" s="181"/>
      <c r="E4" s="181"/>
      <c r="F4" s="181"/>
      <c r="G4" s="181"/>
      <c r="J4" s="4"/>
    </row>
    <row r="5" ht="9" customHeight="1"/>
    <row r="6" spans="1:7" ht="15" customHeight="1">
      <c r="A6" s="182" t="s">
        <v>152</v>
      </c>
      <c r="B6" s="183"/>
      <c r="C6" s="6"/>
      <c r="D6" s="186" t="s">
        <v>0</v>
      </c>
      <c r="E6" s="186" t="s">
        <v>2</v>
      </c>
      <c r="F6" s="186" t="s">
        <v>1</v>
      </c>
      <c r="G6" s="196" t="s">
        <v>3</v>
      </c>
    </row>
    <row r="7" spans="1:7" ht="23.25" customHeight="1">
      <c r="A7" s="184"/>
      <c r="B7" s="184"/>
      <c r="C7" s="8"/>
      <c r="D7" s="187"/>
      <c r="E7" s="187"/>
      <c r="F7" s="187"/>
      <c r="G7" s="197"/>
    </row>
    <row r="8" spans="1:7" ht="13.5" customHeight="1">
      <c r="A8" s="185"/>
      <c r="B8" s="185"/>
      <c r="C8" s="9"/>
      <c r="D8" s="198" t="s">
        <v>4</v>
      </c>
      <c r="E8" s="199"/>
      <c r="F8" s="199"/>
      <c r="G8" s="199"/>
    </row>
    <row r="9" spans="1:7" ht="15" customHeight="1">
      <c r="A9" s="190"/>
      <c r="B9" s="190"/>
      <c r="C9" s="190"/>
      <c r="D9" s="10"/>
      <c r="E9" s="10"/>
      <c r="F9" s="10"/>
      <c r="G9" s="11"/>
    </row>
    <row r="10" spans="1:16" ht="15" customHeight="1">
      <c r="A10" s="191" t="s">
        <v>119</v>
      </c>
      <c r="B10" s="191"/>
      <c r="C10" s="191"/>
      <c r="D10" s="191"/>
      <c r="E10" s="191"/>
      <c r="F10" s="191"/>
      <c r="G10" s="191"/>
      <c r="I10" s="180"/>
      <c r="J10" s="180"/>
      <c r="K10" s="180"/>
      <c r="L10" s="180"/>
      <c r="M10" s="180"/>
      <c r="N10" s="180"/>
      <c r="O10" s="180"/>
      <c r="P10" s="180"/>
    </row>
    <row r="11" spans="1:7" ht="10.5" customHeight="1">
      <c r="A11" s="188"/>
      <c r="B11" s="188"/>
      <c r="C11" s="188"/>
      <c r="D11" s="11"/>
      <c r="E11" s="11"/>
      <c r="F11" s="11"/>
      <c r="G11" s="11"/>
    </row>
    <row r="12" spans="1:16" s="13" customFormat="1" ht="15" customHeight="1">
      <c r="A12" s="189" t="s">
        <v>5</v>
      </c>
      <c r="B12" s="189"/>
      <c r="C12" s="12"/>
      <c r="D12" s="153">
        <v>723238</v>
      </c>
      <c r="E12" s="153">
        <v>5153949</v>
      </c>
      <c r="F12" s="153">
        <v>161274</v>
      </c>
      <c r="G12" s="153">
        <v>26827493</v>
      </c>
      <c r="I12" s="127"/>
      <c r="J12" s="127"/>
      <c r="K12" s="127"/>
      <c r="L12" s="127"/>
      <c r="M12" s="128"/>
      <c r="N12" s="128"/>
      <c r="O12" s="128"/>
      <c r="P12" s="128"/>
    </row>
    <row r="13" spans="1:16" s="13" customFormat="1" ht="15" customHeight="1">
      <c r="A13" s="189" t="s">
        <v>6</v>
      </c>
      <c r="B13" s="189"/>
      <c r="C13" s="12"/>
      <c r="D13" s="153">
        <v>38388</v>
      </c>
      <c r="E13" s="153">
        <v>429362</v>
      </c>
      <c r="F13" s="153">
        <v>30842</v>
      </c>
      <c r="G13" s="153">
        <v>2165185</v>
      </c>
      <c r="I13" s="127"/>
      <c r="J13" s="127"/>
      <c r="K13" s="127"/>
      <c r="L13" s="127"/>
      <c r="M13" s="128"/>
      <c r="N13" s="128"/>
      <c r="O13" s="128"/>
      <c r="P13" s="128"/>
    </row>
    <row r="14" spans="1:16" s="13" customFormat="1" ht="15" customHeight="1">
      <c r="A14" s="189" t="s">
        <v>7</v>
      </c>
      <c r="B14" s="189"/>
      <c r="C14" s="12"/>
      <c r="D14" s="153">
        <v>96902</v>
      </c>
      <c r="E14" s="153">
        <v>1213736</v>
      </c>
      <c r="F14" s="153">
        <v>69469</v>
      </c>
      <c r="G14" s="153">
        <v>7176940</v>
      </c>
      <c r="I14" s="127"/>
      <c r="J14" s="127"/>
      <c r="K14" s="127"/>
      <c r="L14" s="127"/>
      <c r="M14" s="128"/>
      <c r="N14" s="128"/>
      <c r="O14" s="128"/>
      <c r="P14" s="128"/>
    </row>
    <row r="15" spans="1:16" s="13" customFormat="1" ht="15" customHeight="1">
      <c r="A15" s="189" t="s">
        <v>8</v>
      </c>
      <c r="B15" s="189"/>
      <c r="C15" s="12"/>
      <c r="D15" s="153">
        <v>39449</v>
      </c>
      <c r="E15" s="153">
        <v>267289</v>
      </c>
      <c r="F15" s="153">
        <v>23287</v>
      </c>
      <c r="G15" s="153">
        <v>1601408</v>
      </c>
      <c r="I15" s="127"/>
      <c r="J15" s="127"/>
      <c r="K15" s="127"/>
      <c r="L15" s="127"/>
      <c r="M15" s="128"/>
      <c r="N15" s="128"/>
      <c r="O15" s="128"/>
      <c r="P15" s="128"/>
    </row>
    <row r="16" spans="1:16" s="13" customFormat="1" ht="15" customHeight="1">
      <c r="A16" s="189" t="s">
        <v>9</v>
      </c>
      <c r="B16" s="189"/>
      <c r="C16" s="12"/>
      <c r="D16" s="153">
        <v>229006</v>
      </c>
      <c r="E16" s="153">
        <v>1406428</v>
      </c>
      <c r="F16" s="153">
        <v>85293</v>
      </c>
      <c r="G16" s="153">
        <v>9072816</v>
      </c>
      <c r="I16" s="127"/>
      <c r="J16" s="127"/>
      <c r="K16" s="127"/>
      <c r="L16" s="127"/>
      <c r="M16" s="128"/>
      <c r="N16" s="128"/>
      <c r="O16" s="128"/>
      <c r="P16" s="128"/>
    </row>
    <row r="17" spans="1:16" s="13" customFormat="1" ht="15" customHeight="1">
      <c r="A17" s="189" t="s">
        <v>10</v>
      </c>
      <c r="B17" s="189"/>
      <c r="C17" s="12"/>
      <c r="D17" s="153">
        <v>96557</v>
      </c>
      <c r="E17" s="153">
        <v>700796</v>
      </c>
      <c r="F17" s="153">
        <v>34830</v>
      </c>
      <c r="G17" s="153">
        <v>2965172</v>
      </c>
      <c r="I17" s="127"/>
      <c r="J17" s="127"/>
      <c r="K17" s="127"/>
      <c r="L17" s="127"/>
      <c r="M17" s="128"/>
      <c r="N17" s="128"/>
      <c r="O17" s="128"/>
      <c r="P17" s="128"/>
    </row>
    <row r="18" spans="1:16" s="13" customFormat="1" ht="15" customHeight="1">
      <c r="A18" s="189" t="s">
        <v>11</v>
      </c>
      <c r="B18" s="189"/>
      <c r="C18" s="12"/>
      <c r="D18" s="153">
        <v>122736</v>
      </c>
      <c r="E18" s="153">
        <v>989895</v>
      </c>
      <c r="F18" s="153">
        <v>63716</v>
      </c>
      <c r="G18" s="153">
        <v>5961945</v>
      </c>
      <c r="I18" s="127"/>
      <c r="J18" s="127"/>
      <c r="K18" s="127"/>
      <c r="L18" s="127"/>
      <c r="M18" s="128"/>
      <c r="N18" s="128"/>
      <c r="O18" s="128"/>
      <c r="P18" s="128"/>
    </row>
    <row r="19" spans="1:16" s="13" customFormat="1" ht="9" customHeight="1">
      <c r="A19" s="192"/>
      <c r="B19" s="192"/>
      <c r="C19" s="193"/>
      <c r="I19" s="127"/>
      <c r="J19" s="127"/>
      <c r="K19" s="127"/>
      <c r="L19" s="127"/>
      <c r="M19" s="128"/>
      <c r="N19" s="128"/>
      <c r="O19" s="128"/>
      <c r="P19" s="128"/>
    </row>
    <row r="20" spans="1:16" s="13" customFormat="1" ht="15" customHeight="1">
      <c r="A20" s="194" t="s">
        <v>12</v>
      </c>
      <c r="B20" s="194"/>
      <c r="C20" s="15"/>
      <c r="D20" s="16">
        <f>SUM(D12:D19)</f>
        <v>1346276</v>
      </c>
      <c r="E20" s="16">
        <f>SUM(E12:E19)</f>
        <v>10161455</v>
      </c>
      <c r="F20" s="16">
        <f>SUM(F12:F19)</f>
        <v>468711</v>
      </c>
      <c r="G20" s="16">
        <f>SUM(G12:G19)-1</f>
        <v>55770958</v>
      </c>
      <c r="I20" s="127"/>
      <c r="J20" s="127"/>
      <c r="K20" s="127"/>
      <c r="L20" s="127"/>
      <c r="M20" s="128"/>
      <c r="N20" s="128"/>
      <c r="O20" s="128"/>
      <c r="P20" s="128"/>
    </row>
    <row r="21" spans="1:13" s="13" customFormat="1" ht="15" customHeight="1">
      <c r="A21" s="14"/>
      <c r="B21" s="14"/>
      <c r="C21" s="14"/>
      <c r="D21" s="16"/>
      <c r="E21" s="16"/>
      <c r="F21" s="16"/>
      <c r="G21" s="16"/>
      <c r="I21" s="128"/>
      <c r="J21" s="128"/>
      <c r="K21" s="128"/>
      <c r="L21" s="128"/>
      <c r="M21" s="128"/>
    </row>
    <row r="22" spans="1:7" s="13" customFormat="1" ht="15" customHeight="1">
      <c r="A22" s="132"/>
      <c r="B22" s="131"/>
      <c r="C22" s="131"/>
      <c r="D22" s="17"/>
      <c r="E22" s="17"/>
      <c r="F22" s="17"/>
      <c r="G22" s="17"/>
    </row>
    <row r="23" spans="1:7" ht="15" customHeight="1">
      <c r="A23" s="195" t="s">
        <v>155</v>
      </c>
      <c r="B23" s="195"/>
      <c r="C23" s="195"/>
      <c r="D23" s="195"/>
      <c r="E23" s="195"/>
      <c r="F23" s="195"/>
      <c r="G23" s="195"/>
    </row>
    <row r="24" spans="1:7" ht="10.5" customHeight="1">
      <c r="A24" s="188"/>
      <c r="B24" s="188"/>
      <c r="C24" s="188"/>
      <c r="D24" s="19"/>
      <c r="E24" s="19"/>
      <c r="F24" s="20"/>
      <c r="G24" s="20"/>
    </row>
    <row r="25" spans="1:16" s="13" customFormat="1" ht="15" customHeight="1">
      <c r="A25" s="189" t="s">
        <v>5</v>
      </c>
      <c r="B25" s="189"/>
      <c r="C25" s="12"/>
      <c r="D25" s="17">
        <v>6963</v>
      </c>
      <c r="E25" s="17">
        <v>1467345</v>
      </c>
      <c r="F25" s="17">
        <v>53563</v>
      </c>
      <c r="G25" s="17">
        <v>2450319</v>
      </c>
      <c r="H25" s="21"/>
      <c r="I25" s="127"/>
      <c r="J25" s="127"/>
      <c r="K25" s="127"/>
      <c r="L25" s="127"/>
      <c r="M25" s="128"/>
      <c r="N25" s="128"/>
      <c r="O25" s="128"/>
      <c r="P25" s="128"/>
    </row>
    <row r="26" spans="1:16" s="13" customFormat="1" ht="15" customHeight="1">
      <c r="A26" s="189" t="s">
        <v>13</v>
      </c>
      <c r="B26" s="189"/>
      <c r="C26" s="12"/>
      <c r="D26" s="17">
        <v>2300</v>
      </c>
      <c r="E26" s="17">
        <v>879056</v>
      </c>
      <c r="F26" s="17">
        <v>27410</v>
      </c>
      <c r="G26" s="17">
        <v>1276440</v>
      </c>
      <c r="H26" s="21"/>
      <c r="I26" s="127"/>
      <c r="J26" s="127"/>
      <c r="K26" s="127"/>
      <c r="L26" s="127"/>
      <c r="M26" s="128"/>
      <c r="N26" s="128"/>
      <c r="O26" s="128"/>
      <c r="P26" s="128"/>
    </row>
    <row r="27" spans="1:16" s="13" customFormat="1" ht="15" customHeight="1">
      <c r="A27" s="189" t="s">
        <v>7</v>
      </c>
      <c r="B27" s="189"/>
      <c r="C27" s="12"/>
      <c r="D27" s="17">
        <v>2275</v>
      </c>
      <c r="E27" s="17">
        <v>539823</v>
      </c>
      <c r="F27" s="17">
        <v>16291</v>
      </c>
      <c r="G27" s="17">
        <v>806428</v>
      </c>
      <c r="H27" s="21"/>
      <c r="I27" s="127"/>
      <c r="J27" s="127"/>
      <c r="K27" s="127"/>
      <c r="L27" s="127"/>
      <c r="M27" s="128"/>
      <c r="N27" s="128"/>
      <c r="O27" s="128"/>
      <c r="P27" s="128"/>
    </row>
    <row r="28" spans="1:16" s="13" customFormat="1" ht="15" customHeight="1">
      <c r="A28" s="189" t="s">
        <v>8</v>
      </c>
      <c r="B28" s="189"/>
      <c r="C28" s="12"/>
      <c r="D28" s="17">
        <v>1301</v>
      </c>
      <c r="E28" s="17">
        <v>526142</v>
      </c>
      <c r="F28" s="17">
        <v>16118</v>
      </c>
      <c r="G28" s="17">
        <v>798897</v>
      </c>
      <c r="H28" s="21"/>
      <c r="I28" s="127"/>
      <c r="J28" s="127"/>
      <c r="K28" s="127"/>
      <c r="L28" s="127"/>
      <c r="M28" s="128"/>
      <c r="N28" s="128"/>
      <c r="O28" s="128"/>
      <c r="P28" s="128"/>
    </row>
    <row r="29" spans="1:16" s="13" customFormat="1" ht="15" customHeight="1">
      <c r="A29" s="189" t="s">
        <v>9</v>
      </c>
      <c r="B29" s="189"/>
      <c r="C29" s="12"/>
      <c r="D29" s="17">
        <v>1824</v>
      </c>
      <c r="E29" s="17">
        <v>512154</v>
      </c>
      <c r="F29" s="17">
        <v>15128</v>
      </c>
      <c r="G29" s="153">
        <v>761065</v>
      </c>
      <c r="H29" s="21"/>
      <c r="I29" s="127"/>
      <c r="J29" s="127"/>
      <c r="K29" s="127"/>
      <c r="L29" s="127"/>
      <c r="M29" s="128"/>
      <c r="N29" s="128"/>
      <c r="O29" s="128"/>
      <c r="P29" s="128"/>
    </row>
    <row r="30" spans="1:16" s="13" customFormat="1" ht="15" customHeight="1">
      <c r="A30" s="189" t="s">
        <v>10</v>
      </c>
      <c r="B30" s="189"/>
      <c r="C30" s="12"/>
      <c r="D30" s="17">
        <v>1363</v>
      </c>
      <c r="E30" s="17">
        <v>529164</v>
      </c>
      <c r="F30" s="17">
        <v>15870</v>
      </c>
      <c r="G30" s="17">
        <v>794450</v>
      </c>
      <c r="H30" s="21"/>
      <c r="I30" s="127"/>
      <c r="J30" s="127"/>
      <c r="K30" s="127"/>
      <c r="L30" s="127"/>
      <c r="M30" s="128"/>
      <c r="N30" s="128"/>
      <c r="O30" s="128"/>
      <c r="P30" s="128"/>
    </row>
    <row r="31" spans="1:16" s="13" customFormat="1" ht="15" customHeight="1">
      <c r="A31" s="189" t="s">
        <v>11</v>
      </c>
      <c r="B31" s="189"/>
      <c r="C31" s="12"/>
      <c r="D31" s="17">
        <v>2216</v>
      </c>
      <c r="E31" s="17">
        <v>750138</v>
      </c>
      <c r="F31" s="17">
        <v>23037</v>
      </c>
      <c r="G31" s="17">
        <v>1104888</v>
      </c>
      <c r="H31" s="21"/>
      <c r="I31" s="127"/>
      <c r="J31" s="127"/>
      <c r="K31" s="127"/>
      <c r="L31" s="127"/>
      <c r="M31" s="128"/>
      <c r="N31" s="128"/>
      <c r="O31" s="128"/>
      <c r="P31" s="128"/>
    </row>
    <row r="32" spans="1:16" s="13" customFormat="1" ht="9" customHeight="1">
      <c r="A32" s="192"/>
      <c r="B32" s="192"/>
      <c r="C32" s="193"/>
      <c r="D32" s="153"/>
      <c r="E32" s="153"/>
      <c r="F32" s="153"/>
      <c r="G32" s="153"/>
      <c r="H32" s="21"/>
      <c r="I32" s="127"/>
      <c r="J32" s="127"/>
      <c r="K32" s="127"/>
      <c r="L32" s="127"/>
      <c r="M32" s="128"/>
      <c r="N32" s="128"/>
      <c r="O32" s="128"/>
      <c r="P32" s="128"/>
    </row>
    <row r="33" spans="1:16" s="13" customFormat="1" ht="15" customHeight="1">
      <c r="A33" s="194" t="s">
        <v>12</v>
      </c>
      <c r="B33" s="194"/>
      <c r="C33" s="15"/>
      <c r="D33" s="16">
        <f>SUM(D25:D32)-1</f>
        <v>18241</v>
      </c>
      <c r="E33" s="16">
        <f>SUM(E25:E32)+2</f>
        <v>5203824</v>
      </c>
      <c r="F33" s="16">
        <f>SUM(F25:F32)+1</f>
        <v>167418</v>
      </c>
      <c r="G33" s="16">
        <f>SUM(G25:G32)</f>
        <v>7992487</v>
      </c>
      <c r="H33" s="21"/>
      <c r="I33" s="127"/>
      <c r="J33" s="127"/>
      <c r="K33" s="127"/>
      <c r="L33" s="127"/>
      <c r="M33" s="128"/>
      <c r="N33" s="128"/>
      <c r="O33" s="128"/>
      <c r="P33" s="128"/>
    </row>
    <row r="34" spans="1:12" s="13" customFormat="1" ht="15" customHeight="1">
      <c r="A34" s="14"/>
      <c r="B34" s="14"/>
      <c r="C34" s="14"/>
      <c r="D34" s="16"/>
      <c r="E34" s="16"/>
      <c r="F34" s="16"/>
      <c r="G34" s="16"/>
      <c r="H34" s="21"/>
      <c r="I34" s="128"/>
      <c r="J34" s="128"/>
      <c r="K34" s="128"/>
      <c r="L34" s="128"/>
    </row>
    <row r="35" spans="1:9" s="13" customFormat="1" ht="15" customHeight="1">
      <c r="A35" s="14"/>
      <c r="B35" s="14"/>
      <c r="C35" s="14"/>
      <c r="D35" s="16"/>
      <c r="E35" s="16"/>
      <c r="F35" s="16"/>
      <c r="G35" s="16"/>
      <c r="H35" s="21"/>
      <c r="I35" s="21"/>
    </row>
    <row r="36" spans="1:9" s="13" customFormat="1" ht="15" customHeight="1">
      <c r="A36" s="195" t="s">
        <v>154</v>
      </c>
      <c r="B36" s="195"/>
      <c r="C36" s="195"/>
      <c r="D36" s="195"/>
      <c r="E36" s="195"/>
      <c r="F36" s="195"/>
      <c r="G36" s="195"/>
      <c r="H36" s="21"/>
      <c r="I36" s="21"/>
    </row>
    <row r="37" spans="1:9" s="13" customFormat="1" ht="15" customHeight="1">
      <c r="A37" s="14"/>
      <c r="B37" s="14"/>
      <c r="C37" s="14"/>
      <c r="D37" s="16"/>
      <c r="E37" s="16"/>
      <c r="F37" s="16"/>
      <c r="G37" s="16"/>
      <c r="H37" s="21"/>
      <c r="I37" s="21"/>
    </row>
    <row r="38" spans="1:12" s="13" customFormat="1" ht="15" customHeight="1">
      <c r="A38" s="194" t="s">
        <v>12</v>
      </c>
      <c r="B38" s="194"/>
      <c r="C38" s="14"/>
      <c r="D38" s="154">
        <v>4723</v>
      </c>
      <c r="E38" s="16">
        <v>1486505</v>
      </c>
      <c r="F38" s="16">
        <v>44258</v>
      </c>
      <c r="G38" s="16">
        <v>2332532</v>
      </c>
      <c r="H38" s="21"/>
      <c r="I38" s="127"/>
      <c r="J38" s="127"/>
      <c r="K38" s="127"/>
      <c r="L38" s="127"/>
    </row>
    <row r="39" spans="1:12" ht="15" customHeight="1">
      <c r="A39" s="200" t="s">
        <v>14</v>
      </c>
      <c r="B39" s="200"/>
      <c r="C39" s="200"/>
      <c r="D39" s="11"/>
      <c r="E39" s="11"/>
      <c r="F39" s="11"/>
      <c r="G39" s="11"/>
      <c r="I39" s="128"/>
      <c r="J39" s="128"/>
      <c r="K39" s="128"/>
      <c r="L39" s="128"/>
    </row>
    <row r="40" spans="1:7" ht="15" customHeight="1">
      <c r="A40" s="175" t="s">
        <v>153</v>
      </c>
      <c r="B40" s="176"/>
      <c r="C40" s="176"/>
      <c r="D40" s="11"/>
      <c r="E40" s="11"/>
      <c r="F40" s="11"/>
      <c r="G40" s="11"/>
    </row>
    <row r="41" spans="1:7" ht="15" customHeight="1">
      <c r="A41" s="22"/>
      <c r="B41" s="23"/>
      <c r="C41" s="23"/>
      <c r="D41" s="11"/>
      <c r="E41" s="11"/>
      <c r="F41" s="11"/>
      <c r="G41" s="11"/>
    </row>
    <row r="42" spans="1:9" s="13" customFormat="1" ht="18.75" customHeight="1">
      <c r="A42" s="14"/>
      <c r="B42" s="14"/>
      <c r="C42" s="14"/>
      <c r="D42" s="16"/>
      <c r="E42" s="16"/>
      <c r="F42" s="16"/>
      <c r="G42" s="16"/>
      <c r="H42" s="21"/>
      <c r="I42" s="21"/>
    </row>
    <row r="43" spans="1:9" s="13" customFormat="1" ht="18" customHeight="1">
      <c r="A43" s="201" t="s">
        <v>170</v>
      </c>
      <c r="B43" s="201"/>
      <c r="C43" s="201"/>
      <c r="D43" s="201"/>
      <c r="E43" s="201"/>
      <c r="F43" s="201"/>
      <c r="G43" s="201"/>
      <c r="H43" s="21"/>
      <c r="I43" s="21"/>
    </row>
    <row r="44" spans="1:9" s="13" customFormat="1" ht="15" customHeight="1">
      <c r="A44" s="202" t="s">
        <v>74</v>
      </c>
      <c r="B44" s="202"/>
      <c r="C44" s="202"/>
      <c r="D44" s="202"/>
      <c r="E44" s="202"/>
      <c r="F44" s="202"/>
      <c r="G44" s="202"/>
      <c r="H44" s="21"/>
      <c r="I44" s="21"/>
    </row>
    <row r="45" spans="1:9" s="13" customFormat="1" ht="15" customHeight="1">
      <c r="A45" s="24"/>
      <c r="B45" s="24"/>
      <c r="C45" s="24"/>
      <c r="D45" s="24"/>
      <c r="E45" s="24"/>
      <c r="F45" s="24"/>
      <c r="G45" s="24"/>
      <c r="H45" s="21"/>
      <c r="I45" s="21"/>
    </row>
    <row r="46" spans="1:10" s="13" customFormat="1" ht="19.5" customHeight="1">
      <c r="A46" s="203" t="s">
        <v>15</v>
      </c>
      <c r="B46" s="204"/>
      <c r="C46" s="204"/>
      <c r="D46" s="204"/>
      <c r="E46" s="155">
        <v>1633796</v>
      </c>
      <c r="F46" s="25"/>
      <c r="G46" s="16"/>
      <c r="H46" s="21"/>
      <c r="I46" s="21"/>
      <c r="J46" s="128"/>
    </row>
    <row r="47" spans="1:10" s="13" customFormat="1" ht="15" customHeight="1">
      <c r="A47" s="203" t="s">
        <v>16</v>
      </c>
      <c r="B47" s="204"/>
      <c r="C47" s="204"/>
      <c r="D47" s="204"/>
      <c r="E47" s="155">
        <v>545421</v>
      </c>
      <c r="F47" s="25"/>
      <c r="G47" s="16"/>
      <c r="H47" s="21"/>
      <c r="I47" s="21"/>
      <c r="J47" s="128"/>
    </row>
    <row r="48" spans="1:10" s="13" customFormat="1" ht="15" customHeight="1">
      <c r="A48" s="14"/>
      <c r="B48" s="14"/>
      <c r="C48" s="14"/>
      <c r="D48" s="16"/>
      <c r="E48" s="16"/>
      <c r="F48" s="16"/>
      <c r="G48" s="16"/>
      <c r="H48" s="21"/>
      <c r="I48" s="21"/>
      <c r="J48" s="129"/>
    </row>
    <row r="49" spans="1:7" ht="15" customHeight="1">
      <c r="A49" s="200"/>
      <c r="B49" s="200"/>
      <c r="C49" s="200"/>
      <c r="D49" s="11"/>
      <c r="E49" s="11"/>
      <c r="F49" s="11"/>
      <c r="G49" s="11"/>
    </row>
    <row r="50" spans="1:7" ht="15" customHeight="1">
      <c r="A50" s="5"/>
      <c r="B50" s="5"/>
      <c r="C50" s="5"/>
      <c r="D50" s="5"/>
      <c r="E50" s="5"/>
      <c r="F50" s="5"/>
      <c r="G50" s="5"/>
    </row>
    <row r="51" ht="15" customHeight="1"/>
    <row r="52" ht="15" customHeight="1"/>
    <row r="53" ht="15" customHeight="1"/>
    <row r="54" ht="15" customHeight="1"/>
    <row r="55" ht="15" customHeight="1"/>
    <row r="56" ht="17.25" customHeight="1"/>
  </sheetData>
  <sheetProtection/>
  <mergeCells count="41">
    <mergeCell ref="A49:C49"/>
    <mergeCell ref="A43:G43"/>
    <mergeCell ref="A44:G44"/>
    <mergeCell ref="A46:D46"/>
    <mergeCell ref="A29:B29"/>
    <mergeCell ref="A30:B30"/>
    <mergeCell ref="A31:B31"/>
    <mergeCell ref="A32:C32"/>
    <mergeCell ref="A47:D47"/>
    <mergeCell ref="A33:B33"/>
    <mergeCell ref="A36:G36"/>
    <mergeCell ref="A38:B38"/>
    <mergeCell ref="A39:C39"/>
    <mergeCell ref="A25:B25"/>
    <mergeCell ref="A26:B26"/>
    <mergeCell ref="A27:B27"/>
    <mergeCell ref="A28:B28"/>
    <mergeCell ref="A19:C19"/>
    <mergeCell ref="A20:B20"/>
    <mergeCell ref="A23:G23"/>
    <mergeCell ref="A24:C24"/>
    <mergeCell ref="G6:G7"/>
    <mergeCell ref="D8:G8"/>
    <mergeCell ref="A15:B15"/>
    <mergeCell ref="A16:B16"/>
    <mergeCell ref="A17:B17"/>
    <mergeCell ref="A18:B18"/>
    <mergeCell ref="A11:C11"/>
    <mergeCell ref="A12:B12"/>
    <mergeCell ref="A13:B13"/>
    <mergeCell ref="A14:B14"/>
    <mergeCell ref="A9:C9"/>
    <mergeCell ref="A10:G10"/>
    <mergeCell ref="I10:L10"/>
    <mergeCell ref="M10:P10"/>
    <mergeCell ref="A3:G3"/>
    <mergeCell ref="A4:G4"/>
    <mergeCell ref="A6:B8"/>
    <mergeCell ref="D6:D7"/>
    <mergeCell ref="E6:E7"/>
    <mergeCell ref="F6:F7"/>
  </mergeCells>
  <printOptions/>
  <pageMargins left="0.7874015748031497" right="0.7874015748031497" top="0.5905511811023623" bottom="0.7874015748031497" header="0.5118110236220472" footer="0.5118110236220472"/>
  <pageSetup horizontalDpi="600" verticalDpi="600" orientation="portrait" paperSize="9" r:id="rId1"/>
  <headerFooter alignWithMargins="0">
    <oddFooter>&amp;C7</oddFooter>
  </headerFooter>
</worksheet>
</file>

<file path=xl/worksheets/sheet7.xml><?xml version="1.0" encoding="utf-8"?>
<worksheet xmlns="http://schemas.openxmlformats.org/spreadsheetml/2006/main" xmlns:r="http://schemas.openxmlformats.org/officeDocument/2006/relationships">
  <dimension ref="A1:J68"/>
  <sheetViews>
    <sheetView zoomScaleSheetLayoutView="100" workbookViewId="0" topLeftCell="A1">
      <selection activeCell="A2" sqref="A2:H2"/>
    </sheetView>
  </sheetViews>
  <sheetFormatPr defaultColWidth="11.421875" defaultRowHeight="12.75"/>
  <cols>
    <col min="1" max="1" width="4.140625" style="0" customWidth="1"/>
    <col min="2" max="2" width="27.140625" style="0" customWidth="1"/>
    <col min="3" max="3" width="0.9921875" style="0" customWidth="1"/>
    <col min="4" max="4" width="9.421875" style="0" customWidth="1"/>
    <col min="5" max="5" width="11.28125" style="0" customWidth="1"/>
    <col min="6" max="6" width="11.57421875" style="0" customWidth="1"/>
    <col min="7" max="7" width="10.8515625" style="0" customWidth="1"/>
    <col min="8" max="8" width="11.57421875" style="0" customWidth="1"/>
  </cols>
  <sheetData>
    <row r="1" spans="1:2" s="27" customFormat="1" ht="6" customHeight="1">
      <c r="A1" s="26"/>
      <c r="B1" s="26"/>
    </row>
    <row r="2" spans="1:8" ht="28.5" customHeight="1">
      <c r="A2" s="220" t="s">
        <v>156</v>
      </c>
      <c r="B2" s="220"/>
      <c r="C2" s="220"/>
      <c r="D2" s="220"/>
      <c r="E2" s="220"/>
      <c r="F2" s="220"/>
      <c r="G2" s="220"/>
      <c r="H2" s="220"/>
    </row>
    <row r="3" spans="1:8" ht="9" customHeight="1">
      <c r="A3" s="28"/>
      <c r="B3" s="28"/>
      <c r="C3" s="28"/>
      <c r="D3" s="28"/>
      <c r="E3" s="28"/>
      <c r="F3" s="28"/>
      <c r="G3" s="28"/>
      <c r="H3" s="28"/>
    </row>
    <row r="4" spans="1:8" ht="15.75" customHeight="1">
      <c r="A4" s="211" t="s">
        <v>17</v>
      </c>
      <c r="B4" s="211"/>
      <c r="C4" s="212"/>
      <c r="D4" s="224" t="s">
        <v>71</v>
      </c>
      <c r="E4" s="227" t="s">
        <v>70</v>
      </c>
      <c r="F4" s="227" t="s">
        <v>2</v>
      </c>
      <c r="G4" s="227" t="s">
        <v>1</v>
      </c>
      <c r="H4" s="221" t="s">
        <v>3</v>
      </c>
    </row>
    <row r="5" spans="1:8" ht="15.75" customHeight="1">
      <c r="A5" s="213"/>
      <c r="B5" s="213"/>
      <c r="C5" s="214"/>
      <c r="D5" s="225"/>
      <c r="E5" s="228"/>
      <c r="F5" s="228"/>
      <c r="G5" s="228"/>
      <c r="H5" s="222"/>
    </row>
    <row r="6" spans="1:8" ht="15.75" customHeight="1">
      <c r="A6" s="213"/>
      <c r="B6" s="213"/>
      <c r="C6" s="214"/>
      <c r="D6" s="226"/>
      <c r="E6" s="229"/>
      <c r="F6" s="229"/>
      <c r="G6" s="229"/>
      <c r="H6" s="223"/>
    </row>
    <row r="7" spans="1:8" ht="13.5" customHeight="1">
      <c r="A7" s="215"/>
      <c r="B7" s="215"/>
      <c r="C7" s="216"/>
      <c r="D7" s="29" t="s">
        <v>18</v>
      </c>
      <c r="E7" s="209" t="s">
        <v>4</v>
      </c>
      <c r="F7" s="210"/>
      <c r="G7" s="210"/>
      <c r="H7" s="210"/>
    </row>
    <row r="8" spans="1:8" ht="10.5" customHeight="1">
      <c r="A8" s="18"/>
      <c r="B8" s="18"/>
      <c r="C8" s="101"/>
      <c r="D8" s="18"/>
      <c r="E8" s="18"/>
      <c r="F8" s="18"/>
      <c r="G8" s="18"/>
      <c r="H8" s="18"/>
    </row>
    <row r="9" spans="1:8" ht="12.75">
      <c r="A9" s="217" t="s">
        <v>19</v>
      </c>
      <c r="B9" s="217"/>
      <c r="C9" s="217"/>
      <c r="D9" s="217"/>
      <c r="E9" s="217"/>
      <c r="F9" s="217"/>
      <c r="G9" s="217"/>
      <c r="H9" s="217"/>
    </row>
    <row r="10" spans="1:8" ht="6.75" customHeight="1">
      <c r="A10" s="30"/>
      <c r="B10" s="30"/>
      <c r="C10" s="30"/>
      <c r="D10" s="30"/>
      <c r="E10" s="30"/>
      <c r="F10" s="30"/>
      <c r="G10" s="30"/>
      <c r="H10" s="30"/>
    </row>
    <row r="11" spans="1:8" ht="12" customHeight="1">
      <c r="A11" s="207" t="s">
        <v>20</v>
      </c>
      <c r="B11" s="207"/>
      <c r="C11" s="32"/>
      <c r="D11" s="160">
        <v>931</v>
      </c>
      <c r="E11" s="159">
        <v>1350999</v>
      </c>
      <c r="F11" s="159">
        <v>11647960</v>
      </c>
      <c r="G11" s="159">
        <v>512969</v>
      </c>
      <c r="H11" s="159">
        <v>58103490</v>
      </c>
    </row>
    <row r="12" spans="1:8" ht="12" customHeight="1">
      <c r="A12" s="57" t="s">
        <v>69</v>
      </c>
      <c r="B12" s="31" t="s">
        <v>22</v>
      </c>
      <c r="C12" s="36"/>
      <c r="D12" s="160">
        <v>918</v>
      </c>
      <c r="E12" s="159">
        <v>1346276</v>
      </c>
      <c r="F12" s="159">
        <v>10161455</v>
      </c>
      <c r="G12" s="159">
        <v>468711</v>
      </c>
      <c r="H12" s="159">
        <v>55770958</v>
      </c>
    </row>
    <row r="13" spans="2:8" ht="12" customHeight="1">
      <c r="B13" s="31" t="s">
        <v>23</v>
      </c>
      <c r="C13" s="32"/>
      <c r="D13" s="160">
        <v>28</v>
      </c>
      <c r="E13" s="160">
        <v>4723</v>
      </c>
      <c r="F13" s="159">
        <v>1486505</v>
      </c>
      <c r="G13" s="160">
        <v>44258</v>
      </c>
      <c r="H13" s="159">
        <v>2332532</v>
      </c>
    </row>
    <row r="14" spans="2:7" ht="3.75" customHeight="1">
      <c r="B14" s="37"/>
      <c r="C14" s="32"/>
      <c r="G14" s="156"/>
    </row>
    <row r="15" spans="1:8" ht="12" customHeight="1">
      <c r="A15" s="207" t="s">
        <v>24</v>
      </c>
      <c r="B15" s="207"/>
      <c r="C15" s="32"/>
      <c r="D15" s="156">
        <v>931</v>
      </c>
      <c r="E15" s="157">
        <v>18241</v>
      </c>
      <c r="F15" s="157">
        <v>5203824</v>
      </c>
      <c r="G15" s="157">
        <v>167418</v>
      </c>
      <c r="H15" s="157">
        <v>7992487</v>
      </c>
    </row>
    <row r="16" spans="1:8" ht="12" customHeight="1">
      <c r="A16" s="57" t="s">
        <v>69</v>
      </c>
      <c r="B16" s="31" t="s">
        <v>22</v>
      </c>
      <c r="C16" s="32"/>
      <c r="D16" s="156">
        <v>483</v>
      </c>
      <c r="E16" s="157">
        <v>5498</v>
      </c>
      <c r="F16" s="157">
        <v>198908</v>
      </c>
      <c r="G16" s="157">
        <v>7222</v>
      </c>
      <c r="H16" s="157">
        <v>329788</v>
      </c>
    </row>
    <row r="17" spans="2:8" ht="12" customHeight="1">
      <c r="B17" s="31" t="s">
        <v>23</v>
      </c>
      <c r="C17" s="32"/>
      <c r="D17" s="156">
        <v>879</v>
      </c>
      <c r="E17" s="157">
        <v>12742</v>
      </c>
      <c r="F17" s="157">
        <v>5004916</v>
      </c>
      <c r="G17" s="157">
        <v>160196</v>
      </c>
      <c r="H17" s="157">
        <v>7662700</v>
      </c>
    </row>
    <row r="18" spans="1:8" ht="3.75" customHeight="1">
      <c r="A18" s="99"/>
      <c r="B18" s="99"/>
      <c r="C18" s="32"/>
      <c r="D18" s="156"/>
      <c r="E18" s="157"/>
      <c r="F18" s="157"/>
      <c r="G18" s="157"/>
      <c r="H18" s="157"/>
    </row>
    <row r="19" spans="1:9" ht="12" customHeight="1">
      <c r="A19" s="206" t="s">
        <v>25</v>
      </c>
      <c r="B19" s="206"/>
      <c r="C19" s="39"/>
      <c r="D19" s="161">
        <v>1161</v>
      </c>
      <c r="E19" s="158">
        <v>1369239</v>
      </c>
      <c r="F19" s="158">
        <v>16851784</v>
      </c>
      <c r="G19" s="158">
        <v>680387</v>
      </c>
      <c r="H19" s="158">
        <v>66095978</v>
      </c>
      <c r="I19" s="106"/>
    </row>
    <row r="20" spans="1:9" ht="12" customHeight="1">
      <c r="A20" s="57" t="s">
        <v>69</v>
      </c>
      <c r="B20" s="38" t="s">
        <v>22</v>
      </c>
      <c r="C20" s="32"/>
      <c r="D20" s="156">
        <v>999</v>
      </c>
      <c r="E20" s="157">
        <v>1351774</v>
      </c>
      <c r="F20" s="157">
        <v>10360363</v>
      </c>
      <c r="G20" s="157">
        <v>475933</v>
      </c>
      <c r="H20" s="157">
        <v>56100746</v>
      </c>
      <c r="I20" s="106"/>
    </row>
    <row r="21" spans="2:9" ht="12" customHeight="1">
      <c r="B21" s="31" t="s">
        <v>75</v>
      </c>
      <c r="C21" s="32"/>
      <c r="D21" s="156">
        <v>891</v>
      </c>
      <c r="E21" s="157">
        <v>17465</v>
      </c>
      <c r="F21" s="157">
        <v>6491421</v>
      </c>
      <c r="G21" s="157">
        <v>204454</v>
      </c>
      <c r="H21" s="157">
        <v>9995232</v>
      </c>
      <c r="I21" s="106"/>
    </row>
    <row r="22" spans="2:9" ht="12" customHeight="1">
      <c r="B22" s="100"/>
      <c r="C22" s="96"/>
      <c r="D22" s="40"/>
      <c r="E22" s="41"/>
      <c r="F22" s="41"/>
      <c r="G22" s="41"/>
      <c r="H22" s="41"/>
      <c r="I22" s="106"/>
    </row>
    <row r="23" spans="1:9" ht="12" customHeight="1">
      <c r="A23" s="218" t="s">
        <v>104</v>
      </c>
      <c r="B23" s="218"/>
      <c r="C23" s="218"/>
      <c r="D23" s="218"/>
      <c r="E23" s="218"/>
      <c r="F23" s="218"/>
      <c r="G23" s="218"/>
      <c r="H23" s="219"/>
      <c r="I23" s="106"/>
    </row>
    <row r="24" spans="2:9" ht="6.75" customHeight="1">
      <c r="B24" s="100"/>
      <c r="C24" s="96"/>
      <c r="D24" s="40"/>
      <c r="E24" s="41"/>
      <c r="F24" s="41"/>
      <c r="G24" s="41"/>
      <c r="H24" s="41"/>
      <c r="I24" s="106"/>
    </row>
    <row r="25" spans="1:8" ht="12.75">
      <c r="A25" s="208" t="s">
        <v>26</v>
      </c>
      <c r="B25" s="208"/>
      <c r="C25" s="208"/>
      <c r="D25" s="208"/>
      <c r="E25" s="208"/>
      <c r="F25" s="208"/>
      <c r="G25" s="208"/>
      <c r="H25" s="208"/>
    </row>
    <row r="26" spans="1:8" ht="6" customHeight="1">
      <c r="A26" s="30"/>
      <c r="B26" s="30"/>
      <c r="C26" s="30"/>
      <c r="D26" s="30"/>
      <c r="E26" s="30"/>
      <c r="F26" s="30"/>
      <c r="G26" s="30"/>
      <c r="H26" s="30"/>
    </row>
    <row r="27" spans="1:8" ht="12" customHeight="1">
      <c r="A27" s="207" t="s">
        <v>20</v>
      </c>
      <c r="B27" s="207"/>
      <c r="C27" s="32"/>
      <c r="D27" s="156">
        <v>71</v>
      </c>
      <c r="E27" s="157">
        <v>1062968</v>
      </c>
      <c r="F27" s="157">
        <v>5604427</v>
      </c>
      <c r="G27" s="157">
        <v>221035</v>
      </c>
      <c r="H27" s="157">
        <v>31017408</v>
      </c>
    </row>
    <row r="28" spans="1:8" ht="12" customHeight="1">
      <c r="A28" s="57" t="s">
        <v>69</v>
      </c>
      <c r="B28" s="31" t="s">
        <v>22</v>
      </c>
      <c r="C28" s="32"/>
      <c r="D28" s="156">
        <v>71</v>
      </c>
      <c r="E28" s="157">
        <v>1062808</v>
      </c>
      <c r="F28" s="157">
        <v>5592424</v>
      </c>
      <c r="G28" s="157">
        <v>219815</v>
      </c>
      <c r="H28" s="157">
        <v>30954132</v>
      </c>
    </row>
    <row r="29" spans="2:8" ht="12" customHeight="1">
      <c r="B29" s="31" t="s">
        <v>23</v>
      </c>
      <c r="C29" s="32"/>
      <c r="D29" s="156">
        <v>2</v>
      </c>
      <c r="E29" s="157">
        <v>160</v>
      </c>
      <c r="F29" s="157">
        <v>12003</v>
      </c>
      <c r="G29" s="157">
        <v>1220</v>
      </c>
      <c r="H29" s="157">
        <v>63276</v>
      </c>
    </row>
    <row r="30" spans="2:8" ht="3.75" customHeight="1">
      <c r="B30" s="37"/>
      <c r="C30" s="32"/>
      <c r="D30" s="156"/>
      <c r="E30" s="157"/>
      <c r="F30" s="157"/>
      <c r="G30" s="157"/>
      <c r="H30" s="157"/>
    </row>
    <row r="31" spans="1:8" ht="12" customHeight="1">
      <c r="A31" s="207" t="s">
        <v>24</v>
      </c>
      <c r="B31" s="207"/>
      <c r="C31" s="32"/>
      <c r="D31" s="156">
        <v>19</v>
      </c>
      <c r="E31" s="157">
        <v>713</v>
      </c>
      <c r="F31" s="157">
        <v>44852</v>
      </c>
      <c r="G31" s="157">
        <v>1379</v>
      </c>
      <c r="H31" s="157">
        <v>70012</v>
      </c>
    </row>
    <row r="32" spans="1:8" ht="12" customHeight="1">
      <c r="A32" s="57" t="s">
        <v>69</v>
      </c>
      <c r="B32" s="31" t="s">
        <v>22</v>
      </c>
      <c r="C32" s="32"/>
      <c r="D32" s="156">
        <v>16</v>
      </c>
      <c r="E32" s="157">
        <v>566</v>
      </c>
      <c r="F32" s="157">
        <v>12367</v>
      </c>
      <c r="G32" s="157">
        <v>383</v>
      </c>
      <c r="H32" s="157">
        <v>21063</v>
      </c>
    </row>
    <row r="33" spans="2:8" ht="12" customHeight="1">
      <c r="B33" s="31" t="s">
        <v>23</v>
      </c>
      <c r="C33" s="32"/>
      <c r="D33" s="156">
        <v>6</v>
      </c>
      <c r="E33" s="157">
        <v>147</v>
      </c>
      <c r="F33" s="157">
        <v>32485</v>
      </c>
      <c r="G33" s="157">
        <v>997</v>
      </c>
      <c r="H33" s="157">
        <v>48949</v>
      </c>
    </row>
    <row r="34" spans="2:8" ht="3.75" customHeight="1">
      <c r="B34" s="31"/>
      <c r="C34" s="32"/>
      <c r="D34" s="156"/>
      <c r="E34" s="157"/>
      <c r="F34" s="157"/>
      <c r="G34" s="157"/>
      <c r="H34" s="157"/>
    </row>
    <row r="35" spans="1:8" ht="12" customHeight="1">
      <c r="A35" s="206" t="s">
        <v>76</v>
      </c>
      <c r="B35" s="206"/>
      <c r="C35" s="39"/>
      <c r="D35" s="40">
        <v>72</v>
      </c>
      <c r="E35" s="41">
        <v>1063681</v>
      </c>
      <c r="F35" s="41">
        <v>5649279</v>
      </c>
      <c r="G35" s="41">
        <v>222414</v>
      </c>
      <c r="H35" s="41">
        <v>31087420</v>
      </c>
    </row>
    <row r="36" spans="1:8" ht="12" customHeight="1">
      <c r="A36" s="57" t="s">
        <v>69</v>
      </c>
      <c r="B36" s="38" t="s">
        <v>22</v>
      </c>
      <c r="C36" s="32"/>
      <c r="D36" s="156">
        <v>72</v>
      </c>
      <c r="E36" s="157">
        <v>1063374</v>
      </c>
      <c r="F36" s="157">
        <v>5604791</v>
      </c>
      <c r="G36" s="157">
        <v>220198</v>
      </c>
      <c r="H36" s="157">
        <v>30975195</v>
      </c>
    </row>
    <row r="37" spans="2:8" ht="12" customHeight="1">
      <c r="B37" s="31" t="s">
        <v>75</v>
      </c>
      <c r="C37" s="32"/>
      <c r="D37" s="156">
        <v>7</v>
      </c>
      <c r="E37" s="157">
        <v>307</v>
      </c>
      <c r="F37" s="157">
        <v>44488</v>
      </c>
      <c r="G37" s="157">
        <v>2217</v>
      </c>
      <c r="H37" s="157">
        <v>112226</v>
      </c>
    </row>
    <row r="38" spans="1:8" ht="12" customHeight="1">
      <c r="A38" s="100"/>
      <c r="B38" s="100"/>
      <c r="C38" s="96"/>
      <c r="D38" s="40"/>
      <c r="E38" s="41"/>
      <c r="F38" s="41"/>
      <c r="G38" s="41"/>
      <c r="H38" s="41"/>
    </row>
    <row r="39" spans="1:8" ht="12.75">
      <c r="A39" s="208" t="s">
        <v>27</v>
      </c>
      <c r="B39" s="208"/>
      <c r="C39" s="208"/>
      <c r="D39" s="208"/>
      <c r="E39" s="208"/>
      <c r="F39" s="208"/>
      <c r="G39" s="208"/>
      <c r="H39" s="208"/>
    </row>
    <row r="40" spans="1:8" ht="6" customHeight="1">
      <c r="A40" s="30"/>
      <c r="B40" s="30"/>
      <c r="C40" s="30"/>
      <c r="D40" s="30"/>
      <c r="E40" s="30"/>
      <c r="F40" s="30"/>
      <c r="G40" s="30"/>
      <c r="H40" s="30"/>
    </row>
    <row r="41" spans="1:8" ht="12" customHeight="1">
      <c r="A41" s="207" t="s">
        <v>20</v>
      </c>
      <c r="B41" s="207"/>
      <c r="C41" s="32"/>
      <c r="D41" s="156">
        <v>8</v>
      </c>
      <c r="E41" s="157">
        <v>54413</v>
      </c>
      <c r="F41" s="157">
        <v>801171</v>
      </c>
      <c r="G41" s="157">
        <v>40925</v>
      </c>
      <c r="H41" s="157">
        <v>5041882</v>
      </c>
    </row>
    <row r="42" spans="1:8" ht="12" customHeight="1">
      <c r="A42" s="57" t="s">
        <v>69</v>
      </c>
      <c r="B42" s="31" t="s">
        <v>22</v>
      </c>
      <c r="C42" s="32"/>
      <c r="D42" s="156">
        <v>8</v>
      </c>
      <c r="E42" s="157">
        <v>54412</v>
      </c>
      <c r="F42" s="157">
        <v>800948</v>
      </c>
      <c r="G42" s="157">
        <v>40853</v>
      </c>
      <c r="H42" s="157">
        <v>5038287</v>
      </c>
    </row>
    <row r="43" spans="2:8" ht="12" customHeight="1">
      <c r="B43" s="31" t="s">
        <v>23</v>
      </c>
      <c r="C43" s="32"/>
      <c r="D43" s="156">
        <v>1</v>
      </c>
      <c r="E43" s="157">
        <v>1</v>
      </c>
      <c r="F43" s="157">
        <v>223</v>
      </c>
      <c r="G43" s="157">
        <v>72</v>
      </c>
      <c r="H43" s="157">
        <v>3595</v>
      </c>
    </row>
    <row r="44" spans="2:8" ht="3.75" customHeight="1">
      <c r="B44" s="37"/>
      <c r="C44" s="32"/>
      <c r="D44" s="156"/>
      <c r="E44" s="157"/>
      <c r="F44" s="157"/>
      <c r="G44" s="157"/>
      <c r="H44" s="157"/>
    </row>
    <row r="45" spans="1:8" ht="12" customHeight="1">
      <c r="A45" s="207" t="s">
        <v>24</v>
      </c>
      <c r="B45" s="207"/>
      <c r="C45" s="32"/>
      <c r="D45" s="156">
        <v>5</v>
      </c>
      <c r="E45" s="157">
        <v>69</v>
      </c>
      <c r="F45" s="157">
        <v>8244</v>
      </c>
      <c r="G45" s="157">
        <v>257</v>
      </c>
      <c r="H45" s="157">
        <v>11508</v>
      </c>
    </row>
    <row r="46" spans="1:8" ht="12" customHeight="1">
      <c r="A46" s="57" t="s">
        <v>69</v>
      </c>
      <c r="B46" s="31" t="s">
        <v>22</v>
      </c>
      <c r="C46" s="32"/>
      <c r="D46" s="156">
        <v>2</v>
      </c>
      <c r="E46" s="157">
        <v>8</v>
      </c>
      <c r="F46" s="157">
        <v>212</v>
      </c>
      <c r="G46" s="157">
        <v>6</v>
      </c>
      <c r="H46" s="157">
        <v>321</v>
      </c>
    </row>
    <row r="47" spans="2:8" ht="12" customHeight="1">
      <c r="B47" s="31" t="s">
        <v>23</v>
      </c>
      <c r="C47" s="32"/>
      <c r="D47" s="156">
        <v>5</v>
      </c>
      <c r="E47" s="157">
        <v>61</v>
      </c>
      <c r="F47" s="157">
        <v>8033</v>
      </c>
      <c r="G47" s="157">
        <v>251</v>
      </c>
      <c r="H47" s="157">
        <v>11187</v>
      </c>
    </row>
    <row r="48" spans="2:8" ht="3.75" customHeight="1">
      <c r="B48" s="31"/>
      <c r="C48" s="32"/>
      <c r="D48" s="156"/>
      <c r="E48" s="157"/>
      <c r="F48" s="157"/>
      <c r="G48" s="157"/>
      <c r="H48" s="157"/>
    </row>
    <row r="49" spans="1:8" ht="12" customHeight="1">
      <c r="A49" s="206" t="s">
        <v>76</v>
      </c>
      <c r="B49" s="206"/>
      <c r="C49" s="39"/>
      <c r="D49" s="40">
        <v>8</v>
      </c>
      <c r="E49" s="41">
        <v>54482</v>
      </c>
      <c r="F49" s="41">
        <v>809415</v>
      </c>
      <c r="G49" s="41">
        <v>41183</v>
      </c>
      <c r="H49" s="41">
        <v>5053390</v>
      </c>
    </row>
    <row r="50" spans="1:8" ht="12" customHeight="1">
      <c r="A50" s="57" t="s">
        <v>69</v>
      </c>
      <c r="B50" s="38" t="s">
        <v>22</v>
      </c>
      <c r="C50" s="32"/>
      <c r="D50" s="156">
        <v>8</v>
      </c>
      <c r="E50" s="157">
        <v>54421</v>
      </c>
      <c r="F50" s="157">
        <v>801160</v>
      </c>
      <c r="G50" s="157">
        <v>40859</v>
      </c>
      <c r="H50" s="157">
        <v>5038608</v>
      </c>
    </row>
    <row r="51" spans="2:8" ht="12" customHeight="1">
      <c r="B51" s="31" t="s">
        <v>75</v>
      </c>
      <c r="C51" s="32"/>
      <c r="D51" s="156">
        <v>5</v>
      </c>
      <c r="E51" s="157">
        <v>62</v>
      </c>
      <c r="F51" s="157">
        <v>8255</v>
      </c>
      <c r="G51" s="157">
        <v>323</v>
      </c>
      <c r="H51" s="157">
        <v>14782</v>
      </c>
    </row>
    <row r="52" spans="1:8" ht="15" customHeight="1">
      <c r="A52" s="100"/>
      <c r="B52" s="100"/>
      <c r="C52" s="96"/>
      <c r="D52" s="40"/>
      <c r="E52" s="41"/>
      <c r="F52" s="41"/>
      <c r="G52" s="41"/>
      <c r="H52" s="41"/>
    </row>
    <row r="53" spans="1:8" ht="12.75">
      <c r="A53" s="208" t="s">
        <v>28</v>
      </c>
      <c r="B53" s="208"/>
      <c r="C53" s="208"/>
      <c r="D53" s="208"/>
      <c r="E53" s="208"/>
      <c r="F53" s="208"/>
      <c r="G53" s="208"/>
      <c r="H53" s="208"/>
    </row>
    <row r="54" spans="1:8" ht="6" customHeight="1">
      <c r="A54" s="30"/>
      <c r="B54" s="30"/>
      <c r="C54" s="30"/>
      <c r="D54" s="30"/>
      <c r="E54" s="30"/>
      <c r="F54" s="30"/>
      <c r="G54" s="30"/>
      <c r="H54" s="30"/>
    </row>
    <row r="55" spans="1:8" ht="12" customHeight="1">
      <c r="A55" s="207" t="s">
        <v>20</v>
      </c>
      <c r="B55" s="207"/>
      <c r="C55" s="32"/>
      <c r="D55" s="156">
        <v>852</v>
      </c>
      <c r="E55" s="157">
        <v>233617</v>
      </c>
      <c r="F55" s="157">
        <v>5242362</v>
      </c>
      <c r="G55" s="157">
        <v>251009</v>
      </c>
      <c r="H55" s="157">
        <v>22044200</v>
      </c>
    </row>
    <row r="56" spans="1:8" ht="12" customHeight="1">
      <c r="A56" s="57" t="s">
        <v>69</v>
      </c>
      <c r="B56" s="31" t="s">
        <v>22</v>
      </c>
      <c r="C56" s="32"/>
      <c r="D56" s="156">
        <v>839</v>
      </c>
      <c r="E56" s="157">
        <v>229055</v>
      </c>
      <c r="F56" s="157">
        <v>3768083</v>
      </c>
      <c r="G56" s="157">
        <v>208042</v>
      </c>
      <c r="H56" s="157">
        <v>19778539</v>
      </c>
    </row>
    <row r="57" spans="2:8" ht="12" customHeight="1">
      <c r="B57" s="31" t="s">
        <v>23</v>
      </c>
      <c r="C57" s="32"/>
      <c r="D57" s="156">
        <v>25</v>
      </c>
      <c r="E57" s="157">
        <v>4562</v>
      </c>
      <c r="F57" s="157">
        <v>1474280</v>
      </c>
      <c r="G57" s="157">
        <v>42966</v>
      </c>
      <c r="H57" s="157">
        <v>2265661</v>
      </c>
    </row>
    <row r="58" spans="2:8" ht="3.75" customHeight="1">
      <c r="B58" s="37"/>
      <c r="C58" s="32"/>
      <c r="D58" s="156"/>
      <c r="E58" s="157"/>
      <c r="F58" s="157"/>
      <c r="G58" s="157"/>
      <c r="H58" s="157"/>
    </row>
    <row r="59" spans="1:8" ht="12" customHeight="1">
      <c r="A59" s="207" t="s">
        <v>24</v>
      </c>
      <c r="B59" s="207"/>
      <c r="C59" s="32"/>
      <c r="D59" s="156">
        <v>906</v>
      </c>
      <c r="E59" s="157">
        <v>17459</v>
      </c>
      <c r="F59" s="157">
        <v>5150727</v>
      </c>
      <c r="G59" s="157">
        <v>165781</v>
      </c>
      <c r="H59" s="157">
        <v>7910967</v>
      </c>
    </row>
    <row r="60" spans="1:8" ht="12" customHeight="1">
      <c r="A60" s="57" t="s">
        <v>69</v>
      </c>
      <c r="B60" s="31" t="s">
        <v>22</v>
      </c>
      <c r="C60" s="32"/>
      <c r="D60" s="156">
        <v>464</v>
      </c>
      <c r="E60" s="157">
        <v>4924</v>
      </c>
      <c r="F60" s="157">
        <v>186329</v>
      </c>
      <c r="G60" s="157">
        <v>6833</v>
      </c>
      <c r="H60" s="157">
        <v>308404</v>
      </c>
    </row>
    <row r="61" spans="2:8" ht="12" customHeight="1">
      <c r="B61" s="31" t="s">
        <v>23</v>
      </c>
      <c r="C61" s="32"/>
      <c r="D61" s="156">
        <v>868</v>
      </c>
      <c r="E61" s="157">
        <v>12535</v>
      </c>
      <c r="F61" s="157">
        <v>4964398</v>
      </c>
      <c r="G61" s="157">
        <v>158948</v>
      </c>
      <c r="H61" s="157">
        <v>7602563</v>
      </c>
    </row>
    <row r="62" spans="2:8" ht="3.75" customHeight="1">
      <c r="B62" s="31"/>
      <c r="C62" s="32"/>
      <c r="D62" s="156"/>
      <c r="E62" s="157"/>
      <c r="F62" s="157"/>
      <c r="G62" s="157"/>
      <c r="H62" s="157"/>
    </row>
    <row r="63" spans="1:10" ht="12" customHeight="1">
      <c r="A63" s="206" t="s">
        <v>76</v>
      </c>
      <c r="B63" s="206"/>
      <c r="C63" s="39"/>
      <c r="D63" s="40">
        <v>1080</v>
      </c>
      <c r="E63" s="41">
        <v>251076</v>
      </c>
      <c r="F63" s="41">
        <v>10393090</v>
      </c>
      <c r="G63" s="41">
        <v>416790</v>
      </c>
      <c r="H63" s="41">
        <v>29955167</v>
      </c>
      <c r="J63" s="106"/>
    </row>
    <row r="64" spans="1:8" ht="12" customHeight="1">
      <c r="A64" s="57" t="s">
        <v>69</v>
      </c>
      <c r="B64" s="38" t="s">
        <v>22</v>
      </c>
      <c r="C64" s="32"/>
      <c r="D64" s="156">
        <v>919</v>
      </c>
      <c r="E64" s="157">
        <v>233979</v>
      </c>
      <c r="F64" s="157">
        <v>3954412</v>
      </c>
      <c r="G64" s="157">
        <v>214876</v>
      </c>
      <c r="H64" s="157">
        <v>20086943</v>
      </c>
    </row>
    <row r="65" spans="2:8" ht="12" customHeight="1">
      <c r="B65" s="31" t="s">
        <v>75</v>
      </c>
      <c r="C65" s="32"/>
      <c r="D65" s="156">
        <v>879</v>
      </c>
      <c r="E65" s="157">
        <v>17096</v>
      </c>
      <c r="F65" s="157">
        <v>6438678</v>
      </c>
      <c r="G65" s="157">
        <v>201914</v>
      </c>
      <c r="H65" s="157">
        <v>9868224</v>
      </c>
    </row>
    <row r="66" spans="1:2" ht="9" customHeight="1">
      <c r="A66" s="42" t="s">
        <v>29</v>
      </c>
      <c r="B66" s="42"/>
    </row>
    <row r="67" spans="1:8" ht="16.5" customHeight="1">
      <c r="A67" s="205" t="s">
        <v>122</v>
      </c>
      <c r="B67" s="205"/>
      <c r="C67" s="205"/>
      <c r="D67" s="205"/>
      <c r="E67" s="205"/>
      <c r="F67" s="205"/>
      <c r="G67" s="205"/>
      <c r="H67" s="205"/>
    </row>
    <row r="68" spans="1:8" ht="12.75">
      <c r="A68" s="205"/>
      <c r="B68" s="205"/>
      <c r="C68" s="205"/>
      <c r="D68" s="205"/>
      <c r="E68" s="205"/>
      <c r="F68" s="205"/>
      <c r="G68" s="205"/>
      <c r="H68" s="205"/>
    </row>
  </sheetData>
  <sheetProtection/>
  <mergeCells count="26">
    <mergeCell ref="A2:H2"/>
    <mergeCell ref="H4:H6"/>
    <mergeCell ref="D4:D6"/>
    <mergeCell ref="E4:E6"/>
    <mergeCell ref="F4:F6"/>
    <mergeCell ref="G4:G6"/>
    <mergeCell ref="A35:B35"/>
    <mergeCell ref="A49:B49"/>
    <mergeCell ref="E7:H7"/>
    <mergeCell ref="A4:C7"/>
    <mergeCell ref="A25:H25"/>
    <mergeCell ref="A9:H9"/>
    <mergeCell ref="A11:B11"/>
    <mergeCell ref="A15:B15"/>
    <mergeCell ref="A19:B19"/>
    <mergeCell ref="A23:H23"/>
    <mergeCell ref="A67:H68"/>
    <mergeCell ref="A63:B63"/>
    <mergeCell ref="A55:B55"/>
    <mergeCell ref="A59:B59"/>
    <mergeCell ref="A27:B27"/>
    <mergeCell ref="A31:B31"/>
    <mergeCell ref="A53:H53"/>
    <mergeCell ref="A39:H39"/>
    <mergeCell ref="A41:B41"/>
    <mergeCell ref="A45:B45"/>
  </mergeCells>
  <printOptions/>
  <pageMargins left="0.7874015748031497" right="0.7874015748031497" top="0.5905511811023623" bottom="0.7874015748031497" header="0.5118110236220472" footer="0.5118110236220472"/>
  <pageSetup horizontalDpi="600" verticalDpi="600" orientation="portrait" paperSize="9" r:id="rId2"/>
  <headerFooter alignWithMargins="0">
    <oddFooter>&amp;C8</oddFooter>
  </headerFooter>
  <drawing r:id="rId1"/>
</worksheet>
</file>

<file path=xl/worksheets/sheet8.xml><?xml version="1.0" encoding="utf-8"?>
<worksheet xmlns="http://schemas.openxmlformats.org/spreadsheetml/2006/main" xmlns:r="http://schemas.openxmlformats.org/officeDocument/2006/relationships">
  <dimension ref="A1:I69"/>
  <sheetViews>
    <sheetView workbookViewId="0" topLeftCell="A1">
      <selection activeCell="A2" sqref="A2:H3"/>
    </sheetView>
  </sheetViews>
  <sheetFormatPr defaultColWidth="11.421875" defaultRowHeight="12.75"/>
  <cols>
    <col min="1" max="1" width="4.140625" style="0" customWidth="1"/>
    <col min="2" max="2" width="27.140625" style="0" customWidth="1"/>
    <col min="3" max="3" width="0.9921875" style="0" customWidth="1"/>
    <col min="4" max="4" width="9.421875" style="0" customWidth="1"/>
    <col min="5" max="5" width="11.28125" style="0" customWidth="1"/>
    <col min="6" max="6" width="11.57421875" style="0" customWidth="1"/>
    <col min="7" max="7" width="10.8515625" style="0" customWidth="1"/>
    <col min="8" max="8" width="11.57421875" style="0" customWidth="1"/>
  </cols>
  <sheetData>
    <row r="1" spans="1:2" s="27" customFormat="1" ht="6" customHeight="1">
      <c r="A1" s="26"/>
      <c r="B1" s="26"/>
    </row>
    <row r="2" spans="1:8" ht="14.25" customHeight="1">
      <c r="A2" s="232" t="s">
        <v>157</v>
      </c>
      <c r="B2" s="220"/>
      <c r="C2" s="220"/>
      <c r="D2" s="220"/>
      <c r="E2" s="220"/>
      <c r="F2" s="220"/>
      <c r="G2" s="220"/>
      <c r="H2" s="220"/>
    </row>
    <row r="3" spans="1:8" ht="14.25" customHeight="1">
      <c r="A3" s="220"/>
      <c r="B3" s="220"/>
      <c r="C3" s="220"/>
      <c r="D3" s="220"/>
      <c r="E3" s="220"/>
      <c r="F3" s="220"/>
      <c r="G3" s="220"/>
      <c r="H3" s="220"/>
    </row>
    <row r="4" spans="1:8" ht="9" customHeight="1">
      <c r="A4" s="28"/>
      <c r="B4" s="28"/>
      <c r="C4" s="28"/>
      <c r="D4" s="28"/>
      <c r="E4" s="28"/>
      <c r="F4" s="28"/>
      <c r="G4" s="28"/>
      <c r="H4" s="28"/>
    </row>
    <row r="5" spans="1:8" ht="15.75" customHeight="1">
      <c r="A5" s="211" t="s">
        <v>17</v>
      </c>
      <c r="B5" s="211"/>
      <c r="C5" s="212"/>
      <c r="D5" s="224" t="s">
        <v>71</v>
      </c>
      <c r="E5" s="227" t="s">
        <v>70</v>
      </c>
      <c r="F5" s="227" t="s">
        <v>2</v>
      </c>
      <c r="G5" s="227" t="s">
        <v>1</v>
      </c>
      <c r="H5" s="221" t="s">
        <v>3</v>
      </c>
    </row>
    <row r="6" spans="1:8" ht="15.75" customHeight="1">
      <c r="A6" s="213"/>
      <c r="B6" s="213"/>
      <c r="C6" s="214"/>
      <c r="D6" s="225"/>
      <c r="E6" s="228"/>
      <c r="F6" s="228"/>
      <c r="G6" s="228"/>
      <c r="H6" s="222"/>
    </row>
    <row r="7" spans="1:8" ht="15.75" customHeight="1">
      <c r="A7" s="213"/>
      <c r="B7" s="213"/>
      <c r="C7" s="214"/>
      <c r="D7" s="226"/>
      <c r="E7" s="229"/>
      <c r="F7" s="229"/>
      <c r="G7" s="229"/>
      <c r="H7" s="223"/>
    </row>
    <row r="8" spans="1:8" ht="13.5" customHeight="1">
      <c r="A8" s="215"/>
      <c r="B8" s="215"/>
      <c r="C8" s="216"/>
      <c r="D8" s="29" t="s">
        <v>18</v>
      </c>
      <c r="E8" s="209" t="s">
        <v>4</v>
      </c>
      <c r="F8" s="210"/>
      <c r="G8" s="210"/>
      <c r="H8" s="210"/>
    </row>
    <row r="9" spans="1:8" ht="10.5" customHeight="1">
      <c r="A9" s="18"/>
      <c r="B9" s="18"/>
      <c r="C9" s="101"/>
      <c r="D9" s="18"/>
      <c r="E9" s="18"/>
      <c r="F9" s="18"/>
      <c r="G9" s="18"/>
      <c r="H9" s="18"/>
    </row>
    <row r="10" spans="1:8" ht="15.75" customHeight="1">
      <c r="A10" s="217" t="s">
        <v>105</v>
      </c>
      <c r="B10" s="217"/>
      <c r="C10" s="217"/>
      <c r="D10" s="217"/>
      <c r="E10" s="217"/>
      <c r="F10" s="217"/>
      <c r="G10" s="217"/>
      <c r="H10" s="217"/>
    </row>
    <row r="11" spans="1:8" ht="6.75" customHeight="1">
      <c r="A11" s="18"/>
      <c r="B11" s="18"/>
      <c r="C11" s="101"/>
      <c r="D11" s="18"/>
      <c r="E11" s="18"/>
      <c r="F11" s="18"/>
      <c r="G11" s="18"/>
      <c r="H11" s="18"/>
    </row>
    <row r="12" spans="1:8" ht="12.75">
      <c r="A12" s="208" t="s">
        <v>79</v>
      </c>
      <c r="B12" s="208"/>
      <c r="C12" s="208"/>
      <c r="D12" s="208"/>
      <c r="E12" s="208"/>
      <c r="F12" s="208"/>
      <c r="G12" s="208"/>
      <c r="H12" s="208"/>
    </row>
    <row r="13" spans="1:8" ht="6" customHeight="1">
      <c r="A13" s="30"/>
      <c r="B13" s="30"/>
      <c r="C13" s="30"/>
      <c r="D13" s="30"/>
      <c r="E13" s="30"/>
      <c r="F13" s="30"/>
      <c r="G13" s="30"/>
      <c r="H13" s="30"/>
    </row>
    <row r="14" spans="1:8" ht="12" customHeight="1">
      <c r="A14" s="207" t="s">
        <v>20</v>
      </c>
      <c r="B14" s="207"/>
      <c r="C14" s="32"/>
      <c r="D14" s="156">
        <v>695</v>
      </c>
      <c r="E14" s="157">
        <v>48271</v>
      </c>
      <c r="F14" s="157">
        <v>869598</v>
      </c>
      <c r="G14" s="157">
        <v>64810</v>
      </c>
      <c r="H14" s="157">
        <v>3687817</v>
      </c>
    </row>
    <row r="15" spans="1:8" ht="12" customHeight="1">
      <c r="A15" s="57" t="s">
        <v>69</v>
      </c>
      <c r="B15" s="31" t="s">
        <v>22</v>
      </c>
      <c r="C15" s="36"/>
      <c r="D15" s="160">
        <v>683</v>
      </c>
      <c r="E15" s="160">
        <v>47855</v>
      </c>
      <c r="F15" s="159">
        <v>754792</v>
      </c>
      <c r="G15" s="160">
        <v>58524</v>
      </c>
      <c r="H15" s="159">
        <v>3359837</v>
      </c>
    </row>
    <row r="16" spans="1:8" ht="12" customHeight="1">
      <c r="A16" s="7"/>
      <c r="B16" s="31" t="s">
        <v>23</v>
      </c>
      <c r="C16" s="32"/>
      <c r="D16" s="160">
        <v>19</v>
      </c>
      <c r="E16" s="160">
        <v>416</v>
      </c>
      <c r="F16" s="160">
        <v>114806</v>
      </c>
      <c r="G16" s="160">
        <v>6285</v>
      </c>
      <c r="H16" s="159">
        <v>327980</v>
      </c>
    </row>
    <row r="17" spans="1:8" ht="3.75" customHeight="1">
      <c r="A17" s="7"/>
      <c r="B17" s="37"/>
      <c r="C17" s="32"/>
      <c r="D17" s="156"/>
      <c r="E17" s="157"/>
      <c r="F17" s="157"/>
      <c r="G17" s="157"/>
      <c r="H17" s="157"/>
    </row>
    <row r="18" spans="1:8" ht="10.5" customHeight="1">
      <c r="A18" s="7"/>
      <c r="B18" s="37"/>
      <c r="C18" s="32"/>
      <c r="D18" s="156"/>
      <c r="E18" s="157"/>
      <c r="F18" s="157"/>
      <c r="G18" s="157"/>
      <c r="H18" s="157"/>
    </row>
    <row r="19" spans="1:8" ht="12" customHeight="1">
      <c r="A19" s="207" t="s">
        <v>24</v>
      </c>
      <c r="B19" s="207"/>
      <c r="C19" s="32"/>
      <c r="D19" s="156">
        <v>761</v>
      </c>
      <c r="E19" s="157">
        <v>9124</v>
      </c>
      <c r="F19" s="157">
        <v>3179728</v>
      </c>
      <c r="G19" s="157">
        <v>106900</v>
      </c>
      <c r="H19" s="157">
        <v>5008711</v>
      </c>
    </row>
    <row r="20" spans="1:8" ht="12" customHeight="1">
      <c r="A20" s="57" t="s">
        <v>69</v>
      </c>
      <c r="B20" s="31" t="s">
        <v>22</v>
      </c>
      <c r="C20" s="32"/>
      <c r="D20" s="156">
        <v>374</v>
      </c>
      <c r="E20" s="157">
        <v>1832</v>
      </c>
      <c r="F20" s="157">
        <v>65012</v>
      </c>
      <c r="G20" s="157">
        <v>2826</v>
      </c>
      <c r="H20" s="157">
        <v>121850</v>
      </c>
    </row>
    <row r="21" spans="1:8" ht="12" customHeight="1">
      <c r="A21" s="7"/>
      <c r="B21" s="31" t="s">
        <v>23</v>
      </c>
      <c r="C21" s="32"/>
      <c r="D21" s="156">
        <v>726</v>
      </c>
      <c r="E21" s="157">
        <v>7292</v>
      </c>
      <c r="F21" s="157">
        <v>3114716</v>
      </c>
      <c r="G21" s="157">
        <v>104074</v>
      </c>
      <c r="H21" s="157">
        <v>4886861</v>
      </c>
    </row>
    <row r="22" spans="1:8" ht="3.75" customHeight="1">
      <c r="A22" s="99"/>
      <c r="B22" s="99"/>
      <c r="C22" s="32"/>
      <c r="D22" s="156"/>
      <c r="E22" s="157"/>
      <c r="F22" s="157"/>
      <c r="G22" s="157"/>
      <c r="H22" s="157"/>
    </row>
    <row r="23" spans="1:8" ht="10.5" customHeight="1">
      <c r="A23" s="99"/>
      <c r="B23" s="99"/>
      <c r="C23" s="32"/>
      <c r="D23" s="156"/>
      <c r="E23" s="157"/>
      <c r="F23" s="157"/>
      <c r="G23" s="157"/>
      <c r="H23" s="157"/>
    </row>
    <row r="24" spans="1:9" ht="12" customHeight="1">
      <c r="A24" s="230" t="s">
        <v>76</v>
      </c>
      <c r="B24" s="230"/>
      <c r="C24" s="39"/>
      <c r="D24" s="40">
        <v>925</v>
      </c>
      <c r="E24" s="41">
        <v>57395</v>
      </c>
      <c r="F24" s="41">
        <v>4049326</v>
      </c>
      <c r="G24" s="41">
        <v>171709</v>
      </c>
      <c r="H24" s="41">
        <v>8696528</v>
      </c>
      <c r="I24" s="106"/>
    </row>
    <row r="25" spans="1:9" ht="10.5" customHeight="1">
      <c r="A25" s="7"/>
      <c r="B25" s="100"/>
      <c r="C25" s="96"/>
      <c r="D25" s="40"/>
      <c r="E25" s="41"/>
      <c r="F25" s="41"/>
      <c r="G25" s="41"/>
      <c r="H25" s="41"/>
      <c r="I25" s="106"/>
    </row>
    <row r="26" spans="1:8" ht="12.75">
      <c r="A26" s="208" t="s">
        <v>80</v>
      </c>
      <c r="B26" s="208"/>
      <c r="C26" s="208"/>
      <c r="D26" s="208"/>
      <c r="E26" s="208"/>
      <c r="F26" s="208"/>
      <c r="G26" s="208"/>
      <c r="H26" s="208"/>
    </row>
    <row r="27" spans="1:8" ht="6" customHeight="1">
      <c r="A27" s="30"/>
      <c r="B27" s="30"/>
      <c r="C27" s="30"/>
      <c r="D27" s="30"/>
      <c r="E27" s="30"/>
      <c r="F27" s="30"/>
      <c r="G27" s="30"/>
      <c r="H27" s="30"/>
    </row>
    <row r="28" spans="1:8" ht="12" customHeight="1">
      <c r="A28" s="207" t="s">
        <v>20</v>
      </c>
      <c r="B28" s="207"/>
      <c r="C28" s="32"/>
      <c r="D28" s="156">
        <v>159</v>
      </c>
      <c r="E28" s="157">
        <v>73197</v>
      </c>
      <c r="F28" s="157">
        <v>919767</v>
      </c>
      <c r="G28" s="157">
        <v>62532</v>
      </c>
      <c r="H28" s="157">
        <v>4856166</v>
      </c>
    </row>
    <row r="29" spans="1:8" ht="12" customHeight="1">
      <c r="A29" s="57" t="s">
        <v>69</v>
      </c>
      <c r="B29" s="31" t="s">
        <v>22</v>
      </c>
      <c r="C29" s="32"/>
      <c r="D29" s="156">
        <v>159</v>
      </c>
      <c r="E29" s="157">
        <v>73170</v>
      </c>
      <c r="F29" s="157">
        <v>917572</v>
      </c>
      <c r="G29" s="157">
        <v>62456</v>
      </c>
      <c r="H29" s="157">
        <v>4852349</v>
      </c>
    </row>
    <row r="30" spans="1:8" ht="12" customHeight="1">
      <c r="A30" s="7"/>
      <c r="B30" s="31" t="s">
        <v>23</v>
      </c>
      <c r="C30" s="32"/>
      <c r="D30" s="156">
        <v>2</v>
      </c>
      <c r="E30" s="157">
        <v>27</v>
      </c>
      <c r="F30" s="157">
        <v>2195</v>
      </c>
      <c r="G30" s="157">
        <v>76</v>
      </c>
      <c r="H30" s="157">
        <v>3817</v>
      </c>
    </row>
    <row r="31" spans="1:8" ht="3.75" customHeight="1">
      <c r="A31" s="7"/>
      <c r="B31" s="37"/>
      <c r="C31" s="32"/>
      <c r="D31" s="156"/>
      <c r="E31" s="157"/>
      <c r="F31" s="157"/>
      <c r="G31" s="157"/>
      <c r="H31" s="157"/>
    </row>
    <row r="32" spans="1:8" ht="10.5" customHeight="1">
      <c r="A32" s="7"/>
      <c r="B32" s="37"/>
      <c r="C32" s="32"/>
      <c r="D32" s="156"/>
      <c r="E32" s="157"/>
      <c r="F32" s="157"/>
      <c r="G32" s="157"/>
      <c r="H32" s="157"/>
    </row>
    <row r="33" spans="1:8" ht="12" customHeight="1">
      <c r="A33" s="207" t="s">
        <v>24</v>
      </c>
      <c r="B33" s="207"/>
      <c r="C33" s="32"/>
      <c r="D33" s="156">
        <v>122</v>
      </c>
      <c r="E33" s="157">
        <v>4921</v>
      </c>
      <c r="F33" s="157">
        <v>1463061</v>
      </c>
      <c r="G33" s="157">
        <v>43796</v>
      </c>
      <c r="H33" s="157">
        <v>2159440</v>
      </c>
    </row>
    <row r="34" spans="1:8" ht="12" customHeight="1">
      <c r="A34" s="57" t="s">
        <v>69</v>
      </c>
      <c r="B34" s="31" t="s">
        <v>22</v>
      </c>
      <c r="C34" s="32"/>
      <c r="D34" s="156">
        <v>67</v>
      </c>
      <c r="E34" s="157">
        <v>763</v>
      </c>
      <c r="F34" s="157">
        <v>24520</v>
      </c>
      <c r="G34" s="157">
        <v>839</v>
      </c>
      <c r="H34" s="157">
        <v>41089</v>
      </c>
    </row>
    <row r="35" spans="1:8" ht="12" customHeight="1">
      <c r="A35" s="7"/>
      <c r="B35" s="31" t="s">
        <v>23</v>
      </c>
      <c r="C35" s="32"/>
      <c r="D35" s="156">
        <v>120</v>
      </c>
      <c r="E35" s="157">
        <v>4158</v>
      </c>
      <c r="F35" s="157">
        <v>1438540</v>
      </c>
      <c r="G35" s="157">
        <v>42957</v>
      </c>
      <c r="H35" s="157">
        <v>2118350</v>
      </c>
    </row>
    <row r="36" spans="1:8" ht="3.75" customHeight="1">
      <c r="A36" s="7"/>
      <c r="B36" s="31"/>
      <c r="C36" s="32"/>
      <c r="D36" s="156"/>
      <c r="E36" s="157"/>
      <c r="F36" s="157"/>
      <c r="G36" s="157"/>
      <c r="H36" s="157"/>
    </row>
    <row r="37" spans="1:8" ht="10.5" customHeight="1">
      <c r="A37" s="7"/>
      <c r="B37" s="31"/>
      <c r="C37" s="32"/>
      <c r="D37" s="156"/>
      <c r="E37" s="157"/>
      <c r="F37" s="157"/>
      <c r="G37" s="157"/>
      <c r="H37" s="157"/>
    </row>
    <row r="38" spans="1:9" ht="12" customHeight="1">
      <c r="A38" s="230" t="s">
        <v>76</v>
      </c>
      <c r="B38" s="230"/>
      <c r="C38" s="39"/>
      <c r="D38" s="40">
        <v>159</v>
      </c>
      <c r="E38" s="41">
        <v>78118</v>
      </c>
      <c r="F38" s="41">
        <v>2382827</v>
      </c>
      <c r="G38" s="41">
        <v>106328</v>
      </c>
      <c r="H38" s="41">
        <v>7015606</v>
      </c>
      <c r="I38" s="106"/>
    </row>
    <row r="39" spans="1:8" ht="10.5" customHeight="1">
      <c r="A39" s="100"/>
      <c r="B39" s="100"/>
      <c r="C39" s="96"/>
      <c r="D39" s="40"/>
      <c r="E39" s="41"/>
      <c r="F39" s="41"/>
      <c r="G39" s="41"/>
      <c r="H39" s="41"/>
    </row>
    <row r="40" spans="1:8" ht="12.75">
      <c r="A40" s="208" t="s">
        <v>81</v>
      </c>
      <c r="B40" s="208"/>
      <c r="C40" s="208"/>
      <c r="D40" s="208"/>
      <c r="E40" s="208"/>
      <c r="F40" s="208"/>
      <c r="G40" s="208"/>
      <c r="H40" s="208"/>
    </row>
    <row r="41" spans="1:8" ht="6" customHeight="1">
      <c r="A41" s="30"/>
      <c r="B41" s="30"/>
      <c r="C41" s="30"/>
      <c r="D41" s="30"/>
      <c r="E41" s="30"/>
      <c r="F41" s="30"/>
      <c r="G41" s="30"/>
      <c r="H41" s="30"/>
    </row>
    <row r="42" spans="1:8" ht="12" customHeight="1">
      <c r="A42" s="207" t="s">
        <v>20</v>
      </c>
      <c r="B42" s="207"/>
      <c r="C42" s="32"/>
      <c r="D42" s="156">
        <v>62</v>
      </c>
      <c r="E42" s="157">
        <v>183744</v>
      </c>
      <c r="F42" s="157">
        <v>3203365</v>
      </c>
      <c r="G42" s="157">
        <v>145419</v>
      </c>
      <c r="H42" s="157">
        <v>13237349</v>
      </c>
    </row>
    <row r="43" spans="1:8" ht="12" customHeight="1">
      <c r="A43" s="57" t="s">
        <v>69</v>
      </c>
      <c r="B43" s="31" t="s">
        <v>22</v>
      </c>
      <c r="C43" s="32"/>
      <c r="D43" s="156">
        <v>61</v>
      </c>
      <c r="E43" s="157">
        <v>179626</v>
      </c>
      <c r="F43" s="157">
        <v>1846086</v>
      </c>
      <c r="G43" s="157">
        <v>108814</v>
      </c>
      <c r="H43" s="157">
        <v>11303486</v>
      </c>
    </row>
    <row r="44" spans="1:8" ht="12" customHeight="1">
      <c r="A44" s="7"/>
      <c r="B44" s="31" t="s">
        <v>23</v>
      </c>
      <c r="C44" s="32"/>
      <c r="D44" s="156">
        <v>4</v>
      </c>
      <c r="E44" s="157">
        <v>4119</v>
      </c>
      <c r="F44" s="157">
        <v>1357279</v>
      </c>
      <c r="G44" s="157">
        <v>36604</v>
      </c>
      <c r="H44" s="157">
        <v>1933864</v>
      </c>
    </row>
    <row r="45" spans="1:8" ht="3.75" customHeight="1">
      <c r="A45" s="7"/>
      <c r="B45" s="37"/>
      <c r="C45" s="32"/>
      <c r="D45" s="156"/>
      <c r="E45" s="157"/>
      <c r="F45" s="157"/>
      <c r="G45" s="157"/>
      <c r="H45" s="157"/>
    </row>
    <row r="46" spans="1:8" ht="10.5" customHeight="1">
      <c r="A46" s="7"/>
      <c r="B46" s="37"/>
      <c r="C46" s="32"/>
      <c r="D46" s="156"/>
      <c r="E46" s="157"/>
      <c r="F46" s="157"/>
      <c r="G46" s="157"/>
      <c r="H46" s="157"/>
    </row>
    <row r="47" spans="1:8" ht="12" customHeight="1">
      <c r="A47" s="207" t="s">
        <v>24</v>
      </c>
      <c r="B47" s="207"/>
      <c r="C47" s="32"/>
      <c r="D47" s="156">
        <v>38</v>
      </c>
      <c r="E47" s="157">
        <v>3680</v>
      </c>
      <c r="F47" s="157">
        <v>538968</v>
      </c>
      <c r="G47" s="157">
        <v>16029</v>
      </c>
      <c r="H47" s="157">
        <v>784894</v>
      </c>
    </row>
    <row r="48" spans="1:8" ht="12" customHeight="1">
      <c r="A48" s="57" t="s">
        <v>69</v>
      </c>
      <c r="B48" s="31" t="s">
        <v>22</v>
      </c>
      <c r="C48" s="32"/>
      <c r="D48" s="156">
        <v>33</v>
      </c>
      <c r="E48" s="157">
        <v>2473</v>
      </c>
      <c r="F48" s="157">
        <v>98473</v>
      </c>
      <c r="G48" s="157">
        <v>3327</v>
      </c>
      <c r="H48" s="157">
        <v>149440</v>
      </c>
    </row>
    <row r="49" spans="1:8" ht="12" customHeight="1">
      <c r="A49" s="7"/>
      <c r="B49" s="31" t="s">
        <v>23</v>
      </c>
      <c r="C49" s="32"/>
      <c r="D49" s="156">
        <v>30</v>
      </c>
      <c r="E49" s="157">
        <v>1206</v>
      </c>
      <c r="F49" s="157">
        <v>440495</v>
      </c>
      <c r="G49" s="157">
        <v>12702</v>
      </c>
      <c r="H49" s="157">
        <v>635455</v>
      </c>
    </row>
    <row r="50" spans="1:8" ht="3.75" customHeight="1">
      <c r="A50" s="7"/>
      <c r="B50" s="31"/>
      <c r="C50" s="32"/>
      <c r="D50" s="156"/>
      <c r="E50" s="157"/>
      <c r="F50" s="157"/>
      <c r="G50" s="157"/>
      <c r="H50" s="157"/>
    </row>
    <row r="51" spans="1:8" ht="10.5" customHeight="1">
      <c r="A51" s="7"/>
      <c r="B51" s="31"/>
      <c r="C51" s="32"/>
      <c r="D51" s="156"/>
      <c r="E51" s="157"/>
      <c r="F51" s="157"/>
      <c r="G51" s="157"/>
      <c r="H51" s="157"/>
    </row>
    <row r="52" spans="1:9" ht="12" customHeight="1">
      <c r="A52" s="230" t="s">
        <v>76</v>
      </c>
      <c r="B52" s="230"/>
      <c r="C52" s="39"/>
      <c r="D52" s="40">
        <v>62</v>
      </c>
      <c r="E52" s="41">
        <v>187424</v>
      </c>
      <c r="F52" s="41">
        <v>3742333</v>
      </c>
      <c r="G52" s="41">
        <v>161448</v>
      </c>
      <c r="H52" s="41">
        <v>14022244</v>
      </c>
      <c r="I52" s="106"/>
    </row>
    <row r="53" spans="1:8" ht="10.5" customHeight="1">
      <c r="A53" s="100"/>
      <c r="B53" s="100"/>
      <c r="C53" s="96"/>
      <c r="D53" s="40"/>
      <c r="E53" s="41"/>
      <c r="F53" s="41"/>
      <c r="G53" s="41"/>
      <c r="H53" s="41"/>
    </row>
    <row r="54" spans="1:8" ht="12.75">
      <c r="A54" s="208" t="s">
        <v>82</v>
      </c>
      <c r="B54" s="208"/>
      <c r="C54" s="208"/>
      <c r="D54" s="208"/>
      <c r="E54" s="208"/>
      <c r="F54" s="208"/>
      <c r="G54" s="208"/>
      <c r="H54" s="208"/>
    </row>
    <row r="55" spans="1:8" ht="6" customHeight="1">
      <c r="A55" s="30"/>
      <c r="B55" s="30"/>
      <c r="C55" s="30"/>
      <c r="D55" s="30"/>
      <c r="E55" s="30"/>
      <c r="F55" s="30"/>
      <c r="G55" s="30"/>
      <c r="H55" s="30"/>
    </row>
    <row r="56" spans="1:8" ht="12" customHeight="1">
      <c r="A56" s="207" t="s">
        <v>20</v>
      </c>
      <c r="B56" s="207"/>
      <c r="C56" s="32"/>
      <c r="D56" s="156">
        <v>12</v>
      </c>
      <c r="E56" s="157">
        <v>280752</v>
      </c>
      <c r="F56" s="157">
        <v>3157379</v>
      </c>
      <c r="G56" s="157">
        <v>152805</v>
      </c>
      <c r="H56" s="157">
        <v>16195767</v>
      </c>
    </row>
    <row r="57" spans="1:8" ht="12" customHeight="1">
      <c r="A57" s="57" t="s">
        <v>69</v>
      </c>
      <c r="B57" s="31" t="s">
        <v>22</v>
      </c>
      <c r="C57" s="32"/>
      <c r="D57" s="156">
        <v>12</v>
      </c>
      <c r="E57" s="157">
        <v>280591</v>
      </c>
      <c r="F57" s="157">
        <v>3145153</v>
      </c>
      <c r="G57" s="157">
        <v>151513</v>
      </c>
      <c r="H57" s="157">
        <v>16128896</v>
      </c>
    </row>
    <row r="58" spans="1:8" ht="12" customHeight="1">
      <c r="A58" s="7"/>
      <c r="B58" s="31" t="s">
        <v>23</v>
      </c>
      <c r="C58" s="32"/>
      <c r="D58" s="156">
        <v>3</v>
      </c>
      <c r="E58" s="157">
        <v>161</v>
      </c>
      <c r="F58" s="157">
        <v>12226</v>
      </c>
      <c r="G58" s="157">
        <v>1292</v>
      </c>
      <c r="H58" s="157">
        <v>66872</v>
      </c>
    </row>
    <row r="59" spans="1:8" ht="3.75" customHeight="1">
      <c r="A59" s="7"/>
      <c r="B59" s="37"/>
      <c r="C59" s="32"/>
      <c r="D59" s="156"/>
      <c r="E59" s="157"/>
      <c r="F59" s="157"/>
      <c r="G59" s="157"/>
      <c r="H59" s="157"/>
    </row>
    <row r="60" spans="1:8" ht="10.5" customHeight="1">
      <c r="A60" s="7"/>
      <c r="B60" s="37"/>
      <c r="C60" s="32"/>
      <c r="D60" s="156"/>
      <c r="E60" s="157"/>
      <c r="F60" s="157"/>
      <c r="G60" s="157"/>
      <c r="H60" s="157"/>
    </row>
    <row r="61" spans="1:8" ht="12" customHeight="1">
      <c r="A61" s="207" t="s">
        <v>24</v>
      </c>
      <c r="B61" s="207"/>
      <c r="C61" s="32"/>
      <c r="D61" s="156">
        <v>7</v>
      </c>
      <c r="E61" s="157">
        <v>244</v>
      </c>
      <c r="F61" s="157">
        <v>13408</v>
      </c>
      <c r="G61" s="157">
        <v>561</v>
      </c>
      <c r="H61" s="157">
        <v>26414</v>
      </c>
    </row>
    <row r="62" spans="1:8" ht="12" customHeight="1">
      <c r="A62" s="57" t="s">
        <v>69</v>
      </c>
      <c r="B62" s="31" t="s">
        <v>22</v>
      </c>
      <c r="C62" s="32"/>
      <c r="D62" s="156">
        <v>6</v>
      </c>
      <c r="E62" s="157">
        <v>158</v>
      </c>
      <c r="F62" s="157">
        <v>2243</v>
      </c>
      <c r="G62" s="157">
        <v>98</v>
      </c>
      <c r="H62" s="157">
        <v>4380</v>
      </c>
    </row>
    <row r="63" spans="1:8" ht="12" customHeight="1">
      <c r="A63" s="7"/>
      <c r="B63" s="31" t="s">
        <v>23</v>
      </c>
      <c r="C63" s="32"/>
      <c r="D63" s="156">
        <v>4</v>
      </c>
      <c r="E63" s="157">
        <v>86</v>
      </c>
      <c r="F63" s="157">
        <v>11164</v>
      </c>
      <c r="G63" s="157">
        <v>463</v>
      </c>
      <c r="H63" s="157">
        <v>22034</v>
      </c>
    </row>
    <row r="64" spans="1:8" ht="3.75" customHeight="1">
      <c r="A64" s="7"/>
      <c r="B64" s="31"/>
      <c r="C64" s="32"/>
      <c r="D64" s="156"/>
      <c r="E64" s="157"/>
      <c r="F64" s="157"/>
      <c r="G64" s="157"/>
      <c r="H64" s="157"/>
    </row>
    <row r="65" spans="1:8" ht="10.5" customHeight="1">
      <c r="A65" s="7"/>
      <c r="B65" s="31"/>
      <c r="C65" s="32"/>
      <c r="D65" s="156"/>
      <c r="E65" s="157"/>
      <c r="F65" s="157"/>
      <c r="G65" s="157"/>
      <c r="H65" s="157"/>
    </row>
    <row r="66" spans="1:9" ht="12" customHeight="1">
      <c r="A66" s="230" t="s">
        <v>76</v>
      </c>
      <c r="B66" s="230"/>
      <c r="C66" s="39"/>
      <c r="D66" s="40">
        <v>12</v>
      </c>
      <c r="E66" s="41">
        <v>280996</v>
      </c>
      <c r="F66" s="41">
        <v>3170786</v>
      </c>
      <c r="G66" s="41">
        <v>153366</v>
      </c>
      <c r="H66" s="41">
        <v>16222181</v>
      </c>
      <c r="I66" s="106"/>
    </row>
    <row r="67" spans="1:2" ht="9" customHeight="1">
      <c r="A67" s="42" t="s">
        <v>29</v>
      </c>
      <c r="B67" s="42"/>
    </row>
    <row r="68" spans="1:8" ht="9" customHeight="1">
      <c r="A68" s="205" t="s">
        <v>122</v>
      </c>
      <c r="B68" s="231"/>
      <c r="C68" s="231"/>
      <c r="D68" s="231"/>
      <c r="E68" s="231"/>
      <c r="F68" s="231"/>
      <c r="G68" s="231"/>
      <c r="H68" s="231"/>
    </row>
    <row r="69" spans="1:8" ht="19.5" customHeight="1">
      <c r="A69" s="231"/>
      <c r="B69" s="231"/>
      <c r="C69" s="231"/>
      <c r="D69" s="231"/>
      <c r="E69" s="231"/>
      <c r="F69" s="231"/>
      <c r="G69" s="231"/>
      <c r="H69" s="231"/>
    </row>
  </sheetData>
  <sheetProtection/>
  <mergeCells count="26">
    <mergeCell ref="A68:H69"/>
    <mergeCell ref="A10:H10"/>
    <mergeCell ref="A2:H3"/>
    <mergeCell ref="A5:C8"/>
    <mergeCell ref="D5:D7"/>
    <mergeCell ref="E5:E7"/>
    <mergeCell ref="F5:F7"/>
    <mergeCell ref="G5:G7"/>
    <mergeCell ref="H5:H7"/>
    <mergeCell ref="E8:H8"/>
    <mergeCell ref="A12:H12"/>
    <mergeCell ref="A14:B14"/>
    <mergeCell ref="A19:B19"/>
    <mergeCell ref="A24:B24"/>
    <mergeCell ref="A26:H26"/>
    <mergeCell ref="A28:B28"/>
    <mergeCell ref="A54:H54"/>
    <mergeCell ref="A56:B56"/>
    <mergeCell ref="A61:B61"/>
    <mergeCell ref="A66:B66"/>
    <mergeCell ref="A33:B33"/>
    <mergeCell ref="A38:B38"/>
    <mergeCell ref="A40:H40"/>
    <mergeCell ref="A42:B42"/>
    <mergeCell ref="A47:B47"/>
    <mergeCell ref="A52:B52"/>
  </mergeCells>
  <printOptions/>
  <pageMargins left="0.7874015748031497" right="0.7874015748031497" top="0.5905511811023623" bottom="0.7874015748031497" header="0.5118110236220472" footer="0.5118110236220472"/>
  <pageSetup horizontalDpi="600" verticalDpi="600" orientation="portrait" paperSize="9" r:id="rId1"/>
  <headerFooter alignWithMargins="0">
    <oddFooter>&amp;C9</oddFooter>
  </headerFooter>
</worksheet>
</file>

<file path=xl/worksheets/sheet9.xml><?xml version="1.0" encoding="utf-8"?>
<worksheet xmlns="http://schemas.openxmlformats.org/spreadsheetml/2006/main" xmlns:r="http://schemas.openxmlformats.org/officeDocument/2006/relationships">
  <dimension ref="A1:R66"/>
  <sheetViews>
    <sheetView workbookViewId="0" topLeftCell="A1">
      <selection activeCell="A2" sqref="A2:H3"/>
    </sheetView>
  </sheetViews>
  <sheetFormatPr defaultColWidth="11.421875" defaultRowHeight="12.75"/>
  <cols>
    <col min="1" max="1" width="4.140625" style="0" customWidth="1"/>
    <col min="2" max="2" width="27.140625" style="0" customWidth="1"/>
    <col min="3" max="3" width="0.9921875" style="0" customWidth="1"/>
    <col min="4" max="4" width="9.421875" style="0" customWidth="1"/>
    <col min="5" max="5" width="11.28125" style="0" customWidth="1"/>
    <col min="6" max="6" width="11.57421875" style="0" customWidth="1"/>
    <col min="7" max="7" width="10.8515625" style="0" customWidth="1"/>
    <col min="8" max="8" width="11.57421875" style="0" customWidth="1"/>
    <col min="9" max="9" width="4.28125" style="0" customWidth="1"/>
    <col min="10" max="10" width="1.8515625" style="0" customWidth="1"/>
    <col min="11" max="11" width="12.421875" style="0" customWidth="1"/>
    <col min="12" max="12" width="10.8515625" style="0" customWidth="1"/>
    <col min="13" max="13" width="5.421875" style="42" customWidth="1"/>
    <col min="14" max="14" width="0.85546875" style="0" customWidth="1"/>
    <col min="15" max="18" width="13.00390625" style="0" customWidth="1"/>
  </cols>
  <sheetData>
    <row r="1" spans="1:13" s="27" customFormat="1" ht="6" customHeight="1">
      <c r="A1" s="26"/>
      <c r="B1" s="26"/>
      <c r="M1" s="26"/>
    </row>
    <row r="2" spans="1:8" ht="14.25" customHeight="1">
      <c r="A2" s="232" t="s">
        <v>157</v>
      </c>
      <c r="B2" s="220"/>
      <c r="C2" s="220"/>
      <c r="D2" s="220"/>
      <c r="E2" s="220"/>
      <c r="F2" s="220"/>
      <c r="G2" s="220"/>
      <c r="H2" s="220"/>
    </row>
    <row r="3" spans="1:8" ht="14.25" customHeight="1">
      <c r="A3" s="220"/>
      <c r="B3" s="220"/>
      <c r="C3" s="220"/>
      <c r="D3" s="220"/>
      <c r="E3" s="220"/>
      <c r="F3" s="220"/>
      <c r="G3" s="220"/>
      <c r="H3" s="220"/>
    </row>
    <row r="4" spans="1:8" ht="9" customHeight="1">
      <c r="A4" s="28"/>
      <c r="B4" s="28"/>
      <c r="C4" s="28"/>
      <c r="D4" s="28"/>
      <c r="E4" s="28"/>
      <c r="F4" s="28"/>
      <c r="G4" s="28"/>
      <c r="H4" s="28"/>
    </row>
    <row r="5" spans="1:8" ht="12" customHeight="1">
      <c r="A5" s="211" t="s">
        <v>17</v>
      </c>
      <c r="B5" s="211"/>
      <c r="C5" s="212"/>
      <c r="D5" s="224" t="s">
        <v>71</v>
      </c>
      <c r="E5" s="227" t="s">
        <v>70</v>
      </c>
      <c r="F5" s="227" t="s">
        <v>2</v>
      </c>
      <c r="G5" s="227" t="s">
        <v>1</v>
      </c>
      <c r="H5" s="221" t="s">
        <v>3</v>
      </c>
    </row>
    <row r="6" spans="1:8" ht="12" customHeight="1">
      <c r="A6" s="213"/>
      <c r="B6" s="213"/>
      <c r="C6" s="214"/>
      <c r="D6" s="225"/>
      <c r="E6" s="228"/>
      <c r="F6" s="228"/>
      <c r="G6" s="228"/>
      <c r="H6" s="222"/>
    </row>
    <row r="7" spans="1:8" ht="12" customHeight="1">
      <c r="A7" s="213"/>
      <c r="B7" s="213"/>
      <c r="C7" s="214"/>
      <c r="D7" s="226"/>
      <c r="E7" s="229"/>
      <c r="F7" s="229"/>
      <c r="G7" s="229"/>
      <c r="H7" s="223"/>
    </row>
    <row r="8" spans="1:8" ht="13.5" customHeight="1">
      <c r="A8" s="215"/>
      <c r="B8" s="215"/>
      <c r="C8" s="216"/>
      <c r="D8" s="29" t="s">
        <v>18</v>
      </c>
      <c r="E8" s="209" t="s">
        <v>4</v>
      </c>
      <c r="F8" s="210"/>
      <c r="G8" s="210"/>
      <c r="H8" s="210"/>
    </row>
    <row r="9" spans="1:8" ht="9" customHeight="1">
      <c r="A9" s="18"/>
      <c r="B9" s="18"/>
      <c r="C9" s="101"/>
      <c r="D9" s="18"/>
      <c r="E9" s="18"/>
      <c r="F9" s="18"/>
      <c r="G9" s="18"/>
      <c r="H9" s="18"/>
    </row>
    <row r="10" spans="1:8" ht="12.75">
      <c r="A10" s="208" t="s">
        <v>83</v>
      </c>
      <c r="B10" s="208"/>
      <c r="C10" s="208"/>
      <c r="D10" s="208"/>
      <c r="E10" s="208"/>
      <c r="F10" s="208"/>
      <c r="G10" s="208"/>
      <c r="H10" s="208"/>
    </row>
    <row r="11" spans="1:8" ht="6" customHeight="1">
      <c r="A11" s="30"/>
      <c r="B11" s="30"/>
      <c r="C11" s="30"/>
      <c r="D11" s="30"/>
      <c r="E11" s="30"/>
      <c r="F11" s="30"/>
      <c r="G11" s="30"/>
      <c r="H11" s="30"/>
    </row>
    <row r="12" spans="1:8" ht="12" customHeight="1">
      <c r="A12" s="207" t="s">
        <v>20</v>
      </c>
      <c r="B12" s="207"/>
      <c r="C12" s="32"/>
      <c r="D12" s="156">
        <v>1</v>
      </c>
      <c r="E12" s="157">
        <v>59328</v>
      </c>
      <c r="F12" s="157">
        <v>262153</v>
      </c>
      <c r="G12" s="157">
        <v>9760</v>
      </c>
      <c r="H12" s="157">
        <v>1498695</v>
      </c>
    </row>
    <row r="13" spans="1:8" ht="12" customHeight="1">
      <c r="A13" s="57" t="s">
        <v>69</v>
      </c>
      <c r="B13" s="31" t="s">
        <v>22</v>
      </c>
      <c r="C13" s="36"/>
      <c r="D13" s="156">
        <v>1</v>
      </c>
      <c r="E13" s="157">
        <v>59328</v>
      </c>
      <c r="F13" s="157">
        <v>262153</v>
      </c>
      <c r="G13" s="157">
        <v>9760</v>
      </c>
      <c r="H13" s="157">
        <v>1498695</v>
      </c>
    </row>
    <row r="14" spans="1:8" ht="12" customHeight="1">
      <c r="A14" s="7"/>
      <c r="B14" s="31" t="s">
        <v>23</v>
      </c>
      <c r="C14" s="32"/>
      <c r="D14" s="156" t="s">
        <v>55</v>
      </c>
      <c r="E14" s="157" t="s">
        <v>55</v>
      </c>
      <c r="F14" s="157" t="s">
        <v>55</v>
      </c>
      <c r="G14" s="157" t="s">
        <v>55</v>
      </c>
      <c r="H14" s="157" t="s">
        <v>55</v>
      </c>
    </row>
    <row r="15" spans="1:8" ht="3.75" customHeight="1">
      <c r="A15" s="7"/>
      <c r="B15" s="37"/>
      <c r="C15" s="32"/>
      <c r="D15" s="156"/>
      <c r="E15" s="157"/>
      <c r="F15" s="157"/>
      <c r="G15" s="157"/>
      <c r="H15" s="157"/>
    </row>
    <row r="16" spans="1:8" ht="12" customHeight="1">
      <c r="A16" s="207" t="s">
        <v>24</v>
      </c>
      <c r="B16" s="207"/>
      <c r="C16" s="32"/>
      <c r="D16" s="156">
        <v>1</v>
      </c>
      <c r="E16" s="157">
        <v>3</v>
      </c>
      <c r="F16" s="157">
        <v>16</v>
      </c>
      <c r="G16" s="157">
        <v>2</v>
      </c>
      <c r="H16" s="157">
        <v>121</v>
      </c>
    </row>
    <row r="17" spans="1:8" ht="12" customHeight="1">
      <c r="A17" s="57" t="s">
        <v>69</v>
      </c>
      <c r="B17" s="31" t="s">
        <v>22</v>
      </c>
      <c r="C17" s="32"/>
      <c r="D17" s="156">
        <v>1</v>
      </c>
      <c r="E17" s="157">
        <v>3</v>
      </c>
      <c r="F17" s="157">
        <v>16</v>
      </c>
      <c r="G17" s="157">
        <v>2</v>
      </c>
      <c r="H17" s="157">
        <v>121</v>
      </c>
    </row>
    <row r="18" spans="1:8" ht="12" customHeight="1">
      <c r="A18" s="7"/>
      <c r="B18" s="31" t="s">
        <v>23</v>
      </c>
      <c r="C18" s="32"/>
      <c r="D18" s="156" t="s">
        <v>55</v>
      </c>
      <c r="E18" s="157" t="s">
        <v>55</v>
      </c>
      <c r="F18" s="157" t="s">
        <v>55</v>
      </c>
      <c r="G18" s="157" t="s">
        <v>55</v>
      </c>
      <c r="H18" s="157" t="s">
        <v>55</v>
      </c>
    </row>
    <row r="19" spans="1:8" ht="3.75" customHeight="1">
      <c r="A19" s="99"/>
      <c r="B19" s="99"/>
      <c r="C19" s="32"/>
      <c r="D19" s="156"/>
      <c r="E19" s="157"/>
      <c r="F19" s="157"/>
      <c r="G19" s="157"/>
      <c r="H19" s="157"/>
    </row>
    <row r="20" spans="1:8" ht="9" customHeight="1">
      <c r="A20" s="99"/>
      <c r="B20" s="99"/>
      <c r="C20" s="32"/>
      <c r="D20" s="156"/>
      <c r="E20" s="157"/>
      <c r="F20" s="157"/>
      <c r="G20" s="157"/>
      <c r="H20" s="157"/>
    </row>
    <row r="21" spans="1:12" ht="12" customHeight="1">
      <c r="A21" s="230" t="s">
        <v>76</v>
      </c>
      <c r="B21" s="230"/>
      <c r="C21" s="39"/>
      <c r="D21" s="40">
        <v>1</v>
      </c>
      <c r="E21" s="41">
        <v>59332</v>
      </c>
      <c r="F21" s="41">
        <v>262169</v>
      </c>
      <c r="G21" s="41">
        <v>9762</v>
      </c>
      <c r="H21" s="41">
        <v>1498816</v>
      </c>
      <c r="I21" s="106"/>
      <c r="J21" s="106"/>
      <c r="K21" s="106"/>
      <c r="L21" s="106"/>
    </row>
    <row r="22" spans="1:12" ht="9" customHeight="1">
      <c r="A22" s="7"/>
      <c r="B22" s="100"/>
      <c r="C22" s="96"/>
      <c r="D22" s="40"/>
      <c r="E22" s="41"/>
      <c r="F22" s="41"/>
      <c r="G22" s="41"/>
      <c r="H22" s="41"/>
      <c r="I22" s="106"/>
      <c r="J22" s="106"/>
      <c r="K22" s="106"/>
      <c r="L22" s="106"/>
    </row>
    <row r="23" spans="1:8" ht="12.75">
      <c r="A23" s="208" t="s">
        <v>91</v>
      </c>
      <c r="B23" s="208"/>
      <c r="C23" s="208"/>
      <c r="D23" s="208"/>
      <c r="E23" s="208"/>
      <c r="F23" s="208"/>
      <c r="G23" s="208"/>
      <c r="H23" s="208"/>
    </row>
    <row r="24" spans="1:8" ht="6" customHeight="1">
      <c r="A24" s="30"/>
      <c r="B24" s="30"/>
      <c r="C24" s="30"/>
      <c r="D24" s="30"/>
      <c r="E24" s="30"/>
      <c r="F24" s="30"/>
      <c r="G24" s="30"/>
      <c r="H24" s="30"/>
    </row>
    <row r="25" spans="1:8" ht="12" customHeight="1">
      <c r="A25" s="207" t="s">
        <v>20</v>
      </c>
      <c r="B25" s="207"/>
      <c r="C25" s="32"/>
      <c r="D25" s="156">
        <v>2</v>
      </c>
      <c r="E25" s="157">
        <v>705706</v>
      </c>
      <c r="F25" s="157">
        <v>3235699</v>
      </c>
      <c r="G25" s="157">
        <v>77643</v>
      </c>
      <c r="H25" s="157">
        <v>18627696</v>
      </c>
    </row>
    <row r="26" spans="1:8" ht="12" customHeight="1">
      <c r="A26" s="57" t="s">
        <v>69</v>
      </c>
      <c r="B26" s="31" t="s">
        <v>22</v>
      </c>
      <c r="C26" s="32"/>
      <c r="D26" s="156">
        <v>2</v>
      </c>
      <c r="E26" s="157">
        <v>705706</v>
      </c>
      <c r="F26" s="157">
        <v>3235699</v>
      </c>
      <c r="G26" s="157">
        <v>77643</v>
      </c>
      <c r="H26" s="157">
        <v>18627696</v>
      </c>
    </row>
    <row r="27" spans="1:8" ht="12" customHeight="1">
      <c r="A27" s="7"/>
      <c r="B27" s="31" t="s">
        <v>23</v>
      </c>
      <c r="C27" s="32"/>
      <c r="D27" s="156" t="s">
        <v>55</v>
      </c>
      <c r="E27" s="157" t="s">
        <v>55</v>
      </c>
      <c r="F27" s="157" t="s">
        <v>55</v>
      </c>
      <c r="G27" s="157" t="s">
        <v>55</v>
      </c>
      <c r="H27" s="157" t="s">
        <v>55</v>
      </c>
    </row>
    <row r="28" spans="1:8" ht="3.75" customHeight="1">
      <c r="A28" s="7"/>
      <c r="B28" s="37"/>
      <c r="C28" s="32"/>
      <c r="D28" s="156"/>
      <c r="E28" s="157"/>
      <c r="F28" s="157"/>
      <c r="G28" s="157"/>
      <c r="H28" s="157"/>
    </row>
    <row r="29" spans="1:8" ht="12" customHeight="1">
      <c r="A29" s="207" t="s">
        <v>24</v>
      </c>
      <c r="B29" s="207"/>
      <c r="C29" s="32"/>
      <c r="D29" s="156">
        <v>2</v>
      </c>
      <c r="E29" s="157">
        <v>268</v>
      </c>
      <c r="F29" s="157">
        <v>8643</v>
      </c>
      <c r="G29" s="157">
        <v>130</v>
      </c>
      <c r="H29" s="157">
        <v>12908</v>
      </c>
    </row>
    <row r="30" spans="1:8" ht="12" customHeight="1">
      <c r="A30" s="57" t="s">
        <v>69</v>
      </c>
      <c r="B30" s="31" t="s">
        <v>22</v>
      </c>
      <c r="C30" s="32"/>
      <c r="D30" s="156">
        <v>2</v>
      </c>
      <c r="E30" s="157">
        <v>268</v>
      </c>
      <c r="F30" s="157">
        <v>8643</v>
      </c>
      <c r="G30" s="157">
        <v>130</v>
      </c>
      <c r="H30" s="157">
        <v>12908</v>
      </c>
    </row>
    <row r="31" spans="1:8" ht="12" customHeight="1">
      <c r="A31" s="7"/>
      <c r="B31" s="31" t="s">
        <v>23</v>
      </c>
      <c r="C31" s="32"/>
      <c r="D31" s="156" t="s">
        <v>55</v>
      </c>
      <c r="E31" s="157" t="s">
        <v>55</v>
      </c>
      <c r="F31" s="157" t="s">
        <v>55</v>
      </c>
      <c r="G31" s="157" t="s">
        <v>55</v>
      </c>
      <c r="H31" s="157" t="s">
        <v>55</v>
      </c>
    </row>
    <row r="32" spans="1:8" ht="3.75" customHeight="1">
      <c r="A32" s="7"/>
      <c r="B32" s="31"/>
      <c r="C32" s="32"/>
      <c r="D32" s="156"/>
      <c r="E32" s="157"/>
      <c r="F32" s="157"/>
      <c r="G32" s="157"/>
      <c r="H32" s="157"/>
    </row>
    <row r="33" spans="1:8" ht="9" customHeight="1">
      <c r="A33" s="7"/>
      <c r="B33" s="31"/>
      <c r="C33" s="32"/>
      <c r="D33" s="156"/>
      <c r="E33" s="157"/>
      <c r="F33" s="157"/>
      <c r="G33" s="157"/>
      <c r="H33" s="157"/>
    </row>
    <row r="34" spans="1:12" ht="12" customHeight="1">
      <c r="A34" s="230" t="s">
        <v>76</v>
      </c>
      <c r="B34" s="230"/>
      <c r="C34" s="39"/>
      <c r="D34" s="40">
        <v>2</v>
      </c>
      <c r="E34" s="41">
        <v>705974</v>
      </c>
      <c r="F34" s="41">
        <v>3244342</v>
      </c>
      <c r="G34" s="41">
        <v>77773</v>
      </c>
      <c r="H34" s="41">
        <v>18640604</v>
      </c>
      <c r="I34" s="106"/>
      <c r="J34" s="106"/>
      <c r="K34" s="106"/>
      <c r="L34" s="106"/>
    </row>
    <row r="35" spans="1:8" ht="10.5" customHeight="1">
      <c r="A35" s="7" t="s">
        <v>14</v>
      </c>
      <c r="B35" s="7"/>
      <c r="C35" s="96"/>
      <c r="D35" s="40"/>
      <c r="E35" s="41"/>
      <c r="F35" s="41"/>
      <c r="G35" s="41"/>
      <c r="H35" s="41"/>
    </row>
    <row r="36" spans="1:8" ht="25.5" customHeight="1">
      <c r="A36" s="205" t="s">
        <v>123</v>
      </c>
      <c r="B36" s="231"/>
      <c r="C36" s="231"/>
      <c r="D36" s="231"/>
      <c r="E36" s="231"/>
      <c r="F36" s="231"/>
      <c r="G36" s="231"/>
      <c r="H36" s="233"/>
    </row>
    <row r="37" ht="22.5" customHeight="1"/>
    <row r="38" spans="1:18" s="59" customFormat="1" ht="14.25" customHeight="1">
      <c r="A38" s="237" t="s">
        <v>158</v>
      </c>
      <c r="B38" s="237"/>
      <c r="C38" s="237"/>
      <c r="D38" s="237"/>
      <c r="E38" s="237"/>
      <c r="F38" s="237"/>
      <c r="G38" s="237"/>
      <c r="H38" s="238"/>
      <c r="I38" s="237" t="s">
        <v>158</v>
      </c>
      <c r="J38" s="237"/>
      <c r="K38" s="237"/>
      <c r="L38" s="237"/>
      <c r="M38" s="237"/>
      <c r="N38" s="237"/>
      <c r="O38" s="237"/>
      <c r="P38" s="237"/>
      <c r="Q38" s="237"/>
      <c r="R38" s="238"/>
    </row>
    <row r="39" spans="1:18" s="59" customFormat="1" ht="14.25" customHeight="1">
      <c r="A39" s="237" t="s">
        <v>93</v>
      </c>
      <c r="B39" s="237"/>
      <c r="C39" s="237"/>
      <c r="D39" s="237"/>
      <c r="E39" s="237"/>
      <c r="F39" s="237"/>
      <c r="G39" s="237"/>
      <c r="H39" s="238"/>
      <c r="I39" s="237" t="s">
        <v>93</v>
      </c>
      <c r="J39" s="237"/>
      <c r="K39" s="237"/>
      <c r="L39" s="237"/>
      <c r="M39" s="237"/>
      <c r="N39" s="237"/>
      <c r="O39" s="237"/>
      <c r="P39" s="237"/>
      <c r="Q39" s="237"/>
      <c r="R39" s="238"/>
    </row>
    <row r="40" spans="9:18" s="59" customFormat="1" ht="9" customHeight="1">
      <c r="I40" s="60"/>
      <c r="J40" s="60"/>
      <c r="K40" s="60"/>
      <c r="L40" s="60"/>
      <c r="M40" s="107"/>
      <c r="N40" s="60"/>
      <c r="O40" s="60"/>
      <c r="P40" s="60"/>
      <c r="Q40" s="60"/>
      <c r="R40" s="60"/>
    </row>
    <row r="41" spans="9:18" s="59" customFormat="1" ht="12.75" customHeight="1">
      <c r="I41" s="249" t="s">
        <v>84</v>
      </c>
      <c r="J41" s="249"/>
      <c r="K41" s="249"/>
      <c r="L41" s="249"/>
      <c r="M41" s="249"/>
      <c r="N41" s="250"/>
      <c r="O41" s="234" t="s">
        <v>0</v>
      </c>
      <c r="P41" s="234"/>
      <c r="Q41" s="234"/>
      <c r="R41" s="234"/>
    </row>
    <row r="42" spans="9:18" s="59" customFormat="1" ht="5.25" customHeight="1">
      <c r="I42" s="251"/>
      <c r="J42" s="251"/>
      <c r="K42" s="251"/>
      <c r="L42" s="251"/>
      <c r="M42" s="251"/>
      <c r="N42" s="252"/>
      <c r="O42" s="239" t="s">
        <v>94</v>
      </c>
      <c r="P42" s="242" t="s">
        <v>50</v>
      </c>
      <c r="Q42" s="239"/>
      <c r="R42" s="239"/>
    </row>
    <row r="43" spans="9:18" s="59" customFormat="1" ht="9" customHeight="1">
      <c r="I43" s="251"/>
      <c r="J43" s="251"/>
      <c r="K43" s="251"/>
      <c r="L43" s="251"/>
      <c r="M43" s="251"/>
      <c r="N43" s="252"/>
      <c r="O43" s="240"/>
      <c r="P43" s="223"/>
      <c r="Q43" s="236"/>
      <c r="R43" s="213"/>
    </row>
    <row r="44" spans="9:18" s="59" customFormat="1" ht="3" customHeight="1">
      <c r="I44" s="251"/>
      <c r="J44" s="251"/>
      <c r="K44" s="251"/>
      <c r="L44" s="251"/>
      <c r="M44" s="251"/>
      <c r="N44" s="252"/>
      <c r="O44" s="240"/>
      <c r="P44" s="242" t="s">
        <v>116</v>
      </c>
      <c r="Q44" s="242" t="s">
        <v>85</v>
      </c>
      <c r="R44" s="244" t="s">
        <v>68</v>
      </c>
    </row>
    <row r="45" spans="9:18" s="59" customFormat="1" ht="11.25" customHeight="1">
      <c r="I45" s="251"/>
      <c r="J45" s="251"/>
      <c r="K45" s="251"/>
      <c r="L45" s="251"/>
      <c r="M45" s="251"/>
      <c r="N45" s="252"/>
      <c r="O45" s="241"/>
      <c r="P45" s="243"/>
      <c r="Q45" s="243"/>
      <c r="R45" s="245"/>
    </row>
    <row r="46" spans="9:18" s="59" customFormat="1" ht="13.5" customHeight="1">
      <c r="I46" s="253"/>
      <c r="J46" s="253"/>
      <c r="K46" s="253"/>
      <c r="L46" s="253"/>
      <c r="M46" s="253"/>
      <c r="N46" s="254"/>
      <c r="O46" s="234" t="s">
        <v>4</v>
      </c>
      <c r="P46" s="235"/>
      <c r="Q46" s="234"/>
      <c r="R46" s="236"/>
    </row>
    <row r="47" spans="9:18" s="59" customFormat="1" ht="9" customHeight="1">
      <c r="I47" s="35" t="s">
        <v>21</v>
      </c>
      <c r="J47" s="35"/>
      <c r="K47" s="35"/>
      <c r="L47" s="35"/>
      <c r="M47" s="211"/>
      <c r="N47" s="247"/>
      <c r="O47" s="62"/>
      <c r="P47" s="62"/>
      <c r="Q47" s="62"/>
      <c r="R47" s="62"/>
    </row>
    <row r="48" spans="9:18" s="59" customFormat="1" ht="12.75" customHeight="1">
      <c r="I48" s="248" t="s">
        <v>25</v>
      </c>
      <c r="J48" s="248"/>
      <c r="K48" s="248"/>
      <c r="L48" s="248"/>
      <c r="M48" s="248"/>
      <c r="N48" s="108"/>
      <c r="O48" s="121">
        <v>1346276</v>
      </c>
      <c r="P48" s="109">
        <v>35959</v>
      </c>
      <c r="Q48" s="109">
        <v>735517</v>
      </c>
      <c r="R48" s="109">
        <v>760323</v>
      </c>
    </row>
    <row r="49" spans="9:18" s="59" customFormat="1" ht="9" customHeight="1">
      <c r="I49" s="37"/>
      <c r="J49" s="37"/>
      <c r="K49" s="37"/>
      <c r="L49" s="37"/>
      <c r="M49" s="52"/>
      <c r="N49" s="37"/>
      <c r="O49" s="122"/>
      <c r="P49" s="110"/>
      <c r="Q49" s="110"/>
      <c r="R49" s="110"/>
    </row>
    <row r="50" spans="9:18" s="59" customFormat="1" ht="12" customHeight="1">
      <c r="I50" s="120" t="s">
        <v>69</v>
      </c>
      <c r="J50" s="117" t="s">
        <v>96</v>
      </c>
      <c r="K50" s="117"/>
      <c r="L50" s="117"/>
      <c r="M50" s="117"/>
      <c r="N50" s="118"/>
      <c r="O50" s="123"/>
      <c r="P50" s="118"/>
      <c r="Q50" s="118"/>
      <c r="R50" s="118"/>
    </row>
    <row r="51" spans="9:18" s="59" customFormat="1" ht="9" customHeight="1">
      <c r="I51" s="37"/>
      <c r="J51" s="37"/>
      <c r="K51" s="37"/>
      <c r="L51" s="37"/>
      <c r="M51" s="52"/>
      <c r="N51" s="37"/>
      <c r="O51" s="122"/>
      <c r="P51" s="110"/>
      <c r="Q51" s="110"/>
      <c r="R51" s="110"/>
    </row>
    <row r="52" spans="11:18" s="59" customFormat="1" ht="12.75" customHeight="1">
      <c r="K52" s="246" t="s">
        <v>86</v>
      </c>
      <c r="L52" s="246"/>
      <c r="M52" s="246"/>
      <c r="N52" s="104"/>
      <c r="O52" s="111">
        <v>1062808</v>
      </c>
      <c r="P52" s="112">
        <v>695</v>
      </c>
      <c r="Q52" s="112">
        <v>735517</v>
      </c>
      <c r="R52" s="112">
        <v>512119</v>
      </c>
    </row>
    <row r="53" spans="11:18" s="59" customFormat="1" ht="12.75" customHeight="1">
      <c r="K53" s="246" t="s">
        <v>87</v>
      </c>
      <c r="L53" s="246"/>
      <c r="M53" s="246"/>
      <c r="N53" s="104"/>
      <c r="O53" s="111">
        <v>54412</v>
      </c>
      <c r="P53" s="112">
        <v>11203</v>
      </c>
      <c r="Q53" s="112" t="s">
        <v>55</v>
      </c>
      <c r="R53" s="112">
        <v>43209</v>
      </c>
    </row>
    <row r="54" spans="11:18" s="59" customFormat="1" ht="12.75" customHeight="1">
      <c r="K54" s="246" t="s">
        <v>88</v>
      </c>
      <c r="L54" s="246"/>
      <c r="M54" s="246"/>
      <c r="N54" s="104"/>
      <c r="O54" s="111">
        <v>229055</v>
      </c>
      <c r="P54" s="112">
        <v>24060</v>
      </c>
      <c r="Q54" s="112" t="s">
        <v>55</v>
      </c>
      <c r="R54" s="112">
        <v>204995</v>
      </c>
    </row>
    <row r="55" spans="9:18" s="59" customFormat="1" ht="9" customHeight="1">
      <c r="I55" s="37"/>
      <c r="J55" s="37"/>
      <c r="K55" s="37"/>
      <c r="L55" s="37"/>
      <c r="M55" s="52"/>
      <c r="N55" s="37"/>
      <c r="O55" s="122"/>
      <c r="P55" s="110"/>
      <c r="Q55" s="110"/>
      <c r="R55" s="113"/>
    </row>
    <row r="56" spans="9:18" s="59" customFormat="1" ht="12" customHeight="1">
      <c r="I56" s="120" t="s">
        <v>69</v>
      </c>
      <c r="J56" s="256" t="s">
        <v>103</v>
      </c>
      <c r="K56" s="256"/>
      <c r="L56" s="256"/>
      <c r="M56" s="256"/>
      <c r="N56" s="119"/>
      <c r="O56" s="124"/>
      <c r="P56" s="119"/>
      <c r="Q56" s="119"/>
      <c r="R56" s="119"/>
    </row>
    <row r="57" spans="9:18" s="59" customFormat="1" ht="9" customHeight="1">
      <c r="I57" s="37"/>
      <c r="J57" s="37"/>
      <c r="K57" s="37"/>
      <c r="L57" s="37"/>
      <c r="M57" s="52"/>
      <c r="N57" s="37"/>
      <c r="O57" s="122"/>
      <c r="P57" s="110"/>
      <c r="Q57" s="110"/>
      <c r="R57" s="113"/>
    </row>
    <row r="58" spans="11:18" s="59" customFormat="1" ht="12.75" customHeight="1">
      <c r="K58" s="255" t="s">
        <v>89</v>
      </c>
      <c r="L58" s="255"/>
      <c r="M58" s="114" t="s">
        <v>90</v>
      </c>
      <c r="N58" s="104"/>
      <c r="O58" s="111">
        <v>47855</v>
      </c>
      <c r="P58" s="112">
        <v>475</v>
      </c>
      <c r="Q58" s="112" t="s">
        <v>55</v>
      </c>
      <c r="R58" s="112">
        <v>47380</v>
      </c>
    </row>
    <row r="59" spans="11:18" s="59" customFormat="1" ht="12.75" customHeight="1">
      <c r="K59" s="115">
        <v>250000</v>
      </c>
      <c r="L59" s="34">
        <v>1000000</v>
      </c>
      <c r="M59" s="114" t="s">
        <v>90</v>
      </c>
      <c r="N59" s="104"/>
      <c r="O59" s="111">
        <v>73170</v>
      </c>
      <c r="P59" s="112">
        <v>2477</v>
      </c>
      <c r="Q59" s="112" t="s">
        <v>55</v>
      </c>
      <c r="R59" s="112">
        <v>70693</v>
      </c>
    </row>
    <row r="60" spans="11:18" s="59" customFormat="1" ht="12.75" customHeight="1">
      <c r="K60" s="115">
        <v>1000000</v>
      </c>
      <c r="L60" s="34">
        <v>10000000</v>
      </c>
      <c r="M60" s="114" t="s">
        <v>90</v>
      </c>
      <c r="N60" s="104"/>
      <c r="O60" s="111">
        <v>179626</v>
      </c>
      <c r="P60" s="112">
        <v>15489</v>
      </c>
      <c r="Q60" s="112" t="s">
        <v>55</v>
      </c>
      <c r="R60" s="112">
        <v>164137</v>
      </c>
    </row>
    <row r="61" spans="11:18" s="59" customFormat="1" ht="12.75" customHeight="1">
      <c r="K61" s="115">
        <v>10000000</v>
      </c>
      <c r="L61" s="34">
        <v>50000000</v>
      </c>
      <c r="M61" s="114" t="s">
        <v>90</v>
      </c>
      <c r="N61" s="104"/>
      <c r="O61" s="111">
        <v>280591</v>
      </c>
      <c r="P61" s="112">
        <v>17518</v>
      </c>
      <c r="Q61" s="112">
        <v>49102</v>
      </c>
      <c r="R61" s="112">
        <v>230267</v>
      </c>
    </row>
    <row r="62" spans="11:18" s="59" customFormat="1" ht="12" customHeight="1">
      <c r="K62" s="115">
        <v>50000000</v>
      </c>
      <c r="L62" s="34">
        <v>100000000</v>
      </c>
      <c r="M62" s="114" t="s">
        <v>90</v>
      </c>
      <c r="N62" s="104"/>
      <c r="O62" s="111">
        <v>59328</v>
      </c>
      <c r="P62" s="112" t="s">
        <v>55</v>
      </c>
      <c r="Q62" s="112">
        <v>40529</v>
      </c>
      <c r="R62" s="112">
        <v>18799</v>
      </c>
    </row>
    <row r="63" spans="11:18" s="7" customFormat="1" ht="12" customHeight="1">
      <c r="K63" s="125" t="s">
        <v>97</v>
      </c>
      <c r="L63" s="246" t="s">
        <v>95</v>
      </c>
      <c r="M63" s="246"/>
      <c r="N63" s="103"/>
      <c r="O63" s="111">
        <v>705706</v>
      </c>
      <c r="P63" s="112" t="s">
        <v>55</v>
      </c>
      <c r="Q63" s="112">
        <v>645886</v>
      </c>
      <c r="R63" s="112">
        <v>229047</v>
      </c>
    </row>
    <row r="64" spans="1:14" s="7" customFormat="1" ht="9.75" customHeight="1">
      <c r="A64" s="7" t="s">
        <v>14</v>
      </c>
      <c r="C64" s="97"/>
      <c r="K64"/>
      <c r="L64"/>
      <c r="M64" s="116"/>
      <c r="N64" s="74"/>
    </row>
    <row r="65" spans="1:15" ht="13.5">
      <c r="A65" s="130" t="s">
        <v>115</v>
      </c>
      <c r="B65" s="130"/>
      <c r="C65" s="130"/>
      <c r="D65" s="130"/>
      <c r="E65" s="130"/>
      <c r="I65" s="43"/>
      <c r="J65" s="43"/>
      <c r="O65" s="106"/>
    </row>
    <row r="66" spans="1:15" ht="13.5">
      <c r="A66" s="43"/>
      <c r="O66" s="106"/>
    </row>
  </sheetData>
  <sheetProtection/>
  <mergeCells count="37">
    <mergeCell ref="R44:R45"/>
    <mergeCell ref="L63:M63"/>
    <mergeCell ref="M47:N47"/>
    <mergeCell ref="I48:M48"/>
    <mergeCell ref="I41:N46"/>
    <mergeCell ref="K52:M52"/>
    <mergeCell ref="K53:M53"/>
    <mergeCell ref="K54:M54"/>
    <mergeCell ref="K58:L58"/>
    <mergeCell ref="J56:M56"/>
    <mergeCell ref="O46:R46"/>
    <mergeCell ref="A38:H38"/>
    <mergeCell ref="I38:R38"/>
    <mergeCell ref="A39:H39"/>
    <mergeCell ref="I39:R39"/>
    <mergeCell ref="O41:R41"/>
    <mergeCell ref="O42:O45"/>
    <mergeCell ref="P42:R43"/>
    <mergeCell ref="P44:P45"/>
    <mergeCell ref="Q44:Q45"/>
    <mergeCell ref="A36:H36"/>
    <mergeCell ref="A10:H10"/>
    <mergeCell ref="A12:B12"/>
    <mergeCell ref="A16:B16"/>
    <mergeCell ref="A21:B21"/>
    <mergeCell ref="A23:H23"/>
    <mergeCell ref="A25:B25"/>
    <mergeCell ref="A29:B29"/>
    <mergeCell ref="A34:B34"/>
    <mergeCell ref="A2:H3"/>
    <mergeCell ref="A5:C8"/>
    <mergeCell ref="D5:D7"/>
    <mergeCell ref="E5:E7"/>
    <mergeCell ref="F5:F7"/>
    <mergeCell ref="G5:G7"/>
    <mergeCell ref="H5:H7"/>
    <mergeCell ref="E8:H8"/>
  </mergeCells>
  <printOptions/>
  <pageMargins left="0.7874015748031497" right="0.7874015748031497" top="0.5905511811023623" bottom="0.7874015748031497" header="0.5118110236220472" footer="0.5118110236220472"/>
  <pageSetup horizontalDpi="600" verticalDpi="600" orientation="portrait" paperSize="9" r:id="rId2"/>
  <headerFooter alignWithMargins="0">
    <oddFooter>&amp;C10</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LfStaD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lfstad-fux</dc:creator>
  <cp:keywords/>
  <dc:description/>
  <cp:lastModifiedBy>Meyer, Dagmar (LfStaD)</cp:lastModifiedBy>
  <cp:lastPrinted>2016-10-06T13:54:05Z</cp:lastPrinted>
  <dcterms:created xsi:type="dcterms:W3CDTF">2006-06-02T07:12:17Z</dcterms:created>
  <dcterms:modified xsi:type="dcterms:W3CDTF">2016-10-19T09:09:05Z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