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<sst xmlns="http://schemas.openxmlformats.org/spreadsheetml/2006/main" count="2776" uniqueCount="195">
  <si>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</si>
  <si>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</si>
  <si>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</si>
  <si>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</si>
  <si>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</si>
  <si>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</si>
  <si>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</si>
  <si>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</si>
  <si>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</si>
  <si>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</si>
  <si>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</si>
  <si>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</si>
  <si>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</si>
  <si>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</si>
  <si>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</si>
  <si>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</si>
  <si>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</si>
  <si>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</si>
  <si>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</si>
  <si>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</si>
  <si>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</si>
  <si>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</si>
  <si>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</si>
  <si>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</si>
  <si>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</si>
  <si>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</si>
  <si>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</si>
  <si>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</si>
  <si>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</si>
  <si>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</si>
  <si>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</si>
  <si>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</si>
  <si>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</si>
  <si>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</si>
  <si>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</si>
  <si>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</si>
  <si>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</si>
  <si>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</si>
  <si>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</si>
  <si>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</si>
  <si>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</si>
  <si>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</si>
  <si>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</si>
  <si>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</si>
  <si>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</si>
  <si>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</si>
  <si>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</si>
  <si>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</si>
  <si>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</si>
  <si>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</si>
  <si>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</si>
  <si>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</si>
  <si>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</si>
  <si>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</si>
  <si>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</si>
  <si>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</si>
  <si>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</si>
  <si>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</si>
  <si>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</si>
  <si>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</si>
  <si>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</si>
  <si>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</si>
  <si>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</si>
  <si>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</si>
  <si>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</si>
  <si>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</si>
  <si>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</si>
  <si>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</si>
  <si>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</si>
  <si>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</si>
  <si>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</si>
  <si>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</si>
  <si>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</si>
  <si>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</si>
  <si>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</si>
  <si>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</si>
  <si>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</si>
  <si>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</si>
  <si>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</si>
  <si>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</si>
  <si>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</si>
  <si>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</si>
  <si>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</si>
  <si>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</si>
  <si>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</si>
  <si>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</si>
  <si>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</si>
  <si>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</si>
  <si>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</si>
  <si>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</si>
  <si>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</si>
  <si>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</si>
  <si>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</si>
  <si>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</si>
  <si>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</si>
  <si>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</si>
  <si>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</si>
  <si>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</si>
  <si>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</si>
  <si>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</si>
  <si>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</si>
  <si>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</si>
  <si>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</si>
  <si>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</si>
  <si>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</si>
  <si>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</si>
  <si>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</si>
  <si>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</si>
  <si>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</si>
  <si>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</si>
  <si>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</si>
  <si>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</si>
  <si>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</si>
  <si>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</si>
  <si>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</si>
  <si>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</si>
  <si>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</si>
  <si>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</si>
  <si>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</si>
  <si>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</si>
  <si>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</si>
  <si>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</si>
  <si>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</si>
  <si>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</si>
  <si>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</si>
  <si>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</si>
  <si>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</si>
  <si>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</si>
  <si>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</si>
  <si>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</si>
  <si>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</si>
  <si>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</si>
  <si>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</si>
  <si>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</si>
  <si>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</si>
  <si>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</si>
  <si>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</si>
  <si>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</si>
  <si>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</si>
  <si>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</si>
  <si>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</si>
  <si>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</si>
  <si>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</si>
  <si>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</si>
  <si>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</si>
  <si>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</si>
  <si>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</si>
  <si>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</si>
  <si>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</si>
  <si>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</si>
  <si>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</si>
  <si>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</si>
  <si>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</si>
  <si>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</si>
  <si>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</si>
  <si>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</si>
  <si>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</si>
  <si>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</si>
  <si>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</si>
  <si>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</si>
  <si>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</si>
  <si>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</si>
  <si>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</si>
  <si>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</si>
  <si>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</si>
  <si>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</si>
  <si>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</si>
  <si>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</si>
  <si>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</si>
  <si>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</si>
  <si>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</si>
  <si>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</si>
  <si>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</si>
  <si>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</si>
  <si>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</si>
  <si>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</si>
  <si>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</si>
  <si>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</si>
  <si>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</si>
  <si>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</si>
  <si>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</si>
  <si>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</si>
  <si>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</si>
  <si>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</si>
  <si>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März
2010</t>
  </si>
  <si>
    <t>im April 2010</t>
  </si>
  <si>
    <t>April
2009</t>
  </si>
  <si>
    <t>April
2010</t>
  </si>
  <si>
    <t>Januar
-
April
2010</t>
  </si>
  <si>
    <t>Januar
-
April
2009</t>
  </si>
  <si>
    <t>April 2010
gegenüber</t>
  </si>
  <si>
    <t>Januar - April 2010
gegenüber
Januar - April 2009</t>
  </si>
  <si>
    <t>in Bayern im April 2010</t>
  </si>
  <si>
    <r>
      <t>im April 2010</t>
    </r>
    <r>
      <rPr>
        <b/>
        <sz val="9"/>
        <rFont val="Arial"/>
        <family val="2"/>
      </rPr>
      <t xml:space="preserve"> (in Tonnen)</t>
    </r>
  </si>
  <si>
    <t>im April 2010 (in Tonnen)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</si>
</sst>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209" fontId="11" fillId="0" borderId="4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200" fontId="11" fillId="0" borderId="0" xfId="29" applyNumberFormat="1" applyFont="1" applyBorder="1" applyAlignment="1" applyProtection="1">
      <alignment vertical="center"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1" fontId="11" fillId="0" borderId="7" xfId="28" applyNumberFormat="1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99" fontId="17" fillId="0" borderId="0" xfId="29" applyNumberFormat="1" applyFont="1" applyBorder="1" applyProtection="1">
      <alignment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7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right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8" xfId="28" applyFont="1" applyBorder="1" applyAlignment="1" applyProtection="1">
      <alignment horizontal="center"/>
      <protection/>
    </xf>
    <xf numFmtId="0" fontId="11" fillId="0" borderId="9" xfId="28" applyFont="1" applyBorder="1" applyAlignment="1" applyProtection="1">
      <alignment horizont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7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7" xfId="28" applyNumberFormat="1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4" sqref="A4:Q4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47">
        <v>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3" t="s">
        <v>147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2" customHeight="1">
      <c r="A4" s="160" t="s">
        <v>183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4" t="s">
        <v>23</v>
      </c>
      <c r="B6" s="155"/>
      <c r="C6" s="144" t="s">
        <v>0</v>
      </c>
      <c r="D6" s="144" t="s">
        <v>1</v>
      </c>
      <c r="E6" s="165" t="s">
        <v>2</v>
      </c>
      <c r="F6" s="144" t="s">
        <v>3</v>
      </c>
      <c r="G6" s="148" t="s">
        <v>19</v>
      </c>
      <c r="H6" s="144" t="s">
        <v>22</v>
      </c>
      <c r="I6" s="165" t="s">
        <v>4</v>
      </c>
      <c r="J6" s="148" t="s">
        <v>5</v>
      </c>
      <c r="K6" s="144" t="s">
        <v>26</v>
      </c>
      <c r="L6" s="144" t="s">
        <v>24</v>
      </c>
      <c r="M6" s="144" t="s">
        <v>27</v>
      </c>
      <c r="N6" s="144" t="s">
        <v>25</v>
      </c>
      <c r="O6" s="144" t="s">
        <v>6</v>
      </c>
      <c r="P6" s="148" t="s">
        <v>7</v>
      </c>
      <c r="Q6" s="151" t="s">
        <v>8</v>
      </c>
    </row>
    <row r="7" spans="1:17" ht="12" customHeight="1">
      <c r="A7" s="156"/>
      <c r="B7" s="157"/>
      <c r="C7" s="145"/>
      <c r="D7" s="145"/>
      <c r="E7" s="166"/>
      <c r="F7" s="145"/>
      <c r="G7" s="149"/>
      <c r="H7" s="145"/>
      <c r="I7" s="166"/>
      <c r="J7" s="149"/>
      <c r="K7" s="145"/>
      <c r="L7" s="145"/>
      <c r="M7" s="163"/>
      <c r="N7" s="145"/>
      <c r="O7" s="145"/>
      <c r="P7" s="149"/>
      <c r="Q7" s="152"/>
    </row>
    <row r="8" spans="1:17" ht="12" customHeight="1">
      <c r="A8" s="156"/>
      <c r="B8" s="157"/>
      <c r="C8" s="145"/>
      <c r="D8" s="145"/>
      <c r="E8" s="166"/>
      <c r="F8" s="145"/>
      <c r="G8" s="149"/>
      <c r="H8" s="145"/>
      <c r="I8" s="166"/>
      <c r="J8" s="149"/>
      <c r="K8" s="145"/>
      <c r="L8" s="145"/>
      <c r="M8" s="163"/>
      <c r="N8" s="145"/>
      <c r="O8" s="145"/>
      <c r="P8" s="149"/>
      <c r="Q8" s="152"/>
    </row>
    <row r="9" spans="1:17" ht="12" customHeight="1">
      <c r="A9" s="156"/>
      <c r="B9" s="157"/>
      <c r="C9" s="146"/>
      <c r="D9" s="146"/>
      <c r="E9" s="167"/>
      <c r="F9" s="146"/>
      <c r="G9" s="150"/>
      <c r="H9" s="146"/>
      <c r="I9" s="167"/>
      <c r="J9" s="150"/>
      <c r="K9" s="146"/>
      <c r="L9" s="146"/>
      <c r="M9" s="164"/>
      <c r="N9" s="146"/>
      <c r="O9" s="146"/>
      <c r="P9" s="150"/>
      <c r="Q9" s="152"/>
    </row>
    <row r="10" spans="1:17" ht="12" customHeight="1">
      <c r="A10" s="158"/>
      <c r="B10" s="159"/>
      <c r="C10" s="161" t="s">
        <v>9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5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5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5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5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5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5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5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5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5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5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6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6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5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5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6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5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5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6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5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5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6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5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5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6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5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5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6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5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5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5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5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5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5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5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5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5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5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5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5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5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5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5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6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5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5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5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5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5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5">
        <v>399</v>
      </c>
    </row>
    <row r="61" spans="1:17" ht="11.25" customHeight="1">
      <c r="A61" s="29" t="s">
        <v>12</v>
      </c>
      <c r="B61" s="13"/>
      <c r="C61" s="17">
        <v>67</v>
      </c>
      <c r="D61" s="18">
        <v>34</v>
      </c>
      <c r="E61" s="18">
        <v>41</v>
      </c>
      <c r="F61" s="18">
        <v>29</v>
      </c>
      <c r="G61" s="18">
        <v>36</v>
      </c>
      <c r="H61" s="18">
        <v>40</v>
      </c>
      <c r="I61" s="18">
        <v>64</v>
      </c>
      <c r="J61" s="18">
        <v>59</v>
      </c>
      <c r="K61" s="18">
        <v>168</v>
      </c>
      <c r="L61" s="11">
        <v>67</v>
      </c>
      <c r="M61" s="11">
        <v>33</v>
      </c>
      <c r="N61" s="11">
        <v>23</v>
      </c>
      <c r="O61" s="11">
        <v>394</v>
      </c>
      <c r="P61" s="11">
        <v>361</v>
      </c>
      <c r="Q61" s="125">
        <v>755</v>
      </c>
    </row>
    <row r="62" spans="1:17" ht="11.25" customHeight="1">
      <c r="A62" s="29" t="s">
        <v>13</v>
      </c>
      <c r="B62" s="13"/>
      <c r="C62" s="26">
        <v>14</v>
      </c>
      <c r="D62" s="27">
        <v>12</v>
      </c>
      <c r="E62" s="27">
        <v>14</v>
      </c>
      <c r="F62" s="27">
        <v>10</v>
      </c>
      <c r="G62" s="27">
        <v>26</v>
      </c>
      <c r="H62" s="27">
        <v>21</v>
      </c>
      <c r="I62" s="27">
        <v>52</v>
      </c>
      <c r="J62" s="27">
        <v>27</v>
      </c>
      <c r="K62" s="27">
        <v>68</v>
      </c>
      <c r="L62" s="11">
        <v>17</v>
      </c>
      <c r="M62" s="11">
        <v>19</v>
      </c>
      <c r="N62" s="11">
        <v>25</v>
      </c>
      <c r="O62" s="11">
        <v>236</v>
      </c>
      <c r="P62" s="11">
        <v>167</v>
      </c>
      <c r="Q62" s="125">
        <v>402</v>
      </c>
    </row>
    <row r="63" spans="1:17" ht="11.25" customHeight="1">
      <c r="A63" s="29" t="s">
        <v>14</v>
      </c>
      <c r="B63" s="13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25"/>
    </row>
    <row r="64" spans="1:17" ht="11.25" customHeight="1">
      <c r="A64" s="29" t="s">
        <v>15</v>
      </c>
      <c r="B64" s="13"/>
      <c r="C64" s="17"/>
      <c r="D64" s="18"/>
      <c r="E64" s="18"/>
      <c r="F64" s="18"/>
      <c r="G64" s="18"/>
      <c r="H64" s="18"/>
      <c r="I64" s="18"/>
      <c r="J64" s="18"/>
      <c r="K64" s="18"/>
      <c r="L64" s="11"/>
      <c r="M64" s="11"/>
      <c r="N64" s="11"/>
      <c r="O64" s="11"/>
      <c r="P64" s="11"/>
      <c r="Q64" s="125"/>
    </row>
    <row r="65" spans="1:17" ht="11.25" customHeight="1">
      <c r="A65" s="29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25"/>
    </row>
    <row r="66" spans="1:17" ht="11.25" customHeight="1">
      <c r="A66" s="29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25"/>
    </row>
    <row r="67" spans="1:17" ht="11.25" customHeight="1">
      <c r="A67" s="29" t="s">
        <v>38</v>
      </c>
      <c r="B67" s="13"/>
      <c r="C67" s="26"/>
      <c r="D67" s="27"/>
      <c r="E67" s="27"/>
      <c r="F67" s="27"/>
      <c r="G67" s="27"/>
      <c r="H67" s="27"/>
      <c r="I67" s="27"/>
      <c r="J67" s="27"/>
      <c r="K67" s="27"/>
      <c r="L67" s="11"/>
      <c r="M67" s="11"/>
      <c r="N67" s="11"/>
      <c r="O67" s="11"/>
      <c r="P67" s="11"/>
      <c r="Q67" s="125"/>
    </row>
    <row r="68" spans="1:17" ht="11.25" customHeight="1">
      <c r="A68" s="29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25"/>
    </row>
    <row r="69" spans="1:17" ht="11.25" customHeight="1">
      <c r="A69" s="29" t="s">
        <v>39</v>
      </c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6"/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5"/>
    </row>
    <row r="71" spans="1:17" ht="13.5" customHeight="1">
      <c r="A71" s="8" t="s">
        <v>20</v>
      </c>
      <c r="Q71" s="65"/>
    </row>
    <row r="72" ht="10.5" customHeight="1">
      <c r="A72" s="124" t="s">
        <v>146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64" sqref="D64:L66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12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s="68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187" t="s">
        <v>139</v>
      </c>
      <c r="E8" s="218" t="s">
        <v>102</v>
      </c>
      <c r="F8" s="226"/>
      <c r="G8" s="187" t="s">
        <v>170</v>
      </c>
      <c r="H8" s="218" t="s">
        <v>102</v>
      </c>
      <c r="I8" s="219"/>
      <c r="J8" s="219"/>
      <c r="K8" s="219"/>
      <c r="L8" s="219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88"/>
      <c r="E9" s="118">
        <v>71</v>
      </c>
      <c r="F9" s="118">
        <v>72</v>
      </c>
      <c r="G9" s="188"/>
      <c r="H9" s="100">
        <v>81</v>
      </c>
      <c r="I9" s="100">
        <v>82</v>
      </c>
      <c r="J9" s="100">
        <v>83</v>
      </c>
      <c r="K9" s="100">
        <v>84</v>
      </c>
      <c r="L9" s="101">
        <v>89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88"/>
      <c r="E10" s="199" t="s">
        <v>168</v>
      </c>
      <c r="F10" s="199" t="s">
        <v>169</v>
      </c>
      <c r="G10" s="188"/>
      <c r="H10" s="199" t="s">
        <v>171</v>
      </c>
      <c r="I10" s="199" t="s">
        <v>173</v>
      </c>
      <c r="J10" s="199" t="s">
        <v>174</v>
      </c>
      <c r="K10" s="199" t="s">
        <v>140</v>
      </c>
      <c r="L10" s="188" t="s">
        <v>172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88"/>
      <c r="E11" s="199"/>
      <c r="F11" s="199"/>
      <c r="G11" s="188"/>
      <c r="H11" s="199"/>
      <c r="I11" s="199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88"/>
      <c r="E12" s="199"/>
      <c r="F12" s="199"/>
      <c r="G12" s="188"/>
      <c r="H12" s="199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88"/>
      <c r="E13" s="199"/>
      <c r="F13" s="199"/>
      <c r="G13" s="188"/>
      <c r="H13" s="199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189"/>
      <c r="E14" s="200"/>
      <c r="F14" s="200"/>
      <c r="G14" s="189"/>
      <c r="H14" s="200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4303</v>
      </c>
      <c r="E18" s="106" t="s">
        <v>109</v>
      </c>
      <c r="F18" s="106">
        <v>4303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>
        <v>2001</v>
      </c>
      <c r="E20" s="106" t="s">
        <v>109</v>
      </c>
      <c r="F20" s="106">
        <v>2001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>
        <v>1952</v>
      </c>
      <c r="E22" s="106" t="s">
        <v>109</v>
      </c>
      <c r="F22" s="106">
        <v>1952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>
        <v>371</v>
      </c>
      <c r="E24" s="106" t="s">
        <v>109</v>
      </c>
      <c r="F24" s="106">
        <v>371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>
        <v>11382</v>
      </c>
      <c r="H30" s="106" t="s">
        <v>109</v>
      </c>
      <c r="I30" s="106" t="s">
        <v>109</v>
      </c>
      <c r="J30" s="106" t="s">
        <v>109</v>
      </c>
      <c r="K30" s="106">
        <v>11382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>
        <v>1503</v>
      </c>
      <c r="E32" s="106" t="s">
        <v>109</v>
      </c>
      <c r="F32" s="106">
        <v>1503</v>
      </c>
      <c r="G32" s="106">
        <v>4667</v>
      </c>
      <c r="H32" s="106">
        <v>4667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10130</v>
      </c>
      <c r="E34" s="111" t="s">
        <v>109</v>
      </c>
      <c r="F34" s="111">
        <v>10130</v>
      </c>
      <c r="G34" s="111">
        <v>16049</v>
      </c>
      <c r="H34" s="111">
        <v>4667</v>
      </c>
      <c r="I34" s="111" t="s">
        <v>109</v>
      </c>
      <c r="J34" s="111" t="s">
        <v>109</v>
      </c>
      <c r="K34" s="111">
        <v>11382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 t="s">
        <v>109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10130</v>
      </c>
      <c r="E36" s="111" t="s">
        <v>109</v>
      </c>
      <c r="F36" s="111">
        <v>10130</v>
      </c>
      <c r="G36" s="111">
        <v>16049</v>
      </c>
      <c r="H36" s="111">
        <v>4667</v>
      </c>
      <c r="I36" s="111" t="s">
        <v>109</v>
      </c>
      <c r="J36" s="111" t="s">
        <v>109</v>
      </c>
      <c r="K36" s="111">
        <v>11382</v>
      </c>
      <c r="L36" s="111" t="s">
        <v>109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7646</v>
      </c>
      <c r="E40" s="106" t="s">
        <v>109</v>
      </c>
      <c r="F40" s="106">
        <v>7646</v>
      </c>
      <c r="G40" s="106">
        <v>2925</v>
      </c>
      <c r="H40" s="106" t="s">
        <v>109</v>
      </c>
      <c r="I40" s="106" t="s">
        <v>109</v>
      </c>
      <c r="J40" s="106" t="s">
        <v>109</v>
      </c>
      <c r="K40" s="106">
        <v>2925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2657</v>
      </c>
      <c r="E42" s="106" t="s">
        <v>109</v>
      </c>
      <c r="F42" s="106">
        <v>2657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>
        <v>2634</v>
      </c>
      <c r="E44" s="106" t="s">
        <v>109</v>
      </c>
      <c r="F44" s="106">
        <v>2634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>
        <v>1381</v>
      </c>
      <c r="E46" s="106" t="s">
        <v>109</v>
      </c>
      <c r="F46" s="106">
        <v>1381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>
        <v>603</v>
      </c>
      <c r="E47" s="107" t="s">
        <v>109</v>
      </c>
      <c r="F47" s="107">
        <v>603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3594</v>
      </c>
      <c r="E48" s="106" t="s">
        <v>109</v>
      </c>
      <c r="F48" s="106">
        <v>3594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17912</v>
      </c>
      <c r="E52" s="111" t="s">
        <v>109</v>
      </c>
      <c r="F52" s="111">
        <v>17912</v>
      </c>
      <c r="G52" s="111">
        <v>2925</v>
      </c>
      <c r="H52" s="111" t="s">
        <v>109</v>
      </c>
      <c r="I52" s="111" t="s">
        <v>109</v>
      </c>
      <c r="J52" s="111" t="s">
        <v>109</v>
      </c>
      <c r="K52" s="111">
        <v>2925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603</v>
      </c>
      <c r="E53" s="113" t="s">
        <v>109</v>
      </c>
      <c r="F53" s="113">
        <v>603</v>
      </c>
      <c r="G53" s="113" t="s">
        <v>109</v>
      </c>
      <c r="H53" s="113" t="s">
        <v>109</v>
      </c>
      <c r="I53" s="113" t="s">
        <v>109</v>
      </c>
      <c r="J53" s="113" t="s">
        <v>109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18515</v>
      </c>
      <c r="E54" s="111" t="s">
        <v>109</v>
      </c>
      <c r="F54" s="111">
        <v>18515</v>
      </c>
      <c r="G54" s="111">
        <v>2925</v>
      </c>
      <c r="H54" s="111" t="s">
        <v>109</v>
      </c>
      <c r="I54" s="111" t="s">
        <v>109</v>
      </c>
      <c r="J54" s="111" t="s">
        <v>109</v>
      </c>
      <c r="K54" s="111">
        <v>2925</v>
      </c>
      <c r="L54" s="111" t="s">
        <v>109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28042</v>
      </c>
      <c r="E58" s="111" t="s">
        <v>109</v>
      </c>
      <c r="F58" s="111">
        <v>28042</v>
      </c>
      <c r="G58" s="111">
        <v>18974</v>
      </c>
      <c r="H58" s="111">
        <v>4667</v>
      </c>
      <c r="I58" s="111" t="s">
        <v>109</v>
      </c>
      <c r="J58" s="111" t="s">
        <v>109</v>
      </c>
      <c r="K58" s="111">
        <v>14307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603</v>
      </c>
      <c r="E59" s="113" t="s">
        <v>109</v>
      </c>
      <c r="F59" s="113">
        <v>603</v>
      </c>
      <c r="G59" s="113" t="s">
        <v>109</v>
      </c>
      <c r="H59" s="113" t="s">
        <v>109</v>
      </c>
      <c r="I59" s="113" t="s">
        <v>109</v>
      </c>
      <c r="J59" s="113" t="s">
        <v>109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28645</v>
      </c>
      <c r="E60" s="111" t="s">
        <v>109</v>
      </c>
      <c r="F60" s="111">
        <v>28645</v>
      </c>
      <c r="G60" s="111">
        <v>18974</v>
      </c>
      <c r="H60" s="111">
        <v>4667</v>
      </c>
      <c r="I60" s="111" t="s">
        <v>109</v>
      </c>
      <c r="J60" s="111" t="s">
        <v>109</v>
      </c>
      <c r="K60" s="111">
        <v>14307</v>
      </c>
      <c r="L60" s="111" t="s">
        <v>109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6304</v>
      </c>
      <c r="E64" s="106" t="s">
        <v>109</v>
      </c>
      <c r="F64" s="106">
        <v>6304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98</v>
      </c>
      <c r="D66" s="106">
        <v>6304</v>
      </c>
      <c r="E66" s="106" t="s">
        <v>109</v>
      </c>
      <c r="F66" s="106">
        <v>6304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  <c r="M66" s="68"/>
      <c r="N66" s="68"/>
      <c r="O66" s="68"/>
      <c r="P66" s="68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36" sqref="D36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13</v>
      </c>
    </row>
    <row r="2" spans="1:16" ht="6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68"/>
      <c r="N2" s="68"/>
      <c r="O2" s="68"/>
      <c r="P2" s="68"/>
    </row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s="68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198" t="s">
        <v>141</v>
      </c>
      <c r="E8" s="218" t="s">
        <v>102</v>
      </c>
      <c r="F8" s="219"/>
      <c r="G8" s="219"/>
      <c r="H8" s="219"/>
      <c r="I8" s="219"/>
      <c r="J8" s="219"/>
      <c r="K8" s="219"/>
      <c r="L8" s="219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99"/>
      <c r="E9" s="118">
        <v>91</v>
      </c>
      <c r="F9" s="118">
        <v>92</v>
      </c>
      <c r="G9" s="100">
        <v>93</v>
      </c>
      <c r="H9" s="100">
        <v>94</v>
      </c>
      <c r="I9" s="100">
        <v>95</v>
      </c>
      <c r="J9" s="100">
        <v>96</v>
      </c>
      <c r="K9" s="100">
        <v>97</v>
      </c>
      <c r="L9" s="101">
        <v>99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99"/>
      <c r="E10" s="199" t="s">
        <v>142</v>
      </c>
      <c r="F10" s="199" t="s">
        <v>175</v>
      </c>
      <c r="G10" s="199" t="s">
        <v>176</v>
      </c>
      <c r="H10" s="199" t="s">
        <v>143</v>
      </c>
      <c r="I10" s="199" t="s">
        <v>144</v>
      </c>
      <c r="J10" s="199" t="s">
        <v>145</v>
      </c>
      <c r="K10" s="199" t="s">
        <v>177</v>
      </c>
      <c r="L10" s="188" t="s">
        <v>178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99"/>
      <c r="E11" s="199"/>
      <c r="F11" s="199"/>
      <c r="G11" s="199"/>
      <c r="H11" s="199"/>
      <c r="I11" s="199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99"/>
      <c r="E12" s="199"/>
      <c r="F12" s="199"/>
      <c r="G12" s="199"/>
      <c r="H12" s="199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99"/>
      <c r="E13" s="199"/>
      <c r="F13" s="199"/>
      <c r="G13" s="199"/>
      <c r="H13" s="199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200"/>
      <c r="E14" s="200"/>
      <c r="F14" s="200"/>
      <c r="G14" s="200"/>
      <c r="H14" s="200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>
        <v>931</v>
      </c>
      <c r="E19" s="107" t="s">
        <v>109</v>
      </c>
      <c r="F19" s="107" t="s">
        <v>109</v>
      </c>
      <c r="G19" s="107">
        <v>931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1413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>
        <v>1272</v>
      </c>
      <c r="L30" s="106">
        <v>141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4980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>
        <v>4895</v>
      </c>
      <c r="L31" s="107">
        <v>85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>
        <v>329</v>
      </c>
      <c r="E33" s="107" t="s">
        <v>109</v>
      </c>
      <c r="F33" s="107" t="s">
        <v>109</v>
      </c>
      <c r="G33" s="107" t="s">
        <v>109</v>
      </c>
      <c r="H33" s="107">
        <v>329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1413</v>
      </c>
      <c r="E34" s="111" t="s">
        <v>109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>
        <v>1272</v>
      </c>
      <c r="L34" s="111">
        <v>141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6240</v>
      </c>
      <c r="E35" s="113" t="s">
        <v>109</v>
      </c>
      <c r="F35" s="113" t="s">
        <v>109</v>
      </c>
      <c r="G35" s="113">
        <v>931</v>
      </c>
      <c r="H35" s="113">
        <v>329</v>
      </c>
      <c r="I35" s="113" t="s">
        <v>109</v>
      </c>
      <c r="J35" s="113" t="s">
        <v>109</v>
      </c>
      <c r="K35" s="113">
        <v>4895</v>
      </c>
      <c r="L35" s="113">
        <v>85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7653</v>
      </c>
      <c r="E36" s="111" t="s">
        <v>109</v>
      </c>
      <c r="F36" s="111" t="s">
        <v>109</v>
      </c>
      <c r="G36" s="111">
        <v>931</v>
      </c>
      <c r="H36" s="111">
        <v>329</v>
      </c>
      <c r="I36" s="111" t="s">
        <v>109</v>
      </c>
      <c r="J36" s="111" t="s">
        <v>109</v>
      </c>
      <c r="K36" s="111">
        <v>6166</v>
      </c>
      <c r="L36" s="111">
        <v>227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628</v>
      </c>
      <c r="E40" s="106">
        <v>628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>
        <v>60</v>
      </c>
      <c r="E41" s="107">
        <v>33</v>
      </c>
      <c r="F41" s="107" t="s">
        <v>109</v>
      </c>
      <c r="G41" s="107" t="s">
        <v>109</v>
      </c>
      <c r="H41" s="107">
        <v>27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75</v>
      </c>
      <c r="E42" s="106" t="s">
        <v>109</v>
      </c>
      <c r="F42" s="106" t="s">
        <v>109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>
        <v>75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788</v>
      </c>
      <c r="E43" s="107" t="s">
        <v>109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>
        <v>788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>
        <v>175</v>
      </c>
      <c r="E45" s="107" t="s">
        <v>109</v>
      </c>
      <c r="F45" s="107">
        <v>175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>
        <v>347</v>
      </c>
      <c r="E46" s="106">
        <v>9</v>
      </c>
      <c r="F46" s="106" t="s">
        <v>109</v>
      </c>
      <c r="G46" s="106">
        <v>151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>
        <v>187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>
        <v>765</v>
      </c>
      <c r="E47" s="107" t="s">
        <v>109</v>
      </c>
      <c r="F47" s="107" t="s">
        <v>109</v>
      </c>
      <c r="G47" s="107">
        <v>765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1614</v>
      </c>
      <c r="E48" s="106">
        <v>1214</v>
      </c>
      <c r="F48" s="106" t="s">
        <v>109</v>
      </c>
      <c r="G48" s="106">
        <v>60</v>
      </c>
      <c r="H48" s="106" t="s">
        <v>109</v>
      </c>
      <c r="I48" s="106" t="s">
        <v>109</v>
      </c>
      <c r="J48" s="106" t="s">
        <v>109</v>
      </c>
      <c r="K48" s="106">
        <v>228</v>
      </c>
      <c r="L48" s="106">
        <v>112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>
        <v>3627</v>
      </c>
      <c r="E49" s="107">
        <v>2697</v>
      </c>
      <c r="F49" s="107" t="s">
        <v>109</v>
      </c>
      <c r="G49" s="107">
        <v>91</v>
      </c>
      <c r="H49" s="107" t="s">
        <v>109</v>
      </c>
      <c r="I49" s="107" t="s">
        <v>109</v>
      </c>
      <c r="J49" s="107" t="s">
        <v>109</v>
      </c>
      <c r="K49" s="107">
        <v>439</v>
      </c>
      <c r="L49" s="107">
        <v>400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2664</v>
      </c>
      <c r="E52" s="111">
        <v>1851</v>
      </c>
      <c r="F52" s="111" t="s">
        <v>109</v>
      </c>
      <c r="G52" s="111">
        <v>211</v>
      </c>
      <c r="H52" s="111" t="s">
        <v>109</v>
      </c>
      <c r="I52" s="111" t="s">
        <v>109</v>
      </c>
      <c r="J52" s="111" t="s">
        <v>109</v>
      </c>
      <c r="K52" s="111">
        <v>228</v>
      </c>
      <c r="L52" s="111">
        <v>374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5415</v>
      </c>
      <c r="E53" s="113">
        <v>2730</v>
      </c>
      <c r="F53" s="113">
        <v>175</v>
      </c>
      <c r="G53" s="113">
        <v>856</v>
      </c>
      <c r="H53" s="113">
        <v>27</v>
      </c>
      <c r="I53" s="113" t="s">
        <v>109</v>
      </c>
      <c r="J53" s="113" t="s">
        <v>109</v>
      </c>
      <c r="K53" s="113">
        <v>439</v>
      </c>
      <c r="L53" s="113">
        <v>1188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8079</v>
      </c>
      <c r="E54" s="111">
        <v>4581</v>
      </c>
      <c r="F54" s="111">
        <v>175</v>
      </c>
      <c r="G54" s="111">
        <v>1067</v>
      </c>
      <c r="H54" s="111">
        <v>27</v>
      </c>
      <c r="I54" s="111" t="s">
        <v>109</v>
      </c>
      <c r="J54" s="111" t="s">
        <v>109</v>
      </c>
      <c r="K54" s="111">
        <v>667</v>
      </c>
      <c r="L54" s="111">
        <v>1562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4077</v>
      </c>
      <c r="E58" s="111">
        <v>1851</v>
      </c>
      <c r="F58" s="111" t="s">
        <v>109</v>
      </c>
      <c r="G58" s="111">
        <v>211</v>
      </c>
      <c r="H58" s="111" t="s">
        <v>109</v>
      </c>
      <c r="I58" s="111" t="s">
        <v>109</v>
      </c>
      <c r="J58" s="111" t="s">
        <v>109</v>
      </c>
      <c r="K58" s="111">
        <v>1500</v>
      </c>
      <c r="L58" s="111">
        <v>515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11655</v>
      </c>
      <c r="E59" s="113">
        <v>2730</v>
      </c>
      <c r="F59" s="113">
        <v>175</v>
      </c>
      <c r="G59" s="113">
        <v>1787</v>
      </c>
      <c r="H59" s="113">
        <v>356</v>
      </c>
      <c r="I59" s="113" t="s">
        <v>109</v>
      </c>
      <c r="J59" s="113" t="s">
        <v>109</v>
      </c>
      <c r="K59" s="113">
        <v>5334</v>
      </c>
      <c r="L59" s="113">
        <v>1273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15732</v>
      </c>
      <c r="E60" s="111">
        <v>4581</v>
      </c>
      <c r="F60" s="111">
        <v>175</v>
      </c>
      <c r="G60" s="111">
        <v>1998</v>
      </c>
      <c r="H60" s="111">
        <v>356</v>
      </c>
      <c r="I60" s="111" t="s">
        <v>109</v>
      </c>
      <c r="J60" s="111" t="s">
        <v>109</v>
      </c>
      <c r="K60" s="111">
        <v>6833</v>
      </c>
      <c r="L60" s="111">
        <v>1789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>
        <v>931</v>
      </c>
      <c r="E65" s="107" t="s">
        <v>109</v>
      </c>
      <c r="F65" s="107" t="s">
        <v>109</v>
      </c>
      <c r="G65" s="107">
        <v>931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98</v>
      </c>
      <c r="D66" s="106">
        <v>931</v>
      </c>
      <c r="E66" s="106" t="s">
        <v>109</v>
      </c>
      <c r="F66" s="106" t="s">
        <v>109</v>
      </c>
      <c r="G66" s="106">
        <v>931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  <c r="M66" s="68"/>
      <c r="N66" s="68"/>
      <c r="O66" s="68"/>
      <c r="P66" s="68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A2:L2"/>
    <mergeCell ref="A3:L3"/>
    <mergeCell ref="A4:L4"/>
    <mergeCell ref="A5:L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38">
        <v>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3" t="s">
        <v>41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1" ht="12" customHeight="1">
      <c r="A4" s="153" t="s">
        <v>185</v>
      </c>
      <c r="B4" s="153"/>
      <c r="C4" s="153"/>
      <c r="D4" s="153"/>
      <c r="E4" s="153"/>
      <c r="F4" s="153"/>
      <c r="G4" s="153"/>
      <c r="H4" s="153"/>
      <c r="I4" s="153"/>
      <c r="J4" s="153"/>
      <c r="K4" s="6"/>
    </row>
    <row r="5" ht="17.25" customHeight="1">
      <c r="K5" s="6"/>
    </row>
    <row r="6" spans="1:11" ht="12.75" customHeight="1">
      <c r="A6" s="154" t="s">
        <v>42</v>
      </c>
      <c r="B6" s="155"/>
      <c r="C6" s="139" t="s">
        <v>186</v>
      </c>
      <c r="D6" s="139" t="s">
        <v>184</v>
      </c>
      <c r="E6" s="142" t="s">
        <v>187</v>
      </c>
      <c r="F6" s="139" t="s">
        <v>189</v>
      </c>
      <c r="G6" s="139" t="s">
        <v>188</v>
      </c>
      <c r="H6" s="136" t="s">
        <v>43</v>
      </c>
      <c r="I6" s="137"/>
      <c r="J6" s="137"/>
      <c r="K6" s="137"/>
    </row>
    <row r="7" spans="1:11" ht="12.75" customHeight="1">
      <c r="A7" s="156"/>
      <c r="B7" s="157"/>
      <c r="C7" s="140"/>
      <c r="D7" s="140"/>
      <c r="E7" s="134"/>
      <c r="F7" s="140"/>
      <c r="G7" s="140"/>
      <c r="H7" s="172" t="s">
        <v>190</v>
      </c>
      <c r="I7" s="173"/>
      <c r="J7" s="172" t="s">
        <v>191</v>
      </c>
      <c r="K7" s="156"/>
    </row>
    <row r="8" spans="1:11" ht="12.75" customHeight="1">
      <c r="A8" s="156"/>
      <c r="B8" s="157"/>
      <c r="C8" s="140"/>
      <c r="D8" s="140"/>
      <c r="E8" s="134"/>
      <c r="F8" s="140"/>
      <c r="G8" s="140"/>
      <c r="H8" s="174"/>
      <c r="I8" s="175"/>
      <c r="J8" s="172"/>
      <c r="K8" s="156"/>
    </row>
    <row r="9" spans="1:11" ht="12.75" customHeight="1">
      <c r="A9" s="156"/>
      <c r="B9" s="157"/>
      <c r="C9" s="141"/>
      <c r="D9" s="141"/>
      <c r="E9" s="135"/>
      <c r="F9" s="141"/>
      <c r="G9" s="141"/>
      <c r="H9" s="32">
        <v>39904</v>
      </c>
      <c r="I9" s="32">
        <v>40238</v>
      </c>
      <c r="J9" s="172"/>
      <c r="K9" s="156"/>
    </row>
    <row r="10" spans="1:11" ht="12.75" customHeight="1">
      <c r="A10" s="158"/>
      <c r="B10" s="159"/>
      <c r="C10" s="161" t="s">
        <v>44</v>
      </c>
      <c r="D10" s="162"/>
      <c r="E10" s="162"/>
      <c r="F10" s="162"/>
      <c r="G10" s="176"/>
      <c r="H10" s="161" t="s">
        <v>45</v>
      </c>
      <c r="I10" s="162"/>
      <c r="J10" s="162"/>
      <c r="K10" s="162"/>
    </row>
    <row r="11" spans="1:11" ht="12.75" customHeight="1">
      <c r="A11" s="30"/>
      <c r="B11" s="30"/>
      <c r="C11" s="33"/>
      <c r="D11" s="33"/>
      <c r="E11" s="33"/>
      <c r="F11" s="33"/>
      <c r="G11" s="33"/>
      <c r="H11" s="33"/>
      <c r="I11" s="33"/>
      <c r="J11" s="33"/>
      <c r="K11" s="11"/>
    </row>
    <row r="12" spans="1:11" ht="12.75" customHeight="1">
      <c r="A12" s="168" t="s">
        <v>46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1"/>
    </row>
    <row r="13" spans="1:11" ht="6" customHeight="1">
      <c r="A13" s="12"/>
      <c r="B13" s="13"/>
      <c r="C13" s="34"/>
      <c r="D13" s="35"/>
      <c r="E13" s="35"/>
      <c r="F13" s="35"/>
      <c r="G13" s="35"/>
      <c r="H13" s="36"/>
      <c r="I13" s="36"/>
      <c r="J13" s="36"/>
      <c r="K13" s="11"/>
    </row>
    <row r="14" spans="1:14" ht="12.75" customHeight="1">
      <c r="A14" s="37" t="s">
        <v>47</v>
      </c>
      <c r="B14" s="13"/>
      <c r="C14" s="38">
        <v>33941</v>
      </c>
      <c r="D14" s="34">
        <v>67493</v>
      </c>
      <c r="E14" s="34">
        <v>14137</v>
      </c>
      <c r="F14" s="34">
        <v>141813</v>
      </c>
      <c r="G14" s="34">
        <v>99862</v>
      </c>
      <c r="H14" s="39">
        <f>SUM(E14-C14)/C14%</f>
        <v>-58.34831030317315</v>
      </c>
      <c r="I14" s="39">
        <f>SUM(E14-D14)/D14%</f>
        <v>-79.0541241313914</v>
      </c>
      <c r="J14" s="39">
        <f>SUM(G14-F14)/F14%</f>
        <v>-29.581914210967962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7" t="s">
        <v>49</v>
      </c>
      <c r="B15" s="13"/>
      <c r="C15" s="38">
        <v>27895</v>
      </c>
      <c r="D15" s="34">
        <v>33609</v>
      </c>
      <c r="E15" s="34">
        <v>12291</v>
      </c>
      <c r="F15" s="34">
        <v>138049</v>
      </c>
      <c r="G15" s="34">
        <v>118912</v>
      </c>
      <c r="H15" s="39">
        <f aca="true" t="shared" si="0" ref="H15:H22">SUM(E15-C15)/C15%</f>
        <v>-55.9383402043377</v>
      </c>
      <c r="I15" s="39">
        <f aca="true" t="shared" si="1" ref="I15:I22">SUM(E15-D15)/D15%</f>
        <v>-63.42943854324735</v>
      </c>
      <c r="J15" s="39">
        <f aca="true" t="shared" si="2" ref="J15:J22">SUM(G15-F15)/F15%</f>
        <v>-13.862469123282313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7" t="s">
        <v>50</v>
      </c>
      <c r="B16" s="13"/>
      <c r="C16" s="38">
        <v>20935</v>
      </c>
      <c r="D16" s="34">
        <v>40872</v>
      </c>
      <c r="E16" s="34">
        <v>13994</v>
      </c>
      <c r="F16" s="34">
        <v>106684</v>
      </c>
      <c r="G16" s="34">
        <v>120098</v>
      </c>
      <c r="H16" s="39">
        <f t="shared" si="0"/>
        <v>-33.15500358251732</v>
      </c>
      <c r="I16" s="39">
        <f t="shared" si="1"/>
        <v>-65.76140144842435</v>
      </c>
      <c r="J16" s="39">
        <f t="shared" si="2"/>
        <v>12.573581792958645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7" t="s">
        <v>51</v>
      </c>
      <c r="B17" s="13"/>
      <c r="C17" s="38">
        <v>20307</v>
      </c>
      <c r="D17" s="34">
        <v>29052</v>
      </c>
      <c r="E17" s="34">
        <v>9539</v>
      </c>
      <c r="F17" s="34">
        <v>91028</v>
      </c>
      <c r="G17" s="34">
        <v>120343</v>
      </c>
      <c r="H17" s="39">
        <f t="shared" si="0"/>
        <v>-53.02605013049688</v>
      </c>
      <c r="I17" s="39">
        <f t="shared" si="1"/>
        <v>-67.16577171967506</v>
      </c>
      <c r="J17" s="39">
        <f t="shared" si="2"/>
        <v>32.204376675308694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7" t="s">
        <v>52</v>
      </c>
      <c r="B18" s="13"/>
      <c r="C18" s="38">
        <v>29888</v>
      </c>
      <c r="D18" s="34">
        <v>35973</v>
      </c>
      <c r="E18" s="34">
        <v>25591</v>
      </c>
      <c r="F18" s="34">
        <v>75176</v>
      </c>
      <c r="G18" s="34">
        <v>88968</v>
      </c>
      <c r="H18" s="39">
        <f t="shared" si="0"/>
        <v>-14.377007494646682</v>
      </c>
      <c r="I18" s="39">
        <f t="shared" si="1"/>
        <v>-28.860534289606093</v>
      </c>
      <c r="J18" s="39">
        <f t="shared" si="2"/>
        <v>18.34628072789188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7" t="s">
        <v>53</v>
      </c>
      <c r="B19" s="13"/>
      <c r="C19" s="38">
        <v>11701</v>
      </c>
      <c r="D19" s="34">
        <v>40154</v>
      </c>
      <c r="E19" s="34">
        <v>20795</v>
      </c>
      <c r="F19" s="34">
        <v>92032</v>
      </c>
      <c r="G19" s="34">
        <v>90976</v>
      </c>
      <c r="H19" s="39">
        <f t="shared" si="0"/>
        <v>77.71985300401674</v>
      </c>
      <c r="I19" s="39">
        <f t="shared" si="1"/>
        <v>-48.211884245654225</v>
      </c>
      <c r="J19" s="39">
        <f t="shared" si="2"/>
        <v>-1.1474269819193323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7" t="s">
        <v>54</v>
      </c>
      <c r="B20" s="13"/>
      <c r="C20" s="38">
        <v>71025</v>
      </c>
      <c r="D20" s="34">
        <v>64122</v>
      </c>
      <c r="E20" s="34">
        <v>52301</v>
      </c>
      <c r="F20" s="34">
        <v>294843</v>
      </c>
      <c r="G20" s="34">
        <v>204198</v>
      </c>
      <c r="H20" s="39">
        <f t="shared" si="0"/>
        <v>-26.36254839845125</v>
      </c>
      <c r="I20" s="39">
        <f t="shared" si="1"/>
        <v>-18.435170456317643</v>
      </c>
      <c r="J20" s="39">
        <f t="shared" si="2"/>
        <v>-30.743480428567068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7" t="s">
        <v>179</v>
      </c>
      <c r="B21" s="40"/>
      <c r="C21" s="38">
        <v>104729</v>
      </c>
      <c r="D21" s="34">
        <v>83061</v>
      </c>
      <c r="E21" s="34">
        <v>86942</v>
      </c>
      <c r="F21" s="34">
        <v>321681</v>
      </c>
      <c r="G21" s="34">
        <v>291604</v>
      </c>
      <c r="H21" s="39">
        <f t="shared" si="0"/>
        <v>-16.983834468007906</v>
      </c>
      <c r="I21" s="39">
        <f t="shared" si="1"/>
        <v>4.672469630753302</v>
      </c>
      <c r="J21" s="39">
        <f t="shared" si="2"/>
        <v>-9.349946064579505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1" t="s">
        <v>55</v>
      </c>
      <c r="B22" s="40"/>
      <c r="C22" s="42">
        <v>320421</v>
      </c>
      <c r="D22" s="43">
        <v>394336</v>
      </c>
      <c r="E22" s="43">
        <v>235590</v>
      </c>
      <c r="F22" s="43">
        <v>1261306</v>
      </c>
      <c r="G22" s="43">
        <v>1134961</v>
      </c>
      <c r="H22" s="44">
        <f t="shared" si="0"/>
        <v>-26.47485651689496</v>
      </c>
      <c r="I22" s="44">
        <f t="shared" si="1"/>
        <v>-40.25653250020287</v>
      </c>
      <c r="J22" s="44">
        <f t="shared" si="2"/>
        <v>-10.016998254190499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69" t="s">
        <v>56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1"/>
    </row>
    <row r="25" spans="1:11" ht="6" customHeight="1">
      <c r="A25" s="16"/>
      <c r="B25" s="13"/>
      <c r="C25" s="34"/>
      <c r="D25" s="34"/>
      <c r="E25" s="34"/>
      <c r="F25" s="34"/>
      <c r="G25" s="34"/>
      <c r="H25" s="45"/>
      <c r="I25" s="45"/>
      <c r="J25" s="45"/>
      <c r="K25" s="11"/>
    </row>
    <row r="26" spans="1:11" ht="12.75" customHeight="1">
      <c r="A26" s="37" t="s">
        <v>57</v>
      </c>
      <c r="B26" s="20"/>
      <c r="C26" s="38">
        <v>28911</v>
      </c>
      <c r="D26" s="34">
        <v>58940</v>
      </c>
      <c r="E26" s="34">
        <v>26825</v>
      </c>
      <c r="F26" s="34">
        <v>116656</v>
      </c>
      <c r="G26" s="34">
        <v>123325</v>
      </c>
      <c r="H26" s="39">
        <f aca="true" t="shared" si="3" ref="H26:H32">SUM(E26-C26)/C26%</f>
        <v>-7.215246791878523</v>
      </c>
      <c r="I26" s="39">
        <f>SUM(E26-D26)/D26%</f>
        <v>-54.48761452324398</v>
      </c>
      <c r="J26" s="39">
        <f aca="true" t="shared" si="4" ref="J26:J32">SUM(G26-F26)/F26%</f>
        <v>5.7168083939103</v>
      </c>
      <c r="K26" s="11"/>
    </row>
    <row r="27" spans="1:11" ht="12.75" customHeight="1">
      <c r="A27" s="37" t="s">
        <v>58</v>
      </c>
      <c r="B27" s="13"/>
      <c r="C27" s="38">
        <v>113106</v>
      </c>
      <c r="D27" s="34">
        <v>167831</v>
      </c>
      <c r="E27" s="34">
        <v>67799</v>
      </c>
      <c r="F27" s="34">
        <v>450408</v>
      </c>
      <c r="G27" s="34">
        <v>426525</v>
      </c>
      <c r="H27" s="39">
        <f t="shared" si="3"/>
        <v>-40.05711456509823</v>
      </c>
      <c r="I27" s="39">
        <f aca="true" t="shared" si="5" ref="I27:I32">SUM(E27-D27)/D27%</f>
        <v>-59.60281473625254</v>
      </c>
      <c r="J27" s="39">
        <f t="shared" si="4"/>
        <v>-5.302525710022913</v>
      </c>
      <c r="K27" s="11"/>
    </row>
    <row r="28" spans="1:11" ht="12.75" customHeight="1">
      <c r="A28" s="37" t="s">
        <v>59</v>
      </c>
      <c r="B28" s="13"/>
      <c r="C28" s="38">
        <v>51638</v>
      </c>
      <c r="D28" s="34">
        <v>66841</v>
      </c>
      <c r="E28" s="34">
        <v>17368</v>
      </c>
      <c r="F28" s="34">
        <v>136879</v>
      </c>
      <c r="G28" s="34">
        <v>163780</v>
      </c>
      <c r="H28" s="39">
        <f t="shared" si="3"/>
        <v>-66.3658546031992</v>
      </c>
      <c r="I28" s="39">
        <f t="shared" si="5"/>
        <v>-74.01594829520803</v>
      </c>
      <c r="J28" s="39">
        <f t="shared" si="4"/>
        <v>19.653124292258127</v>
      </c>
      <c r="K28" s="11"/>
    </row>
    <row r="29" spans="1:11" ht="12.75" customHeight="1">
      <c r="A29" s="37" t="s">
        <v>60</v>
      </c>
      <c r="B29" s="13"/>
      <c r="C29" s="38">
        <v>29442</v>
      </c>
      <c r="D29" s="34">
        <v>32945</v>
      </c>
      <c r="E29" s="34">
        <v>19290</v>
      </c>
      <c r="F29" s="34">
        <v>93448</v>
      </c>
      <c r="G29" s="34">
        <v>100534</v>
      </c>
      <c r="H29" s="39">
        <f t="shared" si="3"/>
        <v>-34.48135316894233</v>
      </c>
      <c r="I29" s="39">
        <f t="shared" si="5"/>
        <v>-41.44786765821824</v>
      </c>
      <c r="J29" s="39">
        <f t="shared" si="4"/>
        <v>7.582826812772879</v>
      </c>
      <c r="K29" s="11"/>
    </row>
    <row r="30" spans="1:11" ht="12.75" customHeight="1">
      <c r="A30" s="37" t="s">
        <v>61</v>
      </c>
      <c r="B30" s="13"/>
      <c r="C30" s="38">
        <v>19789</v>
      </c>
      <c r="D30" s="34">
        <v>22942</v>
      </c>
      <c r="E30" s="34">
        <v>25375</v>
      </c>
      <c r="F30" s="34">
        <v>72100</v>
      </c>
      <c r="G30" s="34">
        <v>67394</v>
      </c>
      <c r="H30" s="39">
        <f t="shared" si="3"/>
        <v>28.22780332507959</v>
      </c>
      <c r="I30" s="39">
        <f>SUM(E30-D30)/D30%</f>
        <v>10.6050039229361</v>
      </c>
      <c r="J30" s="39">
        <f t="shared" si="4"/>
        <v>-6.527045769764216</v>
      </c>
      <c r="K30" s="11"/>
    </row>
    <row r="31" spans="1:11" ht="12.75" customHeight="1">
      <c r="A31" s="37" t="s">
        <v>179</v>
      </c>
      <c r="B31" s="13"/>
      <c r="C31" s="38">
        <v>5563</v>
      </c>
      <c r="D31" s="34">
        <v>11073</v>
      </c>
      <c r="E31" s="34">
        <v>10024</v>
      </c>
      <c r="F31" s="34">
        <v>12332</v>
      </c>
      <c r="G31" s="34">
        <v>27786</v>
      </c>
      <c r="H31" s="39">
        <f t="shared" si="3"/>
        <v>80.190544670142</v>
      </c>
      <c r="I31" s="39">
        <f t="shared" si="5"/>
        <v>-9.473494084710557</v>
      </c>
      <c r="J31" s="39">
        <f t="shared" si="4"/>
        <v>125.31625040544924</v>
      </c>
      <c r="K31" s="11"/>
    </row>
    <row r="32" spans="1:11" ht="15.75" customHeight="1">
      <c r="A32" s="41" t="s">
        <v>55</v>
      </c>
      <c r="B32" s="40"/>
      <c r="C32" s="42">
        <v>248449</v>
      </c>
      <c r="D32" s="43">
        <v>360572</v>
      </c>
      <c r="E32" s="43">
        <v>166681</v>
      </c>
      <c r="F32" s="43">
        <v>881823</v>
      </c>
      <c r="G32" s="43">
        <v>909344</v>
      </c>
      <c r="H32" s="44">
        <f t="shared" si="3"/>
        <v>-32.9113822152635</v>
      </c>
      <c r="I32" s="44">
        <f t="shared" si="5"/>
        <v>-53.77317151636844</v>
      </c>
      <c r="J32" s="44">
        <f t="shared" si="4"/>
        <v>3.1209210918744468</v>
      </c>
      <c r="K32" s="11"/>
    </row>
    <row r="33" spans="1:11" ht="12.75" customHeight="1">
      <c r="A33" s="16"/>
      <c r="B33" s="13"/>
      <c r="C33" s="34"/>
      <c r="D33" s="34"/>
      <c r="E33" s="34"/>
      <c r="F33" s="34"/>
      <c r="G33" s="34"/>
      <c r="H33" s="45"/>
      <c r="I33" s="45"/>
      <c r="J33" s="45"/>
      <c r="K33" s="11"/>
    </row>
    <row r="34" spans="1:11" ht="12.75" customHeight="1">
      <c r="A34" s="170" t="s">
        <v>63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1"/>
    </row>
    <row r="35" spans="1:11" ht="6" customHeight="1">
      <c r="A35" s="11"/>
      <c r="B35" s="20"/>
      <c r="C35" s="34"/>
      <c r="D35" s="34"/>
      <c r="E35" s="34"/>
      <c r="F35" s="34"/>
      <c r="G35" s="34"/>
      <c r="H35" s="45"/>
      <c r="I35" s="45"/>
      <c r="J35" s="45"/>
      <c r="K35" s="11"/>
    </row>
    <row r="36" spans="1:11" ht="12.75" customHeight="1">
      <c r="A36" s="46" t="s">
        <v>99</v>
      </c>
      <c r="B36" s="13"/>
      <c r="C36" s="42">
        <v>568870</v>
      </c>
      <c r="D36" s="43">
        <v>754908</v>
      </c>
      <c r="E36" s="43">
        <v>402271</v>
      </c>
      <c r="F36" s="43">
        <v>2143129</v>
      </c>
      <c r="G36" s="43">
        <v>2044305</v>
      </c>
      <c r="H36" s="44">
        <f>SUM(E36-C36)/C36%</f>
        <v>-29.285952853903353</v>
      </c>
      <c r="I36" s="44">
        <f>SUM(E36-D36)/D36%</f>
        <v>-46.71257954611688</v>
      </c>
      <c r="J36" s="44">
        <f>SUM(G36-F36)/F36%</f>
        <v>-4.611201658882877</v>
      </c>
      <c r="K36" s="11">
        <v>909344</v>
      </c>
    </row>
    <row r="37" spans="1:11" ht="17.25" customHeight="1">
      <c r="A37" s="47" t="s">
        <v>64</v>
      </c>
      <c r="B37" s="13"/>
      <c r="K37" s="11"/>
    </row>
    <row r="38" spans="1:11" ht="12.75" customHeight="1">
      <c r="A38" s="48" t="s">
        <v>65</v>
      </c>
      <c r="B38" s="13"/>
      <c r="C38" s="38">
        <v>350798</v>
      </c>
      <c r="D38" s="34">
        <v>441964</v>
      </c>
      <c r="E38" s="34">
        <v>236945</v>
      </c>
      <c r="F38" s="34">
        <v>1415098</v>
      </c>
      <c r="G38" s="34">
        <v>1204384</v>
      </c>
      <c r="H38" s="39">
        <f>SUM(E38-C38)/C38%</f>
        <v>-32.455430190594015</v>
      </c>
      <c r="I38" s="39">
        <f>SUM(E38-D38)/D38%</f>
        <v>-46.38816736204758</v>
      </c>
      <c r="J38" s="39">
        <f>SUM(G38-F38)/F38%</f>
        <v>-14.890417483453444</v>
      </c>
      <c r="K38" s="11"/>
    </row>
    <row r="39" spans="1:11" ht="12.75" customHeight="1">
      <c r="A39" s="48" t="s">
        <v>66</v>
      </c>
      <c r="B39" s="13"/>
      <c r="C39" s="49">
        <v>218072</v>
      </c>
      <c r="D39" s="50">
        <v>312944</v>
      </c>
      <c r="E39" s="50">
        <v>165326</v>
      </c>
      <c r="F39" s="50">
        <v>728031</v>
      </c>
      <c r="G39" s="50">
        <v>839922</v>
      </c>
      <c r="H39" s="39">
        <f>SUM(E39-C39)/C39%</f>
        <v>-24.18742433691625</v>
      </c>
      <c r="I39" s="39">
        <f>SUM(E39-D39)/D39%</f>
        <v>-47.17073981287387</v>
      </c>
      <c r="J39" s="39">
        <f>SUM(G39-F39)/F39%</f>
        <v>15.368988408460629</v>
      </c>
      <c r="K39" s="11"/>
    </row>
    <row r="40" spans="1:11" ht="12.75" customHeight="1">
      <c r="A40" s="51"/>
      <c r="B40" s="52"/>
      <c r="H40" s="39"/>
      <c r="I40" s="39"/>
      <c r="J40" s="39"/>
      <c r="K40" s="11"/>
    </row>
    <row r="41" spans="1:11" ht="12.75" customHeight="1">
      <c r="A41" s="53" t="s">
        <v>67</v>
      </c>
      <c r="B41" s="52"/>
      <c r="C41" s="34"/>
      <c r="D41" s="34"/>
      <c r="E41" s="34"/>
      <c r="F41" s="34"/>
      <c r="G41" s="34"/>
      <c r="H41" s="39"/>
      <c r="I41" s="39"/>
      <c r="J41" s="39"/>
      <c r="K41" s="11"/>
    </row>
    <row r="42" spans="1:11" ht="12.75" customHeight="1">
      <c r="A42" s="37" t="s">
        <v>156</v>
      </c>
      <c r="B42" s="20"/>
      <c r="C42" s="38">
        <v>81638</v>
      </c>
      <c r="D42" s="34">
        <v>134543</v>
      </c>
      <c r="E42" s="34">
        <v>28834</v>
      </c>
      <c r="F42" s="34">
        <v>344876</v>
      </c>
      <c r="G42" s="34">
        <v>270889</v>
      </c>
      <c r="H42" s="39">
        <f>SUM(E42-C42)/C42%</f>
        <v>-64.68066341654621</v>
      </c>
      <c r="I42" s="39">
        <f>SUM(E42-D42)/D42%</f>
        <v>-78.5689333521625</v>
      </c>
      <c r="J42" s="39">
        <f>SUM(G42-F42)/F42%</f>
        <v>-21.453217968197265</v>
      </c>
      <c r="K42" s="11"/>
    </row>
    <row r="43" spans="1:11" ht="12.75" customHeight="1">
      <c r="A43" s="47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47">
        <v>5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77" t="s">
        <v>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>
      <c r="A4" s="153" t="s">
        <v>185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4" t="s">
        <v>69</v>
      </c>
      <c r="B6" s="154"/>
      <c r="C6" s="155"/>
      <c r="D6" s="139" t="s">
        <v>186</v>
      </c>
      <c r="E6" s="139" t="s">
        <v>184</v>
      </c>
      <c r="F6" s="142" t="s">
        <v>187</v>
      </c>
      <c r="G6" s="139" t="s">
        <v>189</v>
      </c>
      <c r="H6" s="139" t="s">
        <v>188</v>
      </c>
      <c r="I6" s="136" t="s">
        <v>43</v>
      </c>
      <c r="J6" s="137"/>
      <c r="K6" s="137"/>
    </row>
    <row r="7" spans="1:12" ht="12.75" customHeight="1">
      <c r="A7" s="156"/>
      <c r="B7" s="156"/>
      <c r="C7" s="157"/>
      <c r="D7" s="140"/>
      <c r="E7" s="140"/>
      <c r="F7" s="134"/>
      <c r="G7" s="140"/>
      <c r="H7" s="140"/>
      <c r="I7" s="172" t="s">
        <v>190</v>
      </c>
      <c r="J7" s="173"/>
      <c r="K7" s="178" t="s">
        <v>191</v>
      </c>
      <c r="L7" s="30"/>
    </row>
    <row r="8" spans="1:12" ht="12.75" customHeight="1">
      <c r="A8" s="156"/>
      <c r="B8" s="156"/>
      <c r="C8" s="157"/>
      <c r="D8" s="140"/>
      <c r="E8" s="140"/>
      <c r="F8" s="134"/>
      <c r="G8" s="140"/>
      <c r="H8" s="140"/>
      <c r="I8" s="174"/>
      <c r="J8" s="175"/>
      <c r="K8" s="172"/>
      <c r="L8" s="30"/>
    </row>
    <row r="9" spans="1:12" ht="12.75" customHeight="1">
      <c r="A9" s="156"/>
      <c r="B9" s="156"/>
      <c r="C9" s="157"/>
      <c r="D9" s="141"/>
      <c r="E9" s="141"/>
      <c r="F9" s="135"/>
      <c r="G9" s="141"/>
      <c r="H9" s="141"/>
      <c r="I9" s="32">
        <v>39904</v>
      </c>
      <c r="J9" s="32">
        <v>40238</v>
      </c>
      <c r="K9" s="179"/>
      <c r="L9" s="30"/>
    </row>
    <row r="10" spans="1:11" ht="12.75" customHeight="1">
      <c r="A10" s="158"/>
      <c r="B10" s="158"/>
      <c r="C10" s="159"/>
      <c r="D10" s="161" t="s">
        <v>44</v>
      </c>
      <c r="E10" s="162"/>
      <c r="F10" s="162"/>
      <c r="G10" s="162"/>
      <c r="H10" s="176"/>
      <c r="I10" s="161" t="s">
        <v>45</v>
      </c>
      <c r="J10" s="162"/>
      <c r="K10" s="162"/>
    </row>
    <row r="11" spans="1:11" ht="24.75" customHeight="1">
      <c r="A11" s="11"/>
      <c r="B11" s="54">
        <v>0</v>
      </c>
      <c r="C11" s="13"/>
      <c r="D11" s="129"/>
      <c r="E11" s="35"/>
      <c r="F11" s="35"/>
      <c r="G11" s="35"/>
      <c r="H11" s="35"/>
      <c r="I11" s="36"/>
      <c r="J11" s="36"/>
      <c r="K11" s="36"/>
    </row>
    <row r="12" spans="1:4" ht="12.75" customHeight="1">
      <c r="A12" s="180" t="s">
        <v>70</v>
      </c>
      <c r="B12" s="180"/>
      <c r="C12" s="13"/>
      <c r="D12" s="55"/>
    </row>
    <row r="13" spans="1:12" ht="12.75" customHeight="1">
      <c r="A13" s="11"/>
      <c r="B13" s="56" t="s">
        <v>71</v>
      </c>
      <c r="C13" s="128"/>
      <c r="D13" s="38">
        <v>89015</v>
      </c>
      <c r="E13" s="34">
        <v>96705</v>
      </c>
      <c r="F13" s="34">
        <v>37375</v>
      </c>
      <c r="G13" s="34">
        <v>293437</v>
      </c>
      <c r="H13" s="34">
        <v>275241</v>
      </c>
      <c r="I13" s="143">
        <f>SUM(F13-D13)/D13%</f>
        <v>-58.01269448969275</v>
      </c>
      <c r="J13" s="39">
        <f>SUM(F13-E13)/E13%</f>
        <v>-61.3515330127708</v>
      </c>
      <c r="K13" s="39">
        <f>SUM(H13-G13)/G13%</f>
        <v>-6.200990331825912</v>
      </c>
      <c r="L13" s="57"/>
    </row>
    <row r="14" spans="1:12" ht="24.75" customHeight="1">
      <c r="A14" s="11"/>
      <c r="B14" s="54">
        <v>1</v>
      </c>
      <c r="C14" s="13"/>
      <c r="D14" s="55"/>
      <c r="E14" s="34"/>
      <c r="F14" s="34"/>
      <c r="G14" s="34"/>
      <c r="H14" s="34"/>
      <c r="I14" s="39"/>
      <c r="J14" s="39"/>
      <c r="K14" s="39"/>
      <c r="L14" s="57"/>
    </row>
    <row r="15" spans="1:12" ht="12.75" customHeight="1">
      <c r="A15" s="181" t="s">
        <v>72</v>
      </c>
      <c r="B15" s="181"/>
      <c r="C15" s="13"/>
      <c r="D15" s="55"/>
      <c r="L15" s="57"/>
    </row>
    <row r="16" spans="1:12" ht="12.75" customHeight="1">
      <c r="A16" s="11"/>
      <c r="B16" s="56" t="s">
        <v>73</v>
      </c>
      <c r="C16" s="13"/>
      <c r="D16" s="38">
        <v>95647</v>
      </c>
      <c r="E16" s="34">
        <v>140030</v>
      </c>
      <c r="F16" s="34">
        <v>48209</v>
      </c>
      <c r="G16" s="34">
        <v>355457</v>
      </c>
      <c r="H16" s="34">
        <v>389187</v>
      </c>
      <c r="I16" s="39">
        <f>SUM(F16-D16)/D16%</f>
        <v>-49.59695547168233</v>
      </c>
      <c r="J16" s="39">
        <f>SUM(F16-E16)/E16%</f>
        <v>-65.57237734771121</v>
      </c>
      <c r="K16" s="39">
        <f>SUM(H16-G16)/G16%</f>
        <v>9.489192785625265</v>
      </c>
      <c r="L16" s="57"/>
    </row>
    <row r="17" spans="1:12" ht="24.75" customHeight="1">
      <c r="A17" s="11"/>
      <c r="B17" s="54">
        <v>2</v>
      </c>
      <c r="C17" s="13"/>
      <c r="D17" s="55"/>
      <c r="E17" s="34"/>
      <c r="F17" s="34"/>
      <c r="G17" s="34"/>
      <c r="H17" s="34"/>
      <c r="I17" s="39"/>
      <c r="J17" s="39"/>
      <c r="K17" s="39"/>
      <c r="L17" s="57"/>
    </row>
    <row r="18" spans="1:12" ht="12.75" customHeight="1">
      <c r="A18" s="181" t="s">
        <v>74</v>
      </c>
      <c r="B18" s="181"/>
      <c r="C18" s="13"/>
      <c r="D18" s="55"/>
      <c r="L18" s="57"/>
    </row>
    <row r="19" spans="1:12" ht="12.75" customHeight="1">
      <c r="A19" s="11"/>
      <c r="B19" s="56" t="s">
        <v>75</v>
      </c>
      <c r="C19" s="40"/>
      <c r="D19" s="38">
        <v>15851</v>
      </c>
      <c r="E19" s="34">
        <v>34150</v>
      </c>
      <c r="F19" s="34">
        <v>9377</v>
      </c>
      <c r="G19" s="34">
        <v>87066</v>
      </c>
      <c r="H19" s="34">
        <v>64118</v>
      </c>
      <c r="I19" s="39">
        <f>SUM(F19-D19)/D19%</f>
        <v>-40.84284903160684</v>
      </c>
      <c r="J19" s="39">
        <f>SUM(F19-E19)/E19%</f>
        <v>-72.54172767203514</v>
      </c>
      <c r="K19" s="39">
        <f>SUM(H19-G19)/G19%</f>
        <v>-26.357016516206098</v>
      </c>
      <c r="L19" s="57"/>
    </row>
    <row r="20" spans="1:12" ht="24.75" customHeight="1">
      <c r="A20" s="11"/>
      <c r="B20" s="54">
        <v>3</v>
      </c>
      <c r="C20" s="13"/>
      <c r="D20" s="55"/>
      <c r="E20" s="34"/>
      <c r="F20" s="34"/>
      <c r="G20" s="34"/>
      <c r="H20" s="34"/>
      <c r="I20" s="39"/>
      <c r="J20" s="39"/>
      <c r="K20" s="39"/>
      <c r="L20" s="57"/>
    </row>
    <row r="21" spans="1:12" ht="12.75" customHeight="1">
      <c r="A21" s="181" t="s">
        <v>76</v>
      </c>
      <c r="B21" s="181"/>
      <c r="C21" s="13"/>
      <c r="D21" s="55"/>
      <c r="L21" s="57"/>
    </row>
    <row r="22" spans="1:12" ht="12.75" customHeight="1">
      <c r="A22" s="11"/>
      <c r="B22" s="133" t="s">
        <v>77</v>
      </c>
      <c r="C22" s="13"/>
      <c r="D22" s="38">
        <v>83364</v>
      </c>
      <c r="E22" s="34">
        <v>64624</v>
      </c>
      <c r="F22" s="34">
        <v>39093</v>
      </c>
      <c r="G22" s="34">
        <v>335851</v>
      </c>
      <c r="H22" s="34">
        <v>226465</v>
      </c>
      <c r="I22" s="39">
        <f>SUM(F22-D22)/D22%</f>
        <v>-53.10565711818051</v>
      </c>
      <c r="J22" s="39">
        <f>SUM(F22-E22)/E22%</f>
        <v>-39.50699430552117</v>
      </c>
      <c r="K22" s="39">
        <f>SUM(H22-G22)/G22%</f>
        <v>-32.569800298346586</v>
      </c>
      <c r="L22" s="57"/>
    </row>
    <row r="23" spans="1:12" ht="24.75" customHeight="1">
      <c r="A23" s="11"/>
      <c r="B23" s="54">
        <v>4</v>
      </c>
      <c r="C23" s="20"/>
      <c r="D23" s="55"/>
      <c r="E23" s="34"/>
      <c r="F23" s="34"/>
      <c r="G23" s="34"/>
      <c r="H23" s="34"/>
      <c r="I23" s="39"/>
      <c r="J23" s="39"/>
      <c r="K23" s="39"/>
      <c r="L23" s="57"/>
    </row>
    <row r="24" spans="1:12" ht="12.75" customHeight="1">
      <c r="A24" s="182" t="s">
        <v>78</v>
      </c>
      <c r="B24" s="182"/>
      <c r="C24" s="13"/>
      <c r="D24" s="38">
        <v>21118</v>
      </c>
      <c r="E24" s="34">
        <v>33808</v>
      </c>
      <c r="F24" s="34">
        <v>25808</v>
      </c>
      <c r="G24" s="34">
        <v>91689</v>
      </c>
      <c r="H24" s="34">
        <v>119617</v>
      </c>
      <c r="I24" s="39">
        <f>SUM(F24-D24)/D24%</f>
        <v>22.20854247561322</v>
      </c>
      <c r="J24" s="39">
        <f>SUM(F24-E24)/E24%</f>
        <v>-23.663038334122103</v>
      </c>
      <c r="K24" s="39">
        <f>SUM(H24-G24)/G24%</f>
        <v>30.459488052001877</v>
      </c>
      <c r="L24" s="57"/>
    </row>
    <row r="25" spans="1:12" ht="24.75" customHeight="1">
      <c r="A25" s="11"/>
      <c r="B25" s="54">
        <v>5</v>
      </c>
      <c r="C25" s="13"/>
      <c r="D25" s="38"/>
      <c r="E25" s="34"/>
      <c r="F25" s="34"/>
      <c r="G25" s="34"/>
      <c r="H25" s="34"/>
      <c r="I25" s="39"/>
      <c r="J25" s="39"/>
      <c r="K25" s="39"/>
      <c r="L25" s="57"/>
    </row>
    <row r="26" spans="1:12" ht="12.75" customHeight="1">
      <c r="A26" s="181" t="s">
        <v>79</v>
      </c>
      <c r="B26" s="181"/>
      <c r="C26" s="13"/>
      <c r="D26" s="55"/>
      <c r="L26" s="57"/>
    </row>
    <row r="27" spans="1:12" ht="12.75" customHeight="1">
      <c r="A27" s="11"/>
      <c r="B27" s="56" t="s">
        <v>80</v>
      </c>
      <c r="C27" s="13"/>
      <c r="D27" s="38">
        <v>16954</v>
      </c>
      <c r="E27" s="34">
        <v>48064</v>
      </c>
      <c r="F27" s="34">
        <v>21517</v>
      </c>
      <c r="G27" s="34">
        <v>139473</v>
      </c>
      <c r="H27" s="34">
        <v>139257</v>
      </c>
      <c r="I27" s="39">
        <f>SUM(F27-D27)/D27%</f>
        <v>26.914002595257756</v>
      </c>
      <c r="J27" s="39">
        <f>SUM(F27-E27)/E27%</f>
        <v>-55.23260652463382</v>
      </c>
      <c r="K27" s="39">
        <f>SUM(H27-G27)/G27%</f>
        <v>-0.15486868426146996</v>
      </c>
      <c r="L27" s="57"/>
    </row>
    <row r="28" spans="1:12" ht="24.75" customHeight="1">
      <c r="A28" s="11"/>
      <c r="B28" s="54">
        <v>6</v>
      </c>
      <c r="C28" s="13"/>
      <c r="D28" s="38"/>
      <c r="E28" s="34"/>
      <c r="F28" s="34"/>
      <c r="G28" s="34"/>
      <c r="H28" s="34"/>
      <c r="I28" s="39"/>
      <c r="J28" s="39"/>
      <c r="K28" s="39"/>
      <c r="L28" s="57"/>
    </row>
    <row r="29" spans="1:12" ht="12.75" customHeight="1">
      <c r="A29" s="182" t="s">
        <v>81</v>
      </c>
      <c r="B29" s="182"/>
      <c r="C29" s="13"/>
      <c r="D29" s="38">
        <v>160212</v>
      </c>
      <c r="E29" s="34">
        <v>183467</v>
      </c>
      <c r="F29" s="34">
        <v>157541</v>
      </c>
      <c r="G29" s="34">
        <v>503994</v>
      </c>
      <c r="H29" s="34">
        <v>459630</v>
      </c>
      <c r="I29" s="39">
        <f>SUM(F29-D29)/D29%</f>
        <v>-1.6671660050433177</v>
      </c>
      <c r="J29" s="39">
        <f>SUM(F29-E29)/E29%</f>
        <v>-14.131151651250633</v>
      </c>
      <c r="K29" s="39">
        <f>SUM(H29-G29)/G29%</f>
        <v>-8.802485743877904</v>
      </c>
      <c r="L29" s="57"/>
    </row>
    <row r="30" spans="1:12" ht="24.75" customHeight="1">
      <c r="A30" s="11"/>
      <c r="B30" s="54">
        <v>7</v>
      </c>
      <c r="C30" s="13"/>
      <c r="D30" s="38"/>
      <c r="E30" s="34"/>
      <c r="F30" s="34"/>
      <c r="G30" s="34"/>
      <c r="H30" s="34"/>
      <c r="I30" s="39"/>
      <c r="J30" s="39"/>
      <c r="K30" s="39"/>
      <c r="L30" s="57"/>
    </row>
    <row r="31" spans="1:12" ht="12.75" customHeight="1">
      <c r="A31" s="182" t="s">
        <v>82</v>
      </c>
      <c r="B31" s="182"/>
      <c r="C31" s="13"/>
      <c r="D31" s="38">
        <v>49421</v>
      </c>
      <c r="E31" s="34">
        <v>114309</v>
      </c>
      <c r="F31" s="34">
        <v>28645</v>
      </c>
      <c r="G31" s="34">
        <v>211449</v>
      </c>
      <c r="H31" s="34">
        <v>235942</v>
      </c>
      <c r="I31" s="39">
        <f>SUM(F31-D31)/D31%</f>
        <v>-42.038809413002575</v>
      </c>
      <c r="J31" s="39">
        <f>SUM(F31-E31)/E31%</f>
        <v>-74.94073082609418</v>
      </c>
      <c r="K31" s="39">
        <f>SUM(H31-G31)/G31%</f>
        <v>11.583407819379616</v>
      </c>
      <c r="L31" s="57"/>
    </row>
    <row r="32" spans="1:12" ht="24.75" customHeight="1">
      <c r="A32" s="11"/>
      <c r="B32" s="54">
        <v>8</v>
      </c>
      <c r="C32" s="13"/>
      <c r="D32" s="38"/>
      <c r="E32" s="34"/>
      <c r="F32" s="34"/>
      <c r="G32" s="34"/>
      <c r="H32" s="34"/>
      <c r="I32" s="39"/>
      <c r="J32" s="39"/>
      <c r="K32" s="39"/>
      <c r="L32" s="57"/>
    </row>
    <row r="33" spans="1:12" ht="12.75" customHeight="1">
      <c r="A33" s="182" t="s">
        <v>83</v>
      </c>
      <c r="B33" s="182"/>
      <c r="C33" s="20"/>
      <c r="D33" s="38">
        <v>12582</v>
      </c>
      <c r="E33" s="34">
        <v>17003</v>
      </c>
      <c r="F33" s="34">
        <v>18974</v>
      </c>
      <c r="G33" s="34">
        <v>42463</v>
      </c>
      <c r="H33" s="34">
        <v>59581</v>
      </c>
      <c r="I33" s="39">
        <f>SUM(F33-D33)/D33%</f>
        <v>50.802734064536644</v>
      </c>
      <c r="J33" s="39">
        <f>SUM(F33-E33)/E33%</f>
        <v>11.59207198729636</v>
      </c>
      <c r="K33" s="39">
        <f>SUM(H33-G33)/G33%</f>
        <v>40.31274285848857</v>
      </c>
      <c r="L33" s="57"/>
    </row>
    <row r="34" spans="1:12" ht="24.75" customHeight="1">
      <c r="A34" s="11"/>
      <c r="B34" s="54">
        <v>9</v>
      </c>
      <c r="C34" s="13"/>
      <c r="D34" s="38"/>
      <c r="E34" s="34"/>
      <c r="F34" s="34"/>
      <c r="G34" s="34"/>
      <c r="H34" s="34"/>
      <c r="I34" s="39"/>
      <c r="J34" s="39"/>
      <c r="K34" s="39"/>
      <c r="L34" s="57"/>
    </row>
    <row r="35" spans="1:12" ht="12.75" customHeight="1">
      <c r="A35" s="183" t="s">
        <v>84</v>
      </c>
      <c r="B35" s="184"/>
      <c r="C35" s="11"/>
      <c r="D35" s="55"/>
      <c r="L35" s="57"/>
    </row>
    <row r="36" spans="1:12" ht="12.75" customHeight="1">
      <c r="A36" s="11"/>
      <c r="B36" s="58" t="s">
        <v>85</v>
      </c>
      <c r="C36" s="11"/>
      <c r="D36" s="59"/>
      <c r="E36" s="60"/>
      <c r="F36" s="60"/>
      <c r="G36" s="60"/>
      <c r="H36" s="60"/>
      <c r="I36" s="61"/>
      <c r="J36" s="61"/>
      <c r="K36" s="61"/>
      <c r="L36" s="57"/>
    </row>
    <row r="37" spans="1:12" ht="12.75" customHeight="1">
      <c r="A37" s="11"/>
      <c r="B37" s="56" t="s">
        <v>86</v>
      </c>
      <c r="C37" s="11"/>
      <c r="D37" s="38">
        <v>24706</v>
      </c>
      <c r="E37" s="60">
        <v>22748</v>
      </c>
      <c r="F37" s="60">
        <v>15732</v>
      </c>
      <c r="G37" s="60">
        <v>82251</v>
      </c>
      <c r="H37" s="60">
        <v>75267</v>
      </c>
      <c r="I37" s="39">
        <f>SUM(F37-D37)/D37%</f>
        <v>-36.32316036590302</v>
      </c>
      <c r="J37" s="39">
        <f>SUM(F37-E37)/E37%</f>
        <v>-30.842271848074557</v>
      </c>
      <c r="K37" s="39">
        <f>SUM(H37-G37)/G37%</f>
        <v>-8.491082175292702</v>
      </c>
      <c r="L37" s="57"/>
    </row>
    <row r="38" spans="1:12" s="65" customFormat="1" ht="51" customHeight="1">
      <c r="A38" s="62"/>
      <c r="B38" s="63" t="s">
        <v>62</v>
      </c>
      <c r="C38" s="62"/>
      <c r="D38" s="132">
        <v>568870</v>
      </c>
      <c r="E38" s="64">
        <v>754908</v>
      </c>
      <c r="F38" s="64">
        <v>402271</v>
      </c>
      <c r="G38" s="64">
        <v>2143129</v>
      </c>
      <c r="H38" s="64">
        <v>2044305</v>
      </c>
      <c r="I38" s="44">
        <f>SUM(F38-D38)/D38%</f>
        <v>-29.285952853903353</v>
      </c>
      <c r="J38" s="44">
        <f>SUM(F38-E38)/E38%</f>
        <v>-46.71257954611688</v>
      </c>
      <c r="K38" s="44">
        <f>SUM(H38-G38)/G38%</f>
        <v>-4.611201658882877</v>
      </c>
      <c r="L38" s="57"/>
    </row>
    <row r="39" spans="1:12" ht="12.75" customHeight="1">
      <c r="A39" s="11"/>
      <c r="B39" s="66"/>
      <c r="C39" s="11"/>
      <c r="D39" s="11"/>
      <c r="E39" s="11"/>
      <c r="F39" s="11"/>
      <c r="G39" s="11"/>
      <c r="H39" s="11"/>
      <c r="I39" s="11"/>
      <c r="J39" s="11"/>
      <c r="K39" s="11"/>
      <c r="L39" s="57"/>
    </row>
    <row r="40" ht="12.75" customHeight="1">
      <c r="L40" s="57"/>
    </row>
    <row r="42" spans="4:11" ht="9">
      <c r="D42" s="67"/>
      <c r="E42" s="67"/>
      <c r="F42" s="67"/>
      <c r="G42" s="67"/>
      <c r="H42" s="67"/>
      <c r="I42" s="67"/>
      <c r="J42" s="67"/>
      <c r="K42" s="67"/>
    </row>
  </sheetData>
  <mergeCells count="24">
    <mergeCell ref="A33:B33"/>
    <mergeCell ref="A35:B35"/>
    <mergeCell ref="A24:B24"/>
    <mergeCell ref="A26:B26"/>
    <mergeCell ref="A29:B29"/>
    <mergeCell ref="A31:B31"/>
    <mergeCell ref="A12:B12"/>
    <mergeCell ref="A15:B15"/>
    <mergeCell ref="A18:B18"/>
    <mergeCell ref="A21:B21"/>
    <mergeCell ref="I7:J8"/>
    <mergeCell ref="K7:K9"/>
    <mergeCell ref="D10:H10"/>
    <mergeCell ref="I10:K1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8" customWidth="1"/>
    <col min="2" max="2" width="0.85546875" style="68" customWidth="1"/>
    <col min="3" max="3" width="4.28125" style="68" customWidth="1"/>
    <col min="4" max="4" width="6.00390625" style="68" customWidth="1"/>
    <col min="5" max="5" width="9.140625" style="68" bestFit="1" customWidth="1"/>
    <col min="6" max="6" width="6.00390625" style="68" customWidth="1"/>
    <col min="7" max="7" width="9.140625" style="68" bestFit="1" customWidth="1"/>
    <col min="8" max="8" width="7.7109375" style="68" customWidth="1"/>
    <col min="9" max="9" width="6.00390625" style="68" customWidth="1"/>
    <col min="10" max="10" width="9.140625" style="68" bestFit="1" customWidth="1"/>
    <col min="11" max="11" width="6.00390625" style="68" customWidth="1"/>
    <col min="12" max="13" width="7.7109375" style="68" customWidth="1"/>
    <col min="14" max="16384" width="11.421875" style="68" customWidth="1"/>
  </cols>
  <sheetData>
    <row r="1" spans="1:13" ht="12">
      <c r="A1" s="190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6" customHeight="1">
      <c r="A2" s="69"/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</row>
    <row r="3" spans="1:13" ht="12">
      <c r="A3" s="191" t="s">
        <v>148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2.75" customHeight="1">
      <c r="A4" s="191" t="s">
        <v>192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6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4" ht="12" customHeight="1">
      <c r="A6" s="192" t="s">
        <v>149</v>
      </c>
      <c r="B6" s="193"/>
      <c r="C6" s="198" t="s">
        <v>87</v>
      </c>
      <c r="D6" s="201" t="s">
        <v>88</v>
      </c>
      <c r="E6" s="202"/>
      <c r="F6" s="202"/>
      <c r="G6" s="202"/>
      <c r="H6" s="203"/>
      <c r="I6" s="201" t="s">
        <v>89</v>
      </c>
      <c r="J6" s="202"/>
      <c r="K6" s="202"/>
      <c r="L6" s="202"/>
      <c r="M6" s="202"/>
      <c r="N6" s="75"/>
    </row>
    <row r="7" spans="1:14" ht="12" customHeight="1">
      <c r="A7" s="194"/>
      <c r="B7" s="195"/>
      <c r="C7" s="199"/>
      <c r="D7" s="185" t="s">
        <v>90</v>
      </c>
      <c r="E7" s="186"/>
      <c r="F7" s="185" t="s">
        <v>180</v>
      </c>
      <c r="G7" s="186"/>
      <c r="H7" s="198" t="s">
        <v>91</v>
      </c>
      <c r="I7" s="204" t="s">
        <v>90</v>
      </c>
      <c r="J7" s="205"/>
      <c r="K7" s="185" t="s">
        <v>180</v>
      </c>
      <c r="L7" s="186"/>
      <c r="M7" s="187" t="s">
        <v>91</v>
      </c>
      <c r="N7" s="75"/>
    </row>
    <row r="8" spans="1:14" ht="12" customHeight="1">
      <c r="A8" s="194"/>
      <c r="B8" s="195"/>
      <c r="C8" s="199"/>
      <c r="D8" s="198" t="s">
        <v>92</v>
      </c>
      <c r="E8" s="198" t="s">
        <v>93</v>
      </c>
      <c r="F8" s="198" t="s">
        <v>92</v>
      </c>
      <c r="G8" s="198" t="s">
        <v>93</v>
      </c>
      <c r="H8" s="199"/>
      <c r="I8" s="198" t="s">
        <v>92</v>
      </c>
      <c r="J8" s="198" t="s">
        <v>93</v>
      </c>
      <c r="K8" s="198" t="s">
        <v>92</v>
      </c>
      <c r="L8" s="198" t="s">
        <v>93</v>
      </c>
      <c r="M8" s="188"/>
      <c r="N8" s="75"/>
    </row>
    <row r="9" spans="1:14" ht="12" customHeight="1">
      <c r="A9" s="194"/>
      <c r="B9" s="195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88"/>
      <c r="N9" s="75"/>
    </row>
    <row r="10" spans="1:14" ht="12" customHeight="1">
      <c r="A10" s="194"/>
      <c r="B10" s="195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88"/>
      <c r="N10" s="75"/>
    </row>
    <row r="11" spans="1:14" ht="12" customHeight="1">
      <c r="A11" s="196"/>
      <c r="B11" s="197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189"/>
      <c r="N11" s="75"/>
    </row>
    <row r="12" spans="1:13" ht="6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ht="11.25">
      <c r="A13" s="207" t="s">
        <v>46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</row>
    <row r="14" spans="1:13" ht="6" customHeight="1">
      <c r="A14" s="77"/>
      <c r="B14" s="7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3" ht="11.25" customHeight="1">
      <c r="A15" s="78" t="s">
        <v>47</v>
      </c>
      <c r="B15" s="78"/>
      <c r="C15" s="79" t="s">
        <v>94</v>
      </c>
      <c r="D15" s="106">
        <v>9</v>
      </c>
      <c r="E15" s="106">
        <v>15743</v>
      </c>
      <c r="F15" s="106">
        <v>2</v>
      </c>
      <c r="G15" s="106">
        <v>3283</v>
      </c>
      <c r="H15" s="106">
        <v>8576</v>
      </c>
      <c r="I15" s="106">
        <v>7</v>
      </c>
      <c r="J15" s="106">
        <v>12358</v>
      </c>
      <c r="K15" s="106">
        <v>2</v>
      </c>
      <c r="L15" s="106">
        <v>3283</v>
      </c>
      <c r="M15" s="106">
        <v>6643</v>
      </c>
    </row>
    <row r="16" spans="1:13" s="85" customFormat="1" ht="13.5" customHeight="1">
      <c r="A16" s="81"/>
      <c r="B16" s="81"/>
      <c r="C16" s="82" t="s">
        <v>95</v>
      </c>
      <c r="D16" s="107">
        <v>5</v>
      </c>
      <c r="E16" s="107">
        <v>9433</v>
      </c>
      <c r="F16" s="107">
        <v>9</v>
      </c>
      <c r="G16" s="107">
        <v>15743</v>
      </c>
      <c r="H16" s="107">
        <v>5561</v>
      </c>
      <c r="I16" s="107">
        <v>5</v>
      </c>
      <c r="J16" s="107">
        <v>9433</v>
      </c>
      <c r="K16" s="107">
        <v>7</v>
      </c>
      <c r="L16" s="107">
        <v>12358</v>
      </c>
      <c r="M16" s="107">
        <v>5561</v>
      </c>
    </row>
    <row r="17" spans="1:13" ht="11.25">
      <c r="A17" s="78" t="s">
        <v>96</v>
      </c>
      <c r="B17" s="78"/>
      <c r="C17" s="79" t="s">
        <v>94</v>
      </c>
      <c r="D17" s="106" t="s">
        <v>109</v>
      </c>
      <c r="E17" s="106" t="s">
        <v>109</v>
      </c>
      <c r="F17" s="106" t="s">
        <v>109</v>
      </c>
      <c r="G17" s="106" t="s">
        <v>109</v>
      </c>
      <c r="H17" s="106" t="s">
        <v>109</v>
      </c>
      <c r="I17" s="106" t="s">
        <v>109</v>
      </c>
      <c r="J17" s="106" t="s">
        <v>109</v>
      </c>
      <c r="K17" s="106" t="s">
        <v>109</v>
      </c>
      <c r="L17" s="106" t="s">
        <v>109</v>
      </c>
      <c r="M17" s="106" t="s">
        <v>109</v>
      </c>
    </row>
    <row r="18" spans="1:13" s="85" customFormat="1" ht="13.5" customHeight="1">
      <c r="A18" s="81"/>
      <c r="B18" s="81"/>
      <c r="C18" s="82" t="s">
        <v>95</v>
      </c>
      <c r="D18" s="107" t="s">
        <v>109</v>
      </c>
      <c r="E18" s="107" t="s">
        <v>109</v>
      </c>
      <c r="F18" s="107" t="s">
        <v>109</v>
      </c>
      <c r="G18" s="107" t="s">
        <v>109</v>
      </c>
      <c r="H18" s="107" t="s">
        <v>109</v>
      </c>
      <c r="I18" s="107" t="s">
        <v>109</v>
      </c>
      <c r="J18" s="107" t="s">
        <v>109</v>
      </c>
      <c r="K18" s="107" t="s">
        <v>109</v>
      </c>
      <c r="L18" s="107" t="s">
        <v>109</v>
      </c>
      <c r="M18" s="107" t="s">
        <v>109</v>
      </c>
    </row>
    <row r="19" spans="1:13" ht="11.25">
      <c r="A19" s="78" t="s">
        <v>49</v>
      </c>
      <c r="B19" s="78"/>
      <c r="C19" s="79" t="s">
        <v>94</v>
      </c>
      <c r="D19" s="106">
        <v>6</v>
      </c>
      <c r="E19" s="106">
        <v>8994</v>
      </c>
      <c r="F19" s="106">
        <v>6</v>
      </c>
      <c r="G19" s="106">
        <v>7668</v>
      </c>
      <c r="H19" s="106">
        <v>4851</v>
      </c>
      <c r="I19" s="106">
        <v>5</v>
      </c>
      <c r="J19" s="106">
        <v>7256</v>
      </c>
      <c r="K19" s="106">
        <v>6</v>
      </c>
      <c r="L19" s="106">
        <v>7668</v>
      </c>
      <c r="M19" s="106">
        <v>3850</v>
      </c>
    </row>
    <row r="20" spans="1:13" s="85" customFormat="1" ht="13.5" customHeight="1">
      <c r="A20" s="81"/>
      <c r="B20" s="81"/>
      <c r="C20" s="82" t="s">
        <v>95</v>
      </c>
      <c r="D20" s="107">
        <v>8</v>
      </c>
      <c r="E20" s="107">
        <v>10498</v>
      </c>
      <c r="F20" s="107">
        <v>4</v>
      </c>
      <c r="G20" s="107">
        <v>5703</v>
      </c>
      <c r="H20" s="107">
        <v>7440</v>
      </c>
      <c r="I20" s="107">
        <v>8</v>
      </c>
      <c r="J20" s="107">
        <v>10498</v>
      </c>
      <c r="K20" s="107">
        <v>3</v>
      </c>
      <c r="L20" s="107">
        <v>3965</v>
      </c>
      <c r="M20" s="107">
        <v>7440</v>
      </c>
    </row>
    <row r="21" spans="1:13" ht="9.75" customHeight="1">
      <c r="A21" s="78" t="s">
        <v>50</v>
      </c>
      <c r="B21" s="78"/>
      <c r="C21" s="79" t="s">
        <v>94</v>
      </c>
      <c r="D21" s="106">
        <v>9</v>
      </c>
      <c r="E21" s="106">
        <v>16402</v>
      </c>
      <c r="F21" s="106">
        <v>3</v>
      </c>
      <c r="G21" s="106">
        <v>5090</v>
      </c>
      <c r="H21" s="106">
        <v>11099</v>
      </c>
      <c r="I21" s="106">
        <v>9</v>
      </c>
      <c r="J21" s="106">
        <v>16402</v>
      </c>
      <c r="K21" s="106">
        <v>3</v>
      </c>
      <c r="L21" s="106">
        <v>5090</v>
      </c>
      <c r="M21" s="106">
        <v>11099</v>
      </c>
    </row>
    <row r="22" spans="1:13" s="85" customFormat="1" ht="13.5" customHeight="1">
      <c r="A22" s="81"/>
      <c r="B22" s="81"/>
      <c r="C22" s="82" t="s">
        <v>95</v>
      </c>
      <c r="D22" s="107">
        <v>3</v>
      </c>
      <c r="E22" s="107">
        <v>5090</v>
      </c>
      <c r="F22" s="107">
        <v>9</v>
      </c>
      <c r="G22" s="107">
        <v>16402</v>
      </c>
      <c r="H22" s="107">
        <v>2895</v>
      </c>
      <c r="I22" s="107">
        <v>3</v>
      </c>
      <c r="J22" s="107">
        <v>5090</v>
      </c>
      <c r="K22" s="107">
        <v>9</v>
      </c>
      <c r="L22" s="107">
        <v>16402</v>
      </c>
      <c r="M22" s="107">
        <v>2895</v>
      </c>
    </row>
    <row r="23" spans="1:13" ht="11.25">
      <c r="A23" s="78" t="s">
        <v>51</v>
      </c>
      <c r="B23" s="78"/>
      <c r="C23" s="79" t="s">
        <v>94</v>
      </c>
      <c r="D23" s="106">
        <v>7</v>
      </c>
      <c r="E23" s="106">
        <v>10463</v>
      </c>
      <c r="F23" s="106">
        <v>5</v>
      </c>
      <c r="G23" s="106">
        <v>6994</v>
      </c>
      <c r="H23" s="106">
        <v>5474</v>
      </c>
      <c r="I23" s="106">
        <v>7</v>
      </c>
      <c r="J23" s="106">
        <v>10463</v>
      </c>
      <c r="K23" s="106">
        <v>5</v>
      </c>
      <c r="L23" s="106">
        <v>6994</v>
      </c>
      <c r="M23" s="106">
        <v>5474</v>
      </c>
    </row>
    <row r="24" spans="1:13" s="85" customFormat="1" ht="13.5" customHeight="1">
      <c r="A24" s="81"/>
      <c r="B24" s="81"/>
      <c r="C24" s="82" t="s">
        <v>95</v>
      </c>
      <c r="D24" s="107">
        <v>5</v>
      </c>
      <c r="E24" s="107">
        <v>6994</v>
      </c>
      <c r="F24" s="107">
        <v>7</v>
      </c>
      <c r="G24" s="107">
        <v>10463</v>
      </c>
      <c r="H24" s="107">
        <v>4065</v>
      </c>
      <c r="I24" s="107">
        <v>5</v>
      </c>
      <c r="J24" s="107">
        <v>6994</v>
      </c>
      <c r="K24" s="107">
        <v>7</v>
      </c>
      <c r="L24" s="107">
        <v>10463</v>
      </c>
      <c r="M24" s="107">
        <v>4065</v>
      </c>
    </row>
    <row r="25" spans="1:13" ht="11.25">
      <c r="A25" s="78" t="s">
        <v>52</v>
      </c>
      <c r="B25" s="78"/>
      <c r="C25" s="79" t="s">
        <v>94</v>
      </c>
      <c r="D25" s="106">
        <v>6</v>
      </c>
      <c r="E25" s="106">
        <v>6939</v>
      </c>
      <c r="F25" s="106">
        <v>9</v>
      </c>
      <c r="G25" s="106">
        <v>21010</v>
      </c>
      <c r="H25" s="106">
        <v>6358</v>
      </c>
      <c r="I25" s="106">
        <v>6</v>
      </c>
      <c r="J25" s="106">
        <v>6939</v>
      </c>
      <c r="K25" s="106">
        <v>9</v>
      </c>
      <c r="L25" s="106">
        <v>21010</v>
      </c>
      <c r="M25" s="106">
        <v>6358</v>
      </c>
    </row>
    <row r="26" spans="1:13" s="85" customFormat="1" ht="13.5" customHeight="1">
      <c r="A26" s="81"/>
      <c r="B26" s="81"/>
      <c r="C26" s="82" t="s">
        <v>95</v>
      </c>
      <c r="D26" s="107">
        <v>12</v>
      </c>
      <c r="E26" s="107">
        <v>24478</v>
      </c>
      <c r="F26" s="107">
        <v>3</v>
      </c>
      <c r="G26" s="107">
        <v>3389</v>
      </c>
      <c r="H26" s="107">
        <v>19233</v>
      </c>
      <c r="I26" s="107">
        <v>12</v>
      </c>
      <c r="J26" s="107">
        <v>24478</v>
      </c>
      <c r="K26" s="107">
        <v>3</v>
      </c>
      <c r="L26" s="107">
        <v>3389</v>
      </c>
      <c r="M26" s="107">
        <v>19233</v>
      </c>
    </row>
    <row r="27" spans="1:13" ht="11.25">
      <c r="A27" s="78" t="s">
        <v>53</v>
      </c>
      <c r="B27" s="78"/>
      <c r="C27" s="79" t="s">
        <v>94</v>
      </c>
      <c r="D27" s="106">
        <v>1</v>
      </c>
      <c r="E27" s="106">
        <v>1403</v>
      </c>
      <c r="F27" s="106">
        <v>11</v>
      </c>
      <c r="G27" s="106">
        <v>20683</v>
      </c>
      <c r="H27" s="106">
        <v>1112</v>
      </c>
      <c r="I27" s="106">
        <v>1</v>
      </c>
      <c r="J27" s="106">
        <v>1403</v>
      </c>
      <c r="K27" s="106">
        <v>11</v>
      </c>
      <c r="L27" s="106">
        <v>20683</v>
      </c>
      <c r="M27" s="106">
        <v>1112</v>
      </c>
    </row>
    <row r="28" spans="1:13" s="85" customFormat="1" ht="13.5" customHeight="1">
      <c r="A28" s="81"/>
      <c r="B28" s="81"/>
      <c r="C28" s="82" t="s">
        <v>95</v>
      </c>
      <c r="D28" s="107">
        <v>11</v>
      </c>
      <c r="E28" s="107">
        <v>20683</v>
      </c>
      <c r="F28" s="107">
        <v>1</v>
      </c>
      <c r="G28" s="107">
        <v>1403</v>
      </c>
      <c r="H28" s="107">
        <v>19683</v>
      </c>
      <c r="I28" s="107">
        <v>11</v>
      </c>
      <c r="J28" s="107">
        <v>20683</v>
      </c>
      <c r="K28" s="107">
        <v>1</v>
      </c>
      <c r="L28" s="107">
        <v>1403</v>
      </c>
      <c r="M28" s="107">
        <v>19683</v>
      </c>
    </row>
    <row r="29" spans="1:13" ht="11.25">
      <c r="A29" s="78" t="s">
        <v>54</v>
      </c>
      <c r="B29" s="78"/>
      <c r="C29" s="79" t="s">
        <v>94</v>
      </c>
      <c r="D29" s="106">
        <v>30</v>
      </c>
      <c r="E29" s="106">
        <v>73573</v>
      </c>
      <c r="F29" s="106">
        <v>4</v>
      </c>
      <c r="G29" s="106">
        <v>6639</v>
      </c>
      <c r="H29" s="106">
        <v>43080</v>
      </c>
      <c r="I29" s="106">
        <v>30</v>
      </c>
      <c r="J29" s="106">
        <v>73573</v>
      </c>
      <c r="K29" s="106">
        <v>4</v>
      </c>
      <c r="L29" s="106">
        <v>6639</v>
      </c>
      <c r="M29" s="106">
        <v>43080</v>
      </c>
    </row>
    <row r="30" spans="1:13" s="85" customFormat="1" ht="13.5" customHeight="1">
      <c r="A30" s="81"/>
      <c r="B30" s="81"/>
      <c r="C30" s="82" t="s">
        <v>95</v>
      </c>
      <c r="D30" s="107">
        <v>7</v>
      </c>
      <c r="E30" s="107">
        <v>15684</v>
      </c>
      <c r="F30" s="107">
        <v>27</v>
      </c>
      <c r="G30" s="107">
        <v>64528</v>
      </c>
      <c r="H30" s="107">
        <v>9221</v>
      </c>
      <c r="I30" s="107">
        <v>7</v>
      </c>
      <c r="J30" s="107">
        <v>15684</v>
      </c>
      <c r="K30" s="107">
        <v>27</v>
      </c>
      <c r="L30" s="107">
        <v>64528</v>
      </c>
      <c r="M30" s="107">
        <v>9221</v>
      </c>
    </row>
    <row r="31" spans="1:13" ht="11.25">
      <c r="A31" s="78" t="s">
        <v>97</v>
      </c>
      <c r="B31" s="78"/>
      <c r="C31" s="79" t="s">
        <v>94</v>
      </c>
      <c r="D31" s="106">
        <v>72</v>
      </c>
      <c r="E31" s="106">
        <v>54776</v>
      </c>
      <c r="F31" s="106">
        <v>63</v>
      </c>
      <c r="G31" s="106">
        <v>53566</v>
      </c>
      <c r="H31" s="106">
        <v>44866</v>
      </c>
      <c r="I31" s="106">
        <v>21</v>
      </c>
      <c r="J31" s="106">
        <v>24791</v>
      </c>
      <c r="K31" s="106">
        <v>14</v>
      </c>
      <c r="L31" s="106">
        <v>22163</v>
      </c>
      <c r="M31" s="106">
        <v>17073</v>
      </c>
    </row>
    <row r="32" spans="1:13" s="85" customFormat="1" ht="13.5" customHeight="1">
      <c r="A32" s="81"/>
      <c r="B32" s="81"/>
      <c r="C32" s="82" t="s">
        <v>95</v>
      </c>
      <c r="D32" s="107">
        <v>73</v>
      </c>
      <c r="E32" s="107">
        <v>58824</v>
      </c>
      <c r="F32" s="107">
        <v>63</v>
      </c>
      <c r="G32" s="107">
        <v>50140</v>
      </c>
      <c r="H32" s="107">
        <v>42076</v>
      </c>
      <c r="I32" s="107">
        <v>21</v>
      </c>
      <c r="J32" s="107">
        <v>26053</v>
      </c>
      <c r="K32" s="107">
        <v>15</v>
      </c>
      <c r="L32" s="107">
        <v>21523</v>
      </c>
      <c r="M32" s="107">
        <v>14228</v>
      </c>
    </row>
    <row r="33" spans="1:13" s="89" customFormat="1" ht="11.25">
      <c r="A33" s="86" t="s">
        <v>55</v>
      </c>
      <c r="B33" s="86"/>
      <c r="C33" s="87" t="s">
        <v>94</v>
      </c>
      <c r="D33" s="130">
        <v>140</v>
      </c>
      <c r="E33" s="130">
        <v>188293</v>
      </c>
      <c r="F33" s="130">
        <v>103</v>
      </c>
      <c r="G33" s="130">
        <v>124933</v>
      </c>
      <c r="H33" s="130">
        <v>125416</v>
      </c>
      <c r="I33" s="130">
        <v>86</v>
      </c>
      <c r="J33" s="130">
        <v>153185</v>
      </c>
      <c r="K33" s="130">
        <v>54</v>
      </c>
      <c r="L33" s="130">
        <v>93530</v>
      </c>
      <c r="M33" s="130">
        <v>94689</v>
      </c>
    </row>
    <row r="34" spans="1:13" s="94" customFormat="1" ht="13.5" customHeight="1">
      <c r="A34" s="90"/>
      <c r="B34" s="90"/>
      <c r="C34" s="91" t="s">
        <v>95</v>
      </c>
      <c r="D34" s="113">
        <v>124</v>
      </c>
      <c r="E34" s="113">
        <v>151684</v>
      </c>
      <c r="F34" s="113">
        <v>123</v>
      </c>
      <c r="G34" s="113">
        <v>167771</v>
      </c>
      <c r="H34" s="113">
        <v>110174</v>
      </c>
      <c r="I34" s="113">
        <v>72</v>
      </c>
      <c r="J34" s="113">
        <v>118913</v>
      </c>
      <c r="K34" s="113">
        <v>72</v>
      </c>
      <c r="L34" s="113">
        <v>134031</v>
      </c>
      <c r="M34" s="113">
        <v>82326</v>
      </c>
    </row>
    <row r="35" spans="1:13" s="89" customFormat="1" ht="11.25">
      <c r="A35" s="77"/>
      <c r="B35" s="77"/>
      <c r="C35" s="87" t="s">
        <v>98</v>
      </c>
      <c r="D35" s="130">
        <v>264</v>
      </c>
      <c r="E35" s="130">
        <v>339977</v>
      </c>
      <c r="F35" s="130">
        <v>226</v>
      </c>
      <c r="G35" s="130">
        <v>292704</v>
      </c>
      <c r="H35" s="130">
        <v>235590</v>
      </c>
      <c r="I35" s="130">
        <v>158</v>
      </c>
      <c r="J35" s="130">
        <v>272098</v>
      </c>
      <c r="K35" s="130">
        <v>126</v>
      </c>
      <c r="L35" s="130">
        <v>227561</v>
      </c>
      <c r="M35" s="130">
        <v>177015</v>
      </c>
    </row>
    <row r="36" spans="1:13" ht="6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</row>
    <row r="37" spans="1:13" ht="11.25">
      <c r="A37" s="207" t="s">
        <v>56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</row>
    <row r="38" spans="1:13" ht="6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39" spans="1:13" ht="11.25">
      <c r="A39" s="78" t="s">
        <v>57</v>
      </c>
      <c r="B39" s="78"/>
      <c r="C39" s="79" t="s">
        <v>94</v>
      </c>
      <c r="D39" s="80">
        <v>31</v>
      </c>
      <c r="E39" s="80">
        <v>44794</v>
      </c>
      <c r="F39" s="80">
        <v>2</v>
      </c>
      <c r="G39" s="80">
        <v>2190</v>
      </c>
      <c r="H39" s="80">
        <v>23044</v>
      </c>
      <c r="I39" s="80">
        <v>19</v>
      </c>
      <c r="J39" s="80">
        <v>27331</v>
      </c>
      <c r="K39" s="80">
        <v>2</v>
      </c>
      <c r="L39" s="80">
        <v>2190</v>
      </c>
      <c r="M39" s="80">
        <v>13347</v>
      </c>
    </row>
    <row r="40" spans="1:13" s="85" customFormat="1" ht="13.5" customHeight="1">
      <c r="A40" s="81"/>
      <c r="B40" s="81"/>
      <c r="C40" s="82" t="s">
        <v>95</v>
      </c>
      <c r="D40" s="83">
        <v>9</v>
      </c>
      <c r="E40" s="83">
        <v>10078</v>
      </c>
      <c r="F40" s="83">
        <v>25</v>
      </c>
      <c r="G40" s="83">
        <v>38504</v>
      </c>
      <c r="H40" s="83">
        <v>3781</v>
      </c>
      <c r="I40" s="83">
        <v>8</v>
      </c>
      <c r="J40" s="83">
        <v>8363</v>
      </c>
      <c r="K40" s="83">
        <v>14</v>
      </c>
      <c r="L40" s="83">
        <v>22756</v>
      </c>
      <c r="M40" s="83">
        <v>2814</v>
      </c>
    </row>
    <row r="41" spans="1:13" ht="11.25">
      <c r="A41" s="78" t="s">
        <v>58</v>
      </c>
      <c r="B41" s="78"/>
      <c r="C41" s="79" t="s">
        <v>94</v>
      </c>
      <c r="D41" s="80">
        <v>53</v>
      </c>
      <c r="E41" s="80">
        <v>82504</v>
      </c>
      <c r="F41" s="80">
        <v>13</v>
      </c>
      <c r="G41" s="80">
        <v>20728</v>
      </c>
      <c r="H41" s="80">
        <v>38162</v>
      </c>
      <c r="I41" s="80">
        <v>40</v>
      </c>
      <c r="J41" s="80">
        <v>62498</v>
      </c>
      <c r="K41" s="80">
        <v>10</v>
      </c>
      <c r="L41" s="80">
        <v>15977</v>
      </c>
      <c r="M41" s="80">
        <v>26498</v>
      </c>
    </row>
    <row r="42" spans="1:13" s="85" customFormat="1" ht="13.5" customHeight="1">
      <c r="A42" s="81"/>
      <c r="B42" s="81"/>
      <c r="C42" s="82" t="s">
        <v>95</v>
      </c>
      <c r="D42" s="83">
        <v>41</v>
      </c>
      <c r="E42" s="83">
        <v>71336</v>
      </c>
      <c r="F42" s="83">
        <v>28</v>
      </c>
      <c r="G42" s="83">
        <v>42601</v>
      </c>
      <c r="H42" s="83">
        <v>29637</v>
      </c>
      <c r="I42" s="83">
        <v>30</v>
      </c>
      <c r="J42" s="83">
        <v>54046</v>
      </c>
      <c r="K42" s="83">
        <v>21</v>
      </c>
      <c r="L42" s="83">
        <v>31493</v>
      </c>
      <c r="M42" s="83">
        <v>19751</v>
      </c>
    </row>
    <row r="43" spans="1:13" ht="11.25">
      <c r="A43" s="78" t="s">
        <v>59</v>
      </c>
      <c r="B43" s="78"/>
      <c r="C43" s="79" t="s">
        <v>94</v>
      </c>
      <c r="D43" s="80">
        <v>13</v>
      </c>
      <c r="E43" s="80">
        <v>17520</v>
      </c>
      <c r="F43" s="106">
        <v>4</v>
      </c>
      <c r="G43" s="106">
        <v>5539</v>
      </c>
      <c r="H43" s="80">
        <v>12150</v>
      </c>
      <c r="I43" s="80">
        <v>11</v>
      </c>
      <c r="J43" s="80">
        <v>14090</v>
      </c>
      <c r="K43" s="106">
        <v>4</v>
      </c>
      <c r="L43" s="106">
        <v>5539</v>
      </c>
      <c r="M43" s="80">
        <v>10514</v>
      </c>
    </row>
    <row r="44" spans="1:13" s="85" customFormat="1" ht="13.5" customHeight="1">
      <c r="A44" s="81"/>
      <c r="B44" s="81"/>
      <c r="C44" s="82" t="s">
        <v>95</v>
      </c>
      <c r="D44" s="83">
        <v>6</v>
      </c>
      <c r="E44" s="83">
        <v>8134</v>
      </c>
      <c r="F44" s="83">
        <v>11</v>
      </c>
      <c r="G44" s="83">
        <v>14575</v>
      </c>
      <c r="H44" s="83">
        <v>5218</v>
      </c>
      <c r="I44" s="83">
        <v>6</v>
      </c>
      <c r="J44" s="83">
        <v>8134</v>
      </c>
      <c r="K44" s="83">
        <v>9</v>
      </c>
      <c r="L44" s="83">
        <v>11145</v>
      </c>
      <c r="M44" s="83">
        <v>5218</v>
      </c>
    </row>
    <row r="45" spans="1:13" ht="11.25">
      <c r="A45" s="78" t="s">
        <v>60</v>
      </c>
      <c r="B45" s="78"/>
      <c r="C45" s="79" t="s">
        <v>94</v>
      </c>
      <c r="D45" s="80">
        <v>24</v>
      </c>
      <c r="E45" s="80">
        <v>36608</v>
      </c>
      <c r="F45" s="80">
        <v>7</v>
      </c>
      <c r="G45" s="80">
        <v>9540</v>
      </c>
      <c r="H45" s="80">
        <v>16250</v>
      </c>
      <c r="I45" s="80">
        <v>19</v>
      </c>
      <c r="J45" s="80">
        <v>28251</v>
      </c>
      <c r="K45" s="80">
        <v>5</v>
      </c>
      <c r="L45" s="80">
        <v>6498</v>
      </c>
      <c r="M45" s="80">
        <v>12132</v>
      </c>
    </row>
    <row r="46" spans="1:13" s="85" customFormat="1" ht="13.5" customHeight="1">
      <c r="A46" s="81"/>
      <c r="B46" s="81"/>
      <c r="C46" s="82" t="s">
        <v>95</v>
      </c>
      <c r="D46" s="83">
        <v>13</v>
      </c>
      <c r="E46" s="83">
        <v>18165</v>
      </c>
      <c r="F46" s="83">
        <v>11</v>
      </c>
      <c r="G46" s="83">
        <v>17427</v>
      </c>
      <c r="H46" s="83">
        <v>3040</v>
      </c>
      <c r="I46" s="83">
        <v>11</v>
      </c>
      <c r="J46" s="83">
        <v>15123</v>
      </c>
      <c r="K46" s="83">
        <v>7</v>
      </c>
      <c r="L46" s="83">
        <v>10753</v>
      </c>
      <c r="M46" s="83">
        <v>2750</v>
      </c>
    </row>
    <row r="47" spans="1:13" ht="11.25">
      <c r="A47" s="78" t="s">
        <v>61</v>
      </c>
      <c r="B47" s="78"/>
      <c r="C47" s="79" t="s">
        <v>94</v>
      </c>
      <c r="D47" s="80">
        <v>41</v>
      </c>
      <c r="E47" s="80">
        <v>77024</v>
      </c>
      <c r="F47" s="80">
        <v>7</v>
      </c>
      <c r="G47" s="80">
        <v>10464</v>
      </c>
      <c r="H47" s="80">
        <v>17714</v>
      </c>
      <c r="I47" s="80">
        <v>31</v>
      </c>
      <c r="J47" s="80">
        <v>60530</v>
      </c>
      <c r="K47" s="80">
        <v>3</v>
      </c>
      <c r="L47" s="80">
        <v>3811</v>
      </c>
      <c r="M47" s="80">
        <v>11605</v>
      </c>
    </row>
    <row r="48" spans="1:13" s="85" customFormat="1" ht="13.5" customHeight="1">
      <c r="A48" s="81"/>
      <c r="B48" s="81"/>
      <c r="C48" s="82" t="s">
        <v>95</v>
      </c>
      <c r="D48" s="83">
        <v>14</v>
      </c>
      <c r="E48" s="83">
        <v>20990</v>
      </c>
      <c r="F48" s="83">
        <v>10</v>
      </c>
      <c r="G48" s="83">
        <v>19136</v>
      </c>
      <c r="H48" s="83">
        <v>7661</v>
      </c>
      <c r="I48" s="83">
        <v>6</v>
      </c>
      <c r="J48" s="83">
        <v>8401</v>
      </c>
      <c r="K48" s="83">
        <v>5</v>
      </c>
      <c r="L48" s="83">
        <v>10390</v>
      </c>
      <c r="M48" s="83">
        <v>4188</v>
      </c>
    </row>
    <row r="49" spans="1:13" ht="11.25">
      <c r="A49" s="78" t="s">
        <v>97</v>
      </c>
      <c r="B49" s="78"/>
      <c r="C49" s="79" t="s">
        <v>94</v>
      </c>
      <c r="D49" s="80">
        <v>35</v>
      </c>
      <c r="E49" s="80">
        <v>5281</v>
      </c>
      <c r="F49" s="80">
        <v>36</v>
      </c>
      <c r="G49" s="80">
        <v>7388</v>
      </c>
      <c r="H49" s="80">
        <v>4209</v>
      </c>
      <c r="I49" s="80">
        <v>35</v>
      </c>
      <c r="J49" s="80">
        <v>5281</v>
      </c>
      <c r="K49" s="80">
        <v>35</v>
      </c>
      <c r="L49" s="80">
        <v>5521</v>
      </c>
      <c r="M49" s="80">
        <v>4209</v>
      </c>
    </row>
    <row r="50" spans="1:13" s="85" customFormat="1" ht="13.5" customHeight="1">
      <c r="A50" s="81"/>
      <c r="B50" s="81"/>
      <c r="C50" s="82" t="s">
        <v>95</v>
      </c>
      <c r="D50" s="83">
        <v>36</v>
      </c>
      <c r="E50" s="83">
        <v>7388</v>
      </c>
      <c r="F50" s="83">
        <v>35</v>
      </c>
      <c r="G50" s="83">
        <v>5281</v>
      </c>
      <c r="H50" s="83">
        <v>5815</v>
      </c>
      <c r="I50" s="83">
        <v>35</v>
      </c>
      <c r="J50" s="83">
        <v>5521</v>
      </c>
      <c r="K50" s="83">
        <v>35</v>
      </c>
      <c r="L50" s="83">
        <v>5281</v>
      </c>
      <c r="M50" s="83">
        <v>4909</v>
      </c>
    </row>
    <row r="51" spans="1:13" s="89" customFormat="1" ht="11.25">
      <c r="A51" s="86" t="s">
        <v>55</v>
      </c>
      <c r="B51" s="86"/>
      <c r="C51" s="87" t="s">
        <v>94</v>
      </c>
      <c r="D51" s="88">
        <v>197</v>
      </c>
      <c r="E51" s="88">
        <v>263731</v>
      </c>
      <c r="F51" s="88">
        <v>69</v>
      </c>
      <c r="G51" s="88">
        <v>55849</v>
      </c>
      <c r="H51" s="88">
        <v>111529</v>
      </c>
      <c r="I51" s="88">
        <v>155</v>
      </c>
      <c r="J51" s="88">
        <v>197981</v>
      </c>
      <c r="K51" s="88">
        <v>59</v>
      </c>
      <c r="L51" s="88">
        <v>39536</v>
      </c>
      <c r="M51" s="88">
        <v>78305</v>
      </c>
    </row>
    <row r="52" spans="1:13" s="94" customFormat="1" ht="13.5" customHeight="1">
      <c r="A52" s="90"/>
      <c r="B52" s="90"/>
      <c r="C52" s="91" t="s">
        <v>95</v>
      </c>
      <c r="D52" s="92">
        <v>119</v>
      </c>
      <c r="E52" s="92">
        <v>136091</v>
      </c>
      <c r="F52" s="92">
        <v>120</v>
      </c>
      <c r="G52" s="92">
        <v>137524</v>
      </c>
      <c r="H52" s="92">
        <v>55152</v>
      </c>
      <c r="I52" s="92">
        <v>96</v>
      </c>
      <c r="J52" s="92">
        <v>99588</v>
      </c>
      <c r="K52" s="92">
        <v>91</v>
      </c>
      <c r="L52" s="92">
        <v>91818</v>
      </c>
      <c r="M52" s="92">
        <v>39630</v>
      </c>
    </row>
    <row r="53" spans="1:13" s="89" customFormat="1" ht="11.25">
      <c r="A53" s="86"/>
      <c r="B53" s="86"/>
      <c r="C53" s="87" t="s">
        <v>98</v>
      </c>
      <c r="D53" s="88">
        <v>316</v>
      </c>
      <c r="E53" s="88">
        <v>399822</v>
      </c>
      <c r="F53" s="88">
        <v>189</v>
      </c>
      <c r="G53" s="88">
        <v>193373</v>
      </c>
      <c r="H53" s="88">
        <v>166681</v>
      </c>
      <c r="I53" s="88">
        <v>251</v>
      </c>
      <c r="J53" s="88">
        <v>297569</v>
      </c>
      <c r="K53" s="88">
        <v>150</v>
      </c>
      <c r="L53" s="88">
        <v>131354</v>
      </c>
      <c r="M53" s="88">
        <v>117935</v>
      </c>
    </row>
    <row r="54" spans="1:13" ht="6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</row>
    <row r="55" spans="1:13" ht="11.25">
      <c r="A55" s="207" t="s">
        <v>63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6" customHeight="1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</row>
    <row r="57" spans="1:13" s="89" customFormat="1" ht="11.25">
      <c r="A57" s="86" t="s">
        <v>99</v>
      </c>
      <c r="B57" s="86"/>
      <c r="C57" s="87" t="s">
        <v>94</v>
      </c>
      <c r="D57" s="88">
        <v>337</v>
      </c>
      <c r="E57" s="88">
        <v>452024</v>
      </c>
      <c r="F57" s="88">
        <v>172</v>
      </c>
      <c r="G57" s="88">
        <v>180782</v>
      </c>
      <c r="H57" s="88">
        <v>236945</v>
      </c>
      <c r="I57" s="88">
        <v>241</v>
      </c>
      <c r="J57" s="88">
        <v>351166</v>
      </c>
      <c r="K57" s="88">
        <v>113</v>
      </c>
      <c r="L57" s="88">
        <v>133066</v>
      </c>
      <c r="M57" s="88">
        <v>172994</v>
      </c>
    </row>
    <row r="58" spans="1:13" s="94" customFormat="1" ht="13.5" customHeight="1">
      <c r="A58" s="90"/>
      <c r="B58" s="90"/>
      <c r="C58" s="91" t="s">
        <v>95</v>
      </c>
      <c r="D58" s="92">
        <v>243</v>
      </c>
      <c r="E58" s="92">
        <v>287775</v>
      </c>
      <c r="F58" s="92">
        <v>243</v>
      </c>
      <c r="G58" s="92">
        <v>305295</v>
      </c>
      <c r="H58" s="92">
        <v>165326</v>
      </c>
      <c r="I58" s="92">
        <v>168</v>
      </c>
      <c r="J58" s="92">
        <v>218501</v>
      </c>
      <c r="K58" s="92">
        <v>163</v>
      </c>
      <c r="L58" s="92">
        <v>225849</v>
      </c>
      <c r="M58" s="92">
        <v>121956</v>
      </c>
    </row>
    <row r="59" spans="1:13" s="89" customFormat="1" ht="11.25">
      <c r="A59" s="86"/>
      <c r="B59" s="86"/>
      <c r="C59" s="87" t="s">
        <v>98</v>
      </c>
      <c r="D59" s="88">
        <v>580</v>
      </c>
      <c r="E59" s="88">
        <v>739799</v>
      </c>
      <c r="F59" s="88">
        <v>415</v>
      </c>
      <c r="G59" s="88">
        <v>486077</v>
      </c>
      <c r="H59" s="88">
        <v>402271</v>
      </c>
      <c r="I59" s="88">
        <v>409</v>
      </c>
      <c r="J59" s="88">
        <v>569667</v>
      </c>
      <c r="K59" s="88">
        <v>276</v>
      </c>
      <c r="L59" s="88">
        <v>358915</v>
      </c>
      <c r="M59" s="88">
        <v>294950</v>
      </c>
    </row>
    <row r="60" spans="1:3" ht="6" customHeight="1">
      <c r="A60" s="78"/>
      <c r="B60" s="78"/>
      <c r="C60" s="75"/>
    </row>
    <row r="61" spans="1:13" ht="11.25">
      <c r="A61" s="95" t="s">
        <v>67</v>
      </c>
      <c r="B61" s="7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</row>
    <row r="62" spans="1:13" ht="11.25">
      <c r="A62" s="212" t="s">
        <v>156</v>
      </c>
      <c r="B62" s="212"/>
      <c r="C62" s="212"/>
      <c r="D62" s="212"/>
      <c r="E62" s="212"/>
      <c r="F62" s="96"/>
      <c r="G62" s="96"/>
      <c r="H62" s="96"/>
      <c r="I62" s="96"/>
      <c r="J62" s="96"/>
      <c r="K62" s="96"/>
      <c r="L62" s="96"/>
      <c r="M62" s="96"/>
    </row>
    <row r="63" spans="1:13" ht="11.25">
      <c r="A63" s="78"/>
      <c r="B63" s="78"/>
      <c r="C63" s="79" t="s">
        <v>94</v>
      </c>
      <c r="D63" s="80">
        <v>16</v>
      </c>
      <c r="E63" s="80">
        <v>25737</v>
      </c>
      <c r="F63" s="80">
        <v>10</v>
      </c>
      <c r="G63" s="80">
        <v>14058</v>
      </c>
      <c r="H63" s="80">
        <v>13827</v>
      </c>
      <c r="I63" s="80">
        <v>13</v>
      </c>
      <c r="J63" s="80">
        <v>20614</v>
      </c>
      <c r="K63" s="80">
        <v>9</v>
      </c>
      <c r="L63" s="80">
        <v>12191</v>
      </c>
      <c r="M63" s="80">
        <v>10893</v>
      </c>
    </row>
    <row r="64" spans="1:13" s="85" customFormat="1" ht="13.5" customHeight="1">
      <c r="A64" s="81"/>
      <c r="B64" s="81"/>
      <c r="C64" s="82" t="s">
        <v>95</v>
      </c>
      <c r="D64" s="83">
        <v>15</v>
      </c>
      <c r="E64" s="83">
        <v>23038</v>
      </c>
      <c r="F64" s="83">
        <v>14</v>
      </c>
      <c r="G64" s="83">
        <v>22446</v>
      </c>
      <c r="H64" s="83">
        <v>15007</v>
      </c>
      <c r="I64" s="83">
        <v>14</v>
      </c>
      <c r="J64" s="83">
        <v>21171</v>
      </c>
      <c r="K64" s="83">
        <v>11</v>
      </c>
      <c r="L64" s="83">
        <v>17323</v>
      </c>
      <c r="M64" s="83">
        <v>14101</v>
      </c>
    </row>
    <row r="65" spans="1:13" ht="11.25">
      <c r="A65" s="78"/>
      <c r="B65" s="78"/>
      <c r="C65" s="79" t="s">
        <v>98</v>
      </c>
      <c r="D65" s="80">
        <f>SUM(D63:D64)</f>
        <v>31</v>
      </c>
      <c r="E65" s="80">
        <f aca="true" t="shared" si="0" ref="E65:M65">SUM(E63:E64)</f>
        <v>48775</v>
      </c>
      <c r="F65" s="80">
        <f t="shared" si="0"/>
        <v>24</v>
      </c>
      <c r="G65" s="80">
        <f t="shared" si="0"/>
        <v>36504</v>
      </c>
      <c r="H65" s="80">
        <f t="shared" si="0"/>
        <v>28834</v>
      </c>
      <c r="I65" s="80">
        <f t="shared" si="0"/>
        <v>27</v>
      </c>
      <c r="J65" s="80">
        <f t="shared" si="0"/>
        <v>41785</v>
      </c>
      <c r="K65" s="80">
        <f t="shared" si="0"/>
        <v>20</v>
      </c>
      <c r="L65" s="80">
        <f t="shared" si="0"/>
        <v>29514</v>
      </c>
      <c r="M65" s="80">
        <f t="shared" si="0"/>
        <v>24994</v>
      </c>
    </row>
    <row r="66" ht="11.25">
      <c r="A66" s="68" t="s">
        <v>154</v>
      </c>
    </row>
    <row r="67" spans="1:4" ht="11.25">
      <c r="A67" s="127" t="s">
        <v>155</v>
      </c>
      <c r="D67" s="97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8" customWidth="1"/>
    <col min="2" max="2" width="0.85546875" style="68" customWidth="1"/>
    <col min="3" max="3" width="4.7109375" style="68" customWidth="1"/>
    <col min="4" max="12" width="7.8515625" style="68" customWidth="1"/>
    <col min="13" max="13" width="6.7109375" style="68" customWidth="1"/>
    <col min="14" max="14" width="4.7109375" style="68" customWidth="1"/>
    <col min="15" max="15" width="6.28125" style="68" customWidth="1"/>
    <col min="16" max="16" width="6.7109375" style="68" customWidth="1"/>
    <col min="17" max="16384" width="11.421875" style="68" customWidth="1"/>
  </cols>
  <sheetData>
    <row r="1" s="98" customFormat="1" ht="12">
      <c r="L1" s="98">
        <v>7</v>
      </c>
    </row>
    <row r="2" ht="6" customHeight="1"/>
    <row r="3" spans="1:16" ht="12.75" customHeight="1">
      <c r="A3" s="191" t="s">
        <v>151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191" t="s">
        <v>193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198" t="s">
        <v>181</v>
      </c>
      <c r="E7" s="216" t="s">
        <v>102</v>
      </c>
      <c r="F7" s="217"/>
      <c r="G7" s="217"/>
      <c r="H7" s="217"/>
      <c r="I7" s="217"/>
      <c r="J7" s="217"/>
      <c r="K7" s="217"/>
      <c r="L7" s="217"/>
      <c r="M7" s="75"/>
      <c r="N7" s="73"/>
      <c r="O7" s="73"/>
      <c r="P7" s="73"/>
    </row>
    <row r="8" spans="1:16" ht="12.75" customHeight="1">
      <c r="A8" s="194"/>
      <c r="B8" s="195"/>
      <c r="C8" s="199"/>
      <c r="D8" s="199"/>
      <c r="E8" s="198" t="s">
        <v>157</v>
      </c>
      <c r="F8" s="218" t="s">
        <v>102</v>
      </c>
      <c r="G8" s="219"/>
      <c r="H8" s="219"/>
      <c r="I8" s="219"/>
      <c r="J8" s="219"/>
      <c r="K8" s="219"/>
      <c r="L8" s="219"/>
      <c r="M8" s="75"/>
      <c r="N8" s="73"/>
      <c r="O8" s="73"/>
      <c r="P8" s="73"/>
    </row>
    <row r="9" spans="1:18" s="104" customFormat="1" ht="12.75" customHeight="1">
      <c r="A9" s="194"/>
      <c r="B9" s="195"/>
      <c r="C9" s="199"/>
      <c r="D9" s="199"/>
      <c r="E9" s="199"/>
      <c r="F9" s="99">
        <v>0</v>
      </c>
      <c r="G9" s="100">
        <v>1</v>
      </c>
      <c r="H9" s="100">
        <v>2</v>
      </c>
      <c r="I9" s="100">
        <v>3</v>
      </c>
      <c r="J9" s="100">
        <v>4</v>
      </c>
      <c r="K9" s="100">
        <v>5</v>
      </c>
      <c r="L9" s="101">
        <v>6</v>
      </c>
      <c r="M9" s="102"/>
      <c r="N9" s="102"/>
      <c r="O9" s="103"/>
      <c r="P9" s="103"/>
      <c r="R9" s="74"/>
    </row>
    <row r="10" spans="1:18" ht="12.75" customHeight="1">
      <c r="A10" s="194"/>
      <c r="B10" s="195"/>
      <c r="C10" s="199"/>
      <c r="D10" s="199"/>
      <c r="E10" s="199"/>
      <c r="F10" s="199" t="s">
        <v>158</v>
      </c>
      <c r="G10" s="214" t="s">
        <v>103</v>
      </c>
      <c r="H10" s="214" t="s">
        <v>104</v>
      </c>
      <c r="I10" s="199" t="s">
        <v>159</v>
      </c>
      <c r="J10" s="199" t="s">
        <v>105</v>
      </c>
      <c r="K10" s="199" t="s">
        <v>106</v>
      </c>
      <c r="L10" s="188" t="s">
        <v>107</v>
      </c>
      <c r="M10" s="76"/>
      <c r="N10" s="103"/>
      <c r="O10" s="103"/>
      <c r="P10" s="103"/>
      <c r="R10" s="73"/>
    </row>
    <row r="11" spans="1:18" ht="12.75" customHeight="1">
      <c r="A11" s="194"/>
      <c r="B11" s="195"/>
      <c r="C11" s="199"/>
      <c r="D11" s="199"/>
      <c r="E11" s="199"/>
      <c r="F11" s="199"/>
      <c r="G11" s="214"/>
      <c r="H11" s="214"/>
      <c r="I11" s="199"/>
      <c r="J11" s="199"/>
      <c r="K11" s="199"/>
      <c r="L11" s="188"/>
      <c r="M11" s="76"/>
      <c r="N11" s="103"/>
      <c r="O11" s="103"/>
      <c r="P11" s="103"/>
      <c r="R11" s="73"/>
    </row>
    <row r="12" spans="1:16" ht="12.75" customHeight="1">
      <c r="A12" s="194"/>
      <c r="B12" s="195"/>
      <c r="C12" s="199"/>
      <c r="D12" s="199"/>
      <c r="E12" s="199"/>
      <c r="F12" s="199"/>
      <c r="G12" s="214"/>
      <c r="H12" s="214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99"/>
      <c r="E13" s="199"/>
      <c r="F13" s="199"/>
      <c r="G13" s="214"/>
      <c r="H13" s="214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200"/>
      <c r="E14" s="200"/>
      <c r="F14" s="200"/>
      <c r="G14" s="215"/>
      <c r="H14" s="215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8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  <c r="R16" s="221"/>
    </row>
    <row r="17" spans="1:18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  <c r="R17" s="221"/>
    </row>
    <row r="18" spans="1:18" ht="10.5" customHeight="1">
      <c r="A18" s="78" t="s">
        <v>47</v>
      </c>
      <c r="B18" s="78"/>
      <c r="C18" s="79" t="s">
        <v>108</v>
      </c>
      <c r="D18" s="106">
        <v>8576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R18" s="221"/>
    </row>
    <row r="19" spans="1:18" s="85" customFormat="1" ht="13.5" customHeight="1">
      <c r="A19" s="81"/>
      <c r="B19" s="81"/>
      <c r="C19" s="82" t="s">
        <v>110</v>
      </c>
      <c r="D19" s="107">
        <v>5561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R19" s="221"/>
    </row>
    <row r="20" spans="1:12" ht="12" customHeight="1">
      <c r="A20" s="78" t="s">
        <v>49</v>
      </c>
      <c r="B20" s="78"/>
      <c r="C20" s="79" t="s">
        <v>108</v>
      </c>
      <c r="D20" s="106">
        <v>4851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</row>
    <row r="21" spans="1:16" s="108" customFormat="1" ht="12.75" customHeight="1">
      <c r="A21" s="81"/>
      <c r="B21" s="81"/>
      <c r="C21" s="82" t="s">
        <v>110</v>
      </c>
      <c r="D21" s="107">
        <v>7440</v>
      </c>
      <c r="E21" s="107">
        <v>2900</v>
      </c>
      <c r="F21" s="107" t="s">
        <v>109</v>
      </c>
      <c r="G21" s="107">
        <v>2900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2" ht="12" customHeight="1">
      <c r="A22" s="78" t="s">
        <v>50</v>
      </c>
      <c r="B22" s="78"/>
      <c r="C22" s="79" t="s">
        <v>108</v>
      </c>
      <c r="D22" s="106">
        <v>11099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</row>
    <row r="23" spans="1:16" s="108" customFormat="1" ht="12.75" customHeight="1">
      <c r="A23" s="81"/>
      <c r="B23" s="81"/>
      <c r="C23" s="82" t="s">
        <v>110</v>
      </c>
      <c r="D23" s="107">
        <v>2895</v>
      </c>
      <c r="E23" s="107">
        <v>2895</v>
      </c>
      <c r="F23" s="107" t="s">
        <v>109</v>
      </c>
      <c r="G23" s="107">
        <v>2895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2" ht="12" customHeight="1">
      <c r="A24" s="78" t="s">
        <v>51</v>
      </c>
      <c r="B24" s="78"/>
      <c r="C24" s="79" t="s">
        <v>108</v>
      </c>
      <c r="D24" s="106">
        <v>5474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</row>
    <row r="25" spans="1:16" s="108" customFormat="1" ht="12.75" customHeight="1">
      <c r="A25" s="81"/>
      <c r="B25" s="81"/>
      <c r="C25" s="82" t="s">
        <v>110</v>
      </c>
      <c r="D25" s="107">
        <v>4065</v>
      </c>
      <c r="E25" s="107">
        <v>3045</v>
      </c>
      <c r="F25" s="107" t="s">
        <v>109</v>
      </c>
      <c r="G25" s="107">
        <v>3045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2" ht="12" customHeight="1">
      <c r="A26" s="78" t="s">
        <v>52</v>
      </c>
      <c r="B26" s="78"/>
      <c r="C26" s="79" t="s">
        <v>108</v>
      </c>
      <c r="D26" s="106">
        <v>6358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</row>
    <row r="27" spans="1:16" s="108" customFormat="1" ht="12.75" customHeight="1">
      <c r="A27" s="81"/>
      <c r="B27" s="81"/>
      <c r="C27" s="82" t="s">
        <v>110</v>
      </c>
      <c r="D27" s="107">
        <v>19233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2" ht="12" customHeight="1">
      <c r="A28" s="78" t="s">
        <v>53</v>
      </c>
      <c r="B28" s="78"/>
      <c r="C28" s="79" t="s">
        <v>108</v>
      </c>
      <c r="D28" s="106">
        <v>1112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</row>
    <row r="29" spans="1:16" s="108" customFormat="1" ht="12.75" customHeight="1">
      <c r="A29" s="81"/>
      <c r="B29" s="81"/>
      <c r="C29" s="82" t="s">
        <v>110</v>
      </c>
      <c r="D29" s="107">
        <v>19683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2" ht="12" customHeight="1">
      <c r="A30" s="78" t="s">
        <v>54</v>
      </c>
      <c r="B30" s="78"/>
      <c r="C30" s="79" t="s">
        <v>108</v>
      </c>
      <c r="D30" s="106">
        <v>43080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 t="s">
        <v>109</v>
      </c>
      <c r="L30" s="106" t="s">
        <v>109</v>
      </c>
    </row>
    <row r="31" spans="1:16" s="108" customFormat="1" ht="12.75" customHeight="1">
      <c r="A31" s="81"/>
      <c r="B31" s="81"/>
      <c r="C31" s="82" t="s">
        <v>110</v>
      </c>
      <c r="D31" s="107">
        <v>9221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2" ht="12" customHeight="1">
      <c r="A32" s="78" t="s">
        <v>97</v>
      </c>
      <c r="B32" s="78"/>
      <c r="C32" s="79" t="s">
        <v>108</v>
      </c>
      <c r="D32" s="106">
        <v>44866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</row>
    <row r="33" spans="1:16" s="108" customFormat="1" ht="12.75" customHeight="1">
      <c r="A33" s="81"/>
      <c r="B33" s="81"/>
      <c r="C33" s="82" t="s">
        <v>110</v>
      </c>
      <c r="D33" s="107">
        <v>42076</v>
      </c>
      <c r="E33" s="107">
        <v>3880</v>
      </c>
      <c r="F33" s="107" t="s">
        <v>109</v>
      </c>
      <c r="G33" s="107">
        <v>3880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2" customHeight="1">
      <c r="A34" s="109" t="s">
        <v>55</v>
      </c>
      <c r="B34" s="109"/>
      <c r="C34" s="110" t="s">
        <v>108</v>
      </c>
      <c r="D34" s="111">
        <v>125416</v>
      </c>
      <c r="E34" s="111" t="s">
        <v>109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 t="s">
        <v>109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110174</v>
      </c>
      <c r="E35" s="113">
        <v>12720</v>
      </c>
      <c r="F35" s="113" t="s">
        <v>109</v>
      </c>
      <c r="G35" s="113">
        <v>12720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2" ht="12" customHeight="1">
      <c r="A36" s="78"/>
      <c r="B36" s="78"/>
      <c r="C36" s="110" t="s">
        <v>98</v>
      </c>
      <c r="D36" s="111">
        <v>235590</v>
      </c>
      <c r="E36" s="111">
        <v>12720</v>
      </c>
      <c r="F36" s="111" t="s">
        <v>109</v>
      </c>
      <c r="G36" s="111">
        <v>12720</v>
      </c>
      <c r="H36" s="111" t="s">
        <v>109</v>
      </c>
      <c r="I36" s="111" t="s">
        <v>109</v>
      </c>
      <c r="J36" s="111" t="s">
        <v>109</v>
      </c>
      <c r="K36" s="111" t="s">
        <v>109</v>
      </c>
      <c r="L36" s="111" t="s">
        <v>109</v>
      </c>
    </row>
    <row r="37" spans="4:12" ht="4.5" customHeight="1"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ht="1.5" customHeight="1"/>
    <row r="40" spans="1:12" ht="10.5" customHeight="1">
      <c r="A40" s="78" t="s">
        <v>57</v>
      </c>
      <c r="B40" s="75"/>
      <c r="C40" s="79" t="s">
        <v>108</v>
      </c>
      <c r="D40" s="106">
        <v>23044</v>
      </c>
      <c r="E40" s="106" t="s">
        <v>109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</row>
    <row r="41" spans="1:16" s="108" customFormat="1" ht="12.75" customHeight="1">
      <c r="A41" s="81"/>
      <c r="B41" s="81"/>
      <c r="C41" s="82" t="s">
        <v>110</v>
      </c>
      <c r="D41" s="107">
        <v>3781</v>
      </c>
      <c r="E41" s="107">
        <v>2117</v>
      </c>
      <c r="F41" s="107" t="s">
        <v>109</v>
      </c>
      <c r="G41" s="107">
        <v>1150</v>
      </c>
      <c r="H41" s="107" t="s">
        <v>109</v>
      </c>
      <c r="I41" s="107" t="s">
        <v>109</v>
      </c>
      <c r="J41" s="107" t="s">
        <v>109</v>
      </c>
      <c r="K41" s="107">
        <v>967</v>
      </c>
      <c r="L41" s="107" t="s">
        <v>109</v>
      </c>
      <c r="M41" s="85"/>
      <c r="N41" s="85"/>
      <c r="O41" s="85"/>
      <c r="P41" s="85"/>
    </row>
    <row r="42" spans="1:12" ht="10.5" customHeight="1">
      <c r="A42" s="78" t="s">
        <v>58</v>
      </c>
      <c r="B42" s="75"/>
      <c r="C42" s="79" t="s">
        <v>108</v>
      </c>
      <c r="D42" s="106">
        <v>38162</v>
      </c>
      <c r="E42" s="106">
        <v>2029</v>
      </c>
      <c r="F42" s="106" t="s">
        <v>109</v>
      </c>
      <c r="G42" s="106">
        <v>2029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</row>
    <row r="43" spans="1:16" s="108" customFormat="1" ht="12.75" customHeight="1">
      <c r="A43" s="78"/>
      <c r="B43" s="81"/>
      <c r="C43" s="82" t="s">
        <v>110</v>
      </c>
      <c r="D43" s="107">
        <v>29637</v>
      </c>
      <c r="E43" s="107">
        <v>9579</v>
      </c>
      <c r="F43" s="107" t="s">
        <v>109</v>
      </c>
      <c r="G43" s="107">
        <v>9579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2" ht="10.5" customHeight="1">
      <c r="A44" s="78" t="s">
        <v>59</v>
      </c>
      <c r="B44" s="75"/>
      <c r="C44" s="79" t="s">
        <v>108</v>
      </c>
      <c r="D44" s="106">
        <v>12150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</row>
    <row r="45" spans="1:16" s="108" customFormat="1" ht="12.75" customHeight="1">
      <c r="A45" s="81"/>
      <c r="B45" s="81"/>
      <c r="C45" s="82" t="s">
        <v>110</v>
      </c>
      <c r="D45" s="107">
        <v>5218</v>
      </c>
      <c r="E45" s="107">
        <v>897</v>
      </c>
      <c r="F45" s="107" t="s">
        <v>109</v>
      </c>
      <c r="G45" s="107">
        <v>497</v>
      </c>
      <c r="H45" s="107" t="s">
        <v>109</v>
      </c>
      <c r="I45" s="107" t="s">
        <v>109</v>
      </c>
      <c r="J45" s="107" t="s">
        <v>109</v>
      </c>
      <c r="K45" s="107">
        <v>400</v>
      </c>
      <c r="L45" s="107" t="s">
        <v>109</v>
      </c>
      <c r="M45" s="85"/>
      <c r="N45" s="85"/>
      <c r="O45" s="85"/>
      <c r="P45" s="85"/>
    </row>
    <row r="46" spans="1:12" ht="10.5" customHeight="1">
      <c r="A46" s="78" t="s">
        <v>60</v>
      </c>
      <c r="B46" s="75"/>
      <c r="C46" s="79" t="s">
        <v>108</v>
      </c>
      <c r="D46" s="106">
        <v>16250</v>
      </c>
      <c r="E46" s="106" t="s">
        <v>109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</row>
    <row r="47" spans="1:16" s="108" customFormat="1" ht="12.75" customHeight="1">
      <c r="A47" s="81"/>
      <c r="B47" s="81"/>
      <c r="C47" s="82" t="s">
        <v>110</v>
      </c>
      <c r="D47" s="107">
        <v>3040</v>
      </c>
      <c r="E47" s="107">
        <v>550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>
        <v>550</v>
      </c>
      <c r="L47" s="107" t="s">
        <v>109</v>
      </c>
      <c r="M47" s="85"/>
      <c r="N47" s="85"/>
      <c r="O47" s="85"/>
      <c r="P47" s="85"/>
    </row>
    <row r="48" spans="1:12" ht="10.5" customHeight="1">
      <c r="A48" s="78" t="s">
        <v>61</v>
      </c>
      <c r="B48" s="75"/>
      <c r="C48" s="79" t="s">
        <v>108</v>
      </c>
      <c r="D48" s="106">
        <v>17714</v>
      </c>
      <c r="E48" s="106">
        <v>5209</v>
      </c>
      <c r="F48" s="106" t="s">
        <v>109</v>
      </c>
      <c r="G48" s="106">
        <v>5209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</row>
    <row r="49" spans="1:16" s="108" customFormat="1" ht="12.75" customHeight="1">
      <c r="A49" s="81"/>
      <c r="B49" s="81"/>
      <c r="C49" s="82" t="s">
        <v>110</v>
      </c>
      <c r="D49" s="107">
        <v>7661</v>
      </c>
      <c r="E49" s="107">
        <v>2268</v>
      </c>
      <c r="F49" s="107" t="s">
        <v>109</v>
      </c>
      <c r="G49" s="107">
        <v>2268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2" ht="10.5" customHeight="1">
      <c r="A50" s="78" t="s">
        <v>97</v>
      </c>
      <c r="B50" s="75"/>
      <c r="C50" s="79" t="s">
        <v>108</v>
      </c>
      <c r="D50" s="106">
        <v>4209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</row>
    <row r="51" spans="1:16" s="108" customFormat="1" ht="12.75" customHeight="1">
      <c r="A51" s="81"/>
      <c r="B51" s="81"/>
      <c r="C51" s="82" t="s">
        <v>110</v>
      </c>
      <c r="D51" s="107">
        <v>5815</v>
      </c>
      <c r="E51" s="107">
        <v>2006</v>
      </c>
      <c r="F51" s="107" t="s">
        <v>109</v>
      </c>
      <c r="G51" s="107">
        <v>1100</v>
      </c>
      <c r="H51" s="107" t="s">
        <v>109</v>
      </c>
      <c r="I51" s="107" t="s">
        <v>109</v>
      </c>
      <c r="J51" s="107" t="s">
        <v>109</v>
      </c>
      <c r="K51" s="107">
        <v>906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111529</v>
      </c>
      <c r="E52" s="111">
        <v>7238</v>
      </c>
      <c r="F52" s="111" t="s">
        <v>109</v>
      </c>
      <c r="G52" s="111">
        <v>7238</v>
      </c>
      <c r="H52" s="111" t="s">
        <v>109</v>
      </c>
      <c r="I52" s="111" t="s">
        <v>109</v>
      </c>
      <c r="J52" s="111" t="s">
        <v>109</v>
      </c>
      <c r="K52" s="111" t="s">
        <v>109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55152</v>
      </c>
      <c r="E53" s="113">
        <v>17417</v>
      </c>
      <c r="F53" s="113" t="s">
        <v>109</v>
      </c>
      <c r="G53" s="113">
        <v>14594</v>
      </c>
      <c r="H53" s="113" t="s">
        <v>109</v>
      </c>
      <c r="I53" s="113" t="s">
        <v>109</v>
      </c>
      <c r="J53" s="113" t="s">
        <v>109</v>
      </c>
      <c r="K53" s="113">
        <v>2823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166681</v>
      </c>
      <c r="E54" s="111">
        <v>24655</v>
      </c>
      <c r="F54" s="111" t="s">
        <v>109</v>
      </c>
      <c r="G54" s="111">
        <v>21832</v>
      </c>
      <c r="H54" s="111" t="s">
        <v>109</v>
      </c>
      <c r="I54" s="111" t="s">
        <v>109</v>
      </c>
      <c r="J54" s="111" t="s">
        <v>109</v>
      </c>
      <c r="K54" s="111">
        <v>2823</v>
      </c>
      <c r="L54" s="111" t="s">
        <v>109</v>
      </c>
      <c r="M54" s="89"/>
      <c r="N54" s="89"/>
      <c r="O54" s="89"/>
      <c r="P54" s="89"/>
    </row>
    <row r="55" spans="1:12" ht="4.5" customHeight="1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1.25" customHeight="1">
      <c r="A58" s="109" t="s">
        <v>99</v>
      </c>
      <c r="B58" s="105"/>
      <c r="C58" s="110" t="s">
        <v>108</v>
      </c>
      <c r="D58" s="111">
        <v>236945</v>
      </c>
      <c r="E58" s="111">
        <v>7238</v>
      </c>
      <c r="F58" s="111" t="s">
        <v>109</v>
      </c>
      <c r="G58" s="111">
        <v>7238</v>
      </c>
      <c r="H58" s="111" t="s">
        <v>109</v>
      </c>
      <c r="I58" s="111" t="s">
        <v>109</v>
      </c>
      <c r="J58" s="111" t="s">
        <v>109</v>
      </c>
      <c r="K58" s="111" t="s">
        <v>109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165326</v>
      </c>
      <c r="E59" s="113">
        <v>30137</v>
      </c>
      <c r="F59" s="113" t="s">
        <v>109</v>
      </c>
      <c r="G59" s="113">
        <v>27314</v>
      </c>
      <c r="H59" s="113" t="s">
        <v>109</v>
      </c>
      <c r="I59" s="113" t="s">
        <v>109</v>
      </c>
      <c r="J59" s="113" t="s">
        <v>109</v>
      </c>
      <c r="K59" s="113">
        <v>2823</v>
      </c>
      <c r="L59" s="113" t="s">
        <v>109</v>
      </c>
      <c r="M59" s="94"/>
      <c r="N59" s="94"/>
      <c r="O59" s="94"/>
      <c r="P59" s="94"/>
    </row>
    <row r="60" spans="1:16" s="112" customFormat="1" ht="11.25" customHeight="1">
      <c r="A60" s="105"/>
      <c r="B60" s="105"/>
      <c r="C60" s="110" t="s">
        <v>98</v>
      </c>
      <c r="D60" s="111">
        <v>402271</v>
      </c>
      <c r="E60" s="111">
        <v>37375</v>
      </c>
      <c r="F60" s="111" t="s">
        <v>109</v>
      </c>
      <c r="G60" s="111">
        <v>34552</v>
      </c>
      <c r="H60" s="111" t="s">
        <v>109</v>
      </c>
      <c r="I60" s="111" t="s">
        <v>109</v>
      </c>
      <c r="J60" s="111" t="s">
        <v>109</v>
      </c>
      <c r="K60" s="111">
        <v>2823</v>
      </c>
      <c r="L60" s="111" t="s">
        <v>109</v>
      </c>
      <c r="M60" s="89"/>
      <c r="N60" s="89"/>
      <c r="O60" s="89"/>
      <c r="P60" s="89"/>
    </row>
    <row r="61" spans="1:12" ht="11.2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1:3" ht="11.25" customHeight="1">
      <c r="A62" s="95" t="s">
        <v>67</v>
      </c>
      <c r="B62" s="95"/>
      <c r="C62" s="78"/>
    </row>
    <row r="63" spans="1:14" ht="11.2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</row>
    <row r="64" spans="1:12" ht="11.25" customHeight="1">
      <c r="A64" s="75"/>
      <c r="B64" s="75"/>
      <c r="C64" s="79" t="s">
        <v>108</v>
      </c>
      <c r="D64" s="106">
        <v>13827</v>
      </c>
      <c r="E64" s="106" t="s">
        <v>109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</row>
    <row r="65" spans="1:16" s="108" customFormat="1" ht="12.75" customHeight="1">
      <c r="A65" s="81"/>
      <c r="B65" s="81"/>
      <c r="C65" s="82" t="s">
        <v>110</v>
      </c>
      <c r="D65" s="107">
        <v>15007</v>
      </c>
      <c r="E65" s="107">
        <v>4906</v>
      </c>
      <c r="F65" s="107" t="s">
        <v>109</v>
      </c>
      <c r="G65" s="107">
        <v>4000</v>
      </c>
      <c r="H65" s="107" t="s">
        <v>109</v>
      </c>
      <c r="I65" s="107" t="s">
        <v>109</v>
      </c>
      <c r="J65" s="107" t="s">
        <v>109</v>
      </c>
      <c r="K65" s="107">
        <v>906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28834</v>
      </c>
      <c r="E66" s="106">
        <v>4906</v>
      </c>
      <c r="F66" s="106" t="s">
        <v>109</v>
      </c>
      <c r="G66" s="106">
        <v>4000</v>
      </c>
      <c r="H66" s="106" t="s">
        <v>109</v>
      </c>
      <c r="I66" s="106" t="s">
        <v>109</v>
      </c>
      <c r="J66" s="106" t="s">
        <v>109</v>
      </c>
      <c r="K66" s="106">
        <v>906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6:L16"/>
    <mergeCell ref="R16:R19"/>
    <mergeCell ref="A17:L17"/>
    <mergeCell ref="A38:L38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64" sqref="D64:L66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8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116" t="s">
        <v>102</v>
      </c>
      <c r="E8" s="187" t="s">
        <v>160</v>
      </c>
      <c r="F8" s="218" t="s">
        <v>102</v>
      </c>
      <c r="G8" s="219"/>
      <c r="H8" s="219"/>
      <c r="I8" s="219"/>
      <c r="J8" s="219"/>
      <c r="K8" s="219"/>
      <c r="L8" s="219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17" t="s">
        <v>111</v>
      </c>
      <c r="E9" s="188"/>
      <c r="F9" s="118">
        <v>11</v>
      </c>
      <c r="G9" s="100">
        <v>12</v>
      </c>
      <c r="H9" s="100">
        <v>13</v>
      </c>
      <c r="I9" s="100">
        <v>14</v>
      </c>
      <c r="J9" s="100">
        <v>16</v>
      </c>
      <c r="K9" s="100">
        <v>17</v>
      </c>
      <c r="L9" s="101">
        <v>18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95" t="s">
        <v>161</v>
      </c>
      <c r="E10" s="188"/>
      <c r="F10" s="199" t="s">
        <v>112</v>
      </c>
      <c r="G10" s="214" t="s">
        <v>113</v>
      </c>
      <c r="H10" s="199" t="s">
        <v>153</v>
      </c>
      <c r="I10" s="199" t="s">
        <v>114</v>
      </c>
      <c r="J10" s="199" t="s">
        <v>115</v>
      </c>
      <c r="K10" s="199" t="s">
        <v>116</v>
      </c>
      <c r="L10" s="188" t="s">
        <v>117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95"/>
      <c r="E11" s="188"/>
      <c r="F11" s="199"/>
      <c r="G11" s="214"/>
      <c r="H11" s="199"/>
      <c r="I11" s="199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95"/>
      <c r="E12" s="188"/>
      <c r="F12" s="199"/>
      <c r="G12" s="214"/>
      <c r="H12" s="199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95"/>
      <c r="E13" s="188"/>
      <c r="F13" s="199"/>
      <c r="G13" s="214"/>
      <c r="H13" s="199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197"/>
      <c r="E14" s="189"/>
      <c r="F14" s="200"/>
      <c r="G14" s="215"/>
      <c r="H14" s="200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105"/>
      <c r="B17" s="105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>
        <v>600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>
        <v>600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>
        <v>898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>
        <v>898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>
        <v>2825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>
        <v>2825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>
        <v>2304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>
        <v>2304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>
        <v>1020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>
        <v>1020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>
        <v>3062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>
        <v>2016</v>
      </c>
      <c r="L33" s="107">
        <v>1046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>
        <v>3802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>
        <v>3802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>
        <v>6907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>
        <v>2016</v>
      </c>
      <c r="L35" s="113">
        <v>4891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 t="s">
        <v>109</v>
      </c>
      <c r="E36" s="111">
        <v>10709</v>
      </c>
      <c r="F36" s="111" t="s">
        <v>109</v>
      </c>
      <c r="G36" s="111" t="s">
        <v>109</v>
      </c>
      <c r="H36" s="111" t="s">
        <v>109</v>
      </c>
      <c r="I36" s="111" t="s">
        <v>109</v>
      </c>
      <c r="J36" s="111" t="s">
        <v>109</v>
      </c>
      <c r="K36" s="111">
        <v>5818</v>
      </c>
      <c r="L36" s="111">
        <v>4891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106"/>
      <c r="E37" s="106"/>
      <c r="F37" s="106"/>
      <c r="G37" s="106"/>
      <c r="H37" s="106"/>
      <c r="I37" s="106"/>
      <c r="J37" s="106"/>
      <c r="K37" s="106"/>
      <c r="L37" s="106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>
        <v>565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>
        <v>565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>
        <v>1054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>
        <v>1054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>
        <v>10897</v>
      </c>
      <c r="F42" s="106" t="s">
        <v>109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>
        <v>7744</v>
      </c>
      <c r="L42" s="106">
        <v>3153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>
        <v>6990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>
        <v>2587</v>
      </c>
      <c r="L43" s="107">
        <v>4403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>
        <v>9516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>
        <v>9516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>
        <v>4146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>
        <v>4146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>
        <v>21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>
        <v>21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>
        <v>902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>
        <v>902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>
        <v>2171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>
        <v>132</v>
      </c>
      <c r="L48" s="106">
        <v>2039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>
        <v>838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>
        <v>838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>
        <v>400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>
        <v>400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 t="s">
        <v>109</v>
      </c>
      <c r="E52" s="111">
        <v>23570</v>
      </c>
      <c r="F52" s="111" t="s">
        <v>109</v>
      </c>
      <c r="G52" s="111" t="s">
        <v>109</v>
      </c>
      <c r="H52" s="111" t="s">
        <v>109</v>
      </c>
      <c r="I52" s="111" t="s">
        <v>109</v>
      </c>
      <c r="J52" s="111" t="s">
        <v>109</v>
      </c>
      <c r="K52" s="111">
        <v>8841</v>
      </c>
      <c r="L52" s="111">
        <v>14729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>
        <v>13930</v>
      </c>
      <c r="F53" s="113" t="s">
        <v>109</v>
      </c>
      <c r="G53" s="113" t="s">
        <v>109</v>
      </c>
      <c r="H53" s="113" t="s">
        <v>109</v>
      </c>
      <c r="I53" s="113" t="s">
        <v>109</v>
      </c>
      <c r="J53" s="113" t="s">
        <v>109</v>
      </c>
      <c r="K53" s="113">
        <v>8689</v>
      </c>
      <c r="L53" s="113">
        <v>5241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 t="s">
        <v>109</v>
      </c>
      <c r="E54" s="111">
        <v>37500</v>
      </c>
      <c r="F54" s="111" t="s">
        <v>109</v>
      </c>
      <c r="G54" s="111" t="s">
        <v>109</v>
      </c>
      <c r="H54" s="111" t="s">
        <v>109</v>
      </c>
      <c r="I54" s="111" t="s">
        <v>109</v>
      </c>
      <c r="J54" s="111" t="s">
        <v>109</v>
      </c>
      <c r="K54" s="111">
        <v>17530</v>
      </c>
      <c r="L54" s="111">
        <v>19970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 t="s">
        <v>109</v>
      </c>
      <c r="E58" s="111">
        <v>27372</v>
      </c>
      <c r="F58" s="111" t="s">
        <v>109</v>
      </c>
      <c r="G58" s="111" t="s">
        <v>109</v>
      </c>
      <c r="H58" s="111" t="s">
        <v>109</v>
      </c>
      <c r="I58" s="111" t="s">
        <v>109</v>
      </c>
      <c r="J58" s="111" t="s">
        <v>109</v>
      </c>
      <c r="K58" s="111">
        <v>12643</v>
      </c>
      <c r="L58" s="111">
        <v>14729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>
        <v>20837</v>
      </c>
      <c r="F59" s="113" t="s">
        <v>109</v>
      </c>
      <c r="G59" s="113" t="s">
        <v>109</v>
      </c>
      <c r="H59" s="113" t="s">
        <v>109</v>
      </c>
      <c r="I59" s="113" t="s">
        <v>109</v>
      </c>
      <c r="J59" s="113" t="s">
        <v>109</v>
      </c>
      <c r="K59" s="113">
        <v>10705</v>
      </c>
      <c r="L59" s="113">
        <v>10132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 t="s">
        <v>109</v>
      </c>
      <c r="E60" s="111">
        <v>48209</v>
      </c>
      <c r="F60" s="111" t="s">
        <v>109</v>
      </c>
      <c r="G60" s="111" t="s">
        <v>109</v>
      </c>
      <c r="H60" s="111" t="s">
        <v>109</v>
      </c>
      <c r="I60" s="111" t="s">
        <v>109</v>
      </c>
      <c r="J60" s="111" t="s">
        <v>109</v>
      </c>
      <c r="K60" s="111">
        <v>23348</v>
      </c>
      <c r="L60" s="111">
        <v>24861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>
        <v>1898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>
        <v>1898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>
        <v>2825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>
        <v>2825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>
        <v>4723</v>
      </c>
      <c r="F66" s="106" t="s">
        <v>109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>
        <v>1898</v>
      </c>
      <c r="L66" s="106">
        <v>2825</v>
      </c>
    </row>
  </sheetData>
  <mergeCells count="25">
    <mergeCell ref="A57:L57"/>
    <mergeCell ref="C61:L61"/>
    <mergeCell ref="A63:F63"/>
    <mergeCell ref="A16:L16"/>
    <mergeCell ref="A38:L38"/>
    <mergeCell ref="A55:L55"/>
    <mergeCell ref="A56:L56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64" sqref="D64:L66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9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s="68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198" t="s">
        <v>162</v>
      </c>
      <c r="E8" s="218" t="s">
        <v>102</v>
      </c>
      <c r="F8" s="219"/>
      <c r="G8" s="219"/>
      <c r="H8" s="187" t="s">
        <v>118</v>
      </c>
      <c r="I8" s="218" t="s">
        <v>102</v>
      </c>
      <c r="J8" s="219"/>
      <c r="K8" s="219"/>
      <c r="L8" s="219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99"/>
      <c r="E9" s="118">
        <v>21</v>
      </c>
      <c r="F9" s="118">
        <v>22</v>
      </c>
      <c r="G9" s="100">
        <v>23</v>
      </c>
      <c r="H9" s="188"/>
      <c r="I9" s="100">
        <v>31</v>
      </c>
      <c r="J9" s="100">
        <v>32</v>
      </c>
      <c r="K9" s="100">
        <v>33</v>
      </c>
      <c r="L9" s="101">
        <v>34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99"/>
      <c r="E10" s="199" t="s">
        <v>119</v>
      </c>
      <c r="F10" s="199" t="s">
        <v>120</v>
      </c>
      <c r="G10" s="199" t="s">
        <v>163</v>
      </c>
      <c r="H10" s="188"/>
      <c r="I10" s="199" t="s">
        <v>164</v>
      </c>
      <c r="J10" s="199" t="s">
        <v>121</v>
      </c>
      <c r="K10" s="199" t="s">
        <v>122</v>
      </c>
      <c r="L10" s="188" t="s">
        <v>123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99"/>
      <c r="E11" s="199"/>
      <c r="F11" s="199"/>
      <c r="G11" s="214"/>
      <c r="H11" s="188"/>
      <c r="I11" s="199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99"/>
      <c r="E12" s="199"/>
      <c r="F12" s="199"/>
      <c r="G12" s="214"/>
      <c r="H12" s="188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99"/>
      <c r="E13" s="199"/>
      <c r="F13" s="199"/>
      <c r="G13" s="214"/>
      <c r="H13" s="188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200"/>
      <c r="E14" s="200"/>
      <c r="F14" s="200"/>
      <c r="G14" s="215"/>
      <c r="H14" s="189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1170</v>
      </c>
      <c r="E18" s="106">
        <v>1170</v>
      </c>
      <c r="F18" s="106" t="s">
        <v>109</v>
      </c>
      <c r="G18" s="106" t="s">
        <v>109</v>
      </c>
      <c r="H18" s="106">
        <v>2503</v>
      </c>
      <c r="I18" s="106" t="s">
        <v>109</v>
      </c>
      <c r="J18" s="106" t="s">
        <v>109</v>
      </c>
      <c r="K18" s="106" t="s">
        <v>109</v>
      </c>
      <c r="L18" s="106">
        <v>2503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>
        <v>9147</v>
      </c>
      <c r="I22" s="106" t="s">
        <v>109</v>
      </c>
      <c r="J22" s="106">
        <v>9147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4234</v>
      </c>
      <c r="E30" s="106">
        <v>4234</v>
      </c>
      <c r="F30" s="106" t="s">
        <v>109</v>
      </c>
      <c r="G30" s="106" t="s">
        <v>109</v>
      </c>
      <c r="H30" s="106">
        <v>9520</v>
      </c>
      <c r="I30" s="106" t="s">
        <v>109</v>
      </c>
      <c r="J30" s="106">
        <v>9520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>
        <v>6579</v>
      </c>
      <c r="I32" s="106" t="s">
        <v>109</v>
      </c>
      <c r="J32" s="106">
        <v>6579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5404</v>
      </c>
      <c r="E34" s="111">
        <v>5404</v>
      </c>
      <c r="F34" s="111" t="s">
        <v>109</v>
      </c>
      <c r="G34" s="111" t="s">
        <v>109</v>
      </c>
      <c r="H34" s="111">
        <v>27749</v>
      </c>
      <c r="I34" s="111" t="s">
        <v>109</v>
      </c>
      <c r="J34" s="111">
        <v>25246</v>
      </c>
      <c r="K34" s="111" t="s">
        <v>109</v>
      </c>
      <c r="L34" s="111">
        <v>2503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 t="s">
        <v>109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5404</v>
      </c>
      <c r="E36" s="111">
        <v>5404</v>
      </c>
      <c r="F36" s="111" t="s">
        <v>109</v>
      </c>
      <c r="G36" s="111" t="s">
        <v>109</v>
      </c>
      <c r="H36" s="111">
        <v>27749</v>
      </c>
      <c r="I36" s="111" t="s">
        <v>109</v>
      </c>
      <c r="J36" s="111">
        <v>25246</v>
      </c>
      <c r="K36" s="111" t="s">
        <v>109</v>
      </c>
      <c r="L36" s="111">
        <v>2503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2117</v>
      </c>
      <c r="E40" s="106" t="s">
        <v>109</v>
      </c>
      <c r="F40" s="106" t="s">
        <v>109</v>
      </c>
      <c r="G40" s="106">
        <v>2117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 t="s">
        <v>109</v>
      </c>
      <c r="F42" s="106" t="s">
        <v>109</v>
      </c>
      <c r="G42" s="106" t="s">
        <v>109</v>
      </c>
      <c r="H42" s="106">
        <v>2941</v>
      </c>
      <c r="I42" s="106" t="s">
        <v>109</v>
      </c>
      <c r="J42" s="106">
        <v>2941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>
        <v>500</v>
      </c>
      <c r="I43" s="107" t="s">
        <v>109</v>
      </c>
      <c r="J43" s="107">
        <v>500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>
        <v>7903</v>
      </c>
      <c r="I46" s="106" t="s">
        <v>109</v>
      </c>
      <c r="J46" s="106">
        <v>7903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928</v>
      </c>
      <c r="E48" s="106" t="s">
        <v>109</v>
      </c>
      <c r="F48" s="106" t="s">
        <v>109</v>
      </c>
      <c r="G48" s="106">
        <v>928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>
        <v>928</v>
      </c>
      <c r="E49" s="107" t="s">
        <v>109</v>
      </c>
      <c r="F49" s="107" t="s">
        <v>109</v>
      </c>
      <c r="G49" s="107">
        <v>928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3045</v>
      </c>
      <c r="E52" s="111" t="s">
        <v>109</v>
      </c>
      <c r="F52" s="111" t="s">
        <v>109</v>
      </c>
      <c r="G52" s="111">
        <v>3045</v>
      </c>
      <c r="H52" s="111">
        <v>10844</v>
      </c>
      <c r="I52" s="111" t="s">
        <v>109</v>
      </c>
      <c r="J52" s="111">
        <v>10844</v>
      </c>
      <c r="K52" s="111" t="s">
        <v>109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928</v>
      </c>
      <c r="E53" s="113" t="s">
        <v>109</v>
      </c>
      <c r="F53" s="113" t="s">
        <v>109</v>
      </c>
      <c r="G53" s="113">
        <v>928</v>
      </c>
      <c r="H53" s="113">
        <v>500</v>
      </c>
      <c r="I53" s="113" t="s">
        <v>109</v>
      </c>
      <c r="J53" s="113">
        <v>500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3973</v>
      </c>
      <c r="E54" s="111" t="s">
        <v>109</v>
      </c>
      <c r="F54" s="111" t="s">
        <v>109</v>
      </c>
      <c r="G54" s="111">
        <v>3973</v>
      </c>
      <c r="H54" s="111">
        <v>11344</v>
      </c>
      <c r="I54" s="111" t="s">
        <v>109</v>
      </c>
      <c r="J54" s="111">
        <v>11344</v>
      </c>
      <c r="K54" s="111" t="s">
        <v>109</v>
      </c>
      <c r="L54" s="111" t="s">
        <v>109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8449</v>
      </c>
      <c r="E58" s="111">
        <v>5404</v>
      </c>
      <c r="F58" s="111" t="s">
        <v>109</v>
      </c>
      <c r="G58" s="111">
        <v>3045</v>
      </c>
      <c r="H58" s="111">
        <v>38593</v>
      </c>
      <c r="I58" s="111" t="s">
        <v>109</v>
      </c>
      <c r="J58" s="111">
        <v>36090</v>
      </c>
      <c r="K58" s="111" t="s">
        <v>109</v>
      </c>
      <c r="L58" s="111">
        <v>2503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928</v>
      </c>
      <c r="E59" s="113" t="s">
        <v>109</v>
      </c>
      <c r="F59" s="113" t="s">
        <v>109</v>
      </c>
      <c r="G59" s="113">
        <v>928</v>
      </c>
      <c r="H59" s="113">
        <v>500</v>
      </c>
      <c r="I59" s="113" t="s">
        <v>109</v>
      </c>
      <c r="J59" s="113">
        <v>500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9377</v>
      </c>
      <c r="E60" s="111">
        <v>5404</v>
      </c>
      <c r="F60" s="111" t="s">
        <v>109</v>
      </c>
      <c r="G60" s="111">
        <v>3973</v>
      </c>
      <c r="H60" s="111">
        <v>39093</v>
      </c>
      <c r="I60" s="111" t="s">
        <v>109</v>
      </c>
      <c r="J60" s="111">
        <v>36590</v>
      </c>
      <c r="K60" s="111" t="s">
        <v>109</v>
      </c>
      <c r="L60" s="111">
        <v>2503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1170</v>
      </c>
      <c r="E64" s="106">
        <v>1170</v>
      </c>
      <c r="F64" s="106" t="s">
        <v>109</v>
      </c>
      <c r="G64" s="106" t="s">
        <v>109</v>
      </c>
      <c r="H64" s="106">
        <v>2503</v>
      </c>
      <c r="I64" s="106" t="s">
        <v>109</v>
      </c>
      <c r="J64" s="106" t="s">
        <v>109</v>
      </c>
      <c r="K64" s="106" t="s">
        <v>109</v>
      </c>
      <c r="L64" s="106">
        <v>2503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1170</v>
      </c>
      <c r="E66" s="106">
        <v>1170</v>
      </c>
      <c r="F66" s="106" t="s">
        <v>109</v>
      </c>
      <c r="G66" s="106" t="s">
        <v>109</v>
      </c>
      <c r="H66" s="106">
        <v>2503</v>
      </c>
      <c r="I66" s="106" t="s">
        <v>109</v>
      </c>
      <c r="J66" s="106" t="s">
        <v>109</v>
      </c>
      <c r="K66" s="106" t="s">
        <v>109</v>
      </c>
      <c r="L66" s="106">
        <v>2503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F74" sqref="F74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10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s="68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187" t="s">
        <v>124</v>
      </c>
      <c r="E8" s="218" t="s">
        <v>102</v>
      </c>
      <c r="F8" s="219"/>
      <c r="G8" s="226"/>
      <c r="H8" s="198" t="s">
        <v>125</v>
      </c>
      <c r="I8" s="216" t="s">
        <v>102</v>
      </c>
      <c r="J8" s="217"/>
      <c r="K8" s="217"/>
      <c r="L8" s="217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88"/>
      <c r="E9" s="118">
        <v>41</v>
      </c>
      <c r="F9" s="118">
        <v>45</v>
      </c>
      <c r="G9" s="100">
        <v>46</v>
      </c>
      <c r="H9" s="199"/>
      <c r="I9" s="121">
        <v>51</v>
      </c>
      <c r="J9" s="121">
        <v>52</v>
      </c>
      <c r="K9" s="121">
        <v>53</v>
      </c>
      <c r="L9" s="122">
        <v>54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88"/>
      <c r="E10" s="199" t="s">
        <v>126</v>
      </c>
      <c r="F10" s="199" t="s">
        <v>165</v>
      </c>
      <c r="G10" s="199" t="s">
        <v>127</v>
      </c>
      <c r="H10" s="199"/>
      <c r="I10" s="195" t="s">
        <v>128</v>
      </c>
      <c r="J10" s="199" t="s">
        <v>129</v>
      </c>
      <c r="K10" s="199" t="s">
        <v>130</v>
      </c>
      <c r="L10" s="188" t="s">
        <v>131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88"/>
      <c r="E11" s="199"/>
      <c r="F11" s="199"/>
      <c r="G11" s="199"/>
      <c r="H11" s="199"/>
      <c r="I11" s="195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88"/>
      <c r="E12" s="199"/>
      <c r="F12" s="199"/>
      <c r="G12" s="199"/>
      <c r="H12" s="199"/>
      <c r="I12" s="195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88"/>
      <c r="E13" s="199"/>
      <c r="F13" s="199"/>
      <c r="G13" s="199"/>
      <c r="H13" s="199"/>
      <c r="I13" s="195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189"/>
      <c r="E14" s="200"/>
      <c r="F14" s="200"/>
      <c r="G14" s="200"/>
      <c r="H14" s="200"/>
      <c r="I14" s="197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>
        <v>1995</v>
      </c>
      <c r="E19" s="107" t="s">
        <v>109</v>
      </c>
      <c r="F19" s="107" t="s">
        <v>109</v>
      </c>
      <c r="G19" s="107">
        <v>1995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>
        <v>666</v>
      </c>
      <c r="E21" s="107" t="s">
        <v>109</v>
      </c>
      <c r="F21" s="107" t="s">
        <v>109</v>
      </c>
      <c r="G21" s="107">
        <v>666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>
        <v>1303</v>
      </c>
      <c r="E26" s="106">
        <v>1303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4241</v>
      </c>
      <c r="E31" s="107" t="s">
        <v>109</v>
      </c>
      <c r="F31" s="107" t="s">
        <v>109</v>
      </c>
      <c r="G31" s="107">
        <v>4241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4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1303</v>
      </c>
      <c r="E34" s="111">
        <v>1303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 t="s">
        <v>109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6902</v>
      </c>
      <c r="E35" s="113" t="s">
        <v>109</v>
      </c>
      <c r="F35" s="113" t="s">
        <v>109</v>
      </c>
      <c r="G35" s="113">
        <v>6902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131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8205</v>
      </c>
      <c r="E36" s="111">
        <v>1303</v>
      </c>
      <c r="F36" s="111" t="s">
        <v>109</v>
      </c>
      <c r="G36" s="111">
        <v>6902</v>
      </c>
      <c r="H36" s="111" t="s">
        <v>109</v>
      </c>
      <c r="I36" s="111" t="s">
        <v>109</v>
      </c>
      <c r="J36" s="111" t="s">
        <v>109</v>
      </c>
      <c r="K36" s="111" t="s">
        <v>109</v>
      </c>
      <c r="L36" s="111" t="s">
        <v>109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 t="s">
        <v>109</v>
      </c>
      <c r="G40" s="106" t="s">
        <v>109</v>
      </c>
      <c r="H40" s="106">
        <v>3396</v>
      </c>
      <c r="I40" s="106" t="s">
        <v>109</v>
      </c>
      <c r="J40" s="106" t="s">
        <v>109</v>
      </c>
      <c r="K40" s="106">
        <v>3396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8066</v>
      </c>
      <c r="E42" s="106">
        <v>8066</v>
      </c>
      <c r="F42" s="106" t="s">
        <v>109</v>
      </c>
      <c r="G42" s="106" t="s">
        <v>109</v>
      </c>
      <c r="H42" s="106">
        <v>9420</v>
      </c>
      <c r="I42" s="106" t="s">
        <v>109</v>
      </c>
      <c r="J42" s="106" t="s">
        <v>109</v>
      </c>
      <c r="K42" s="106" t="s">
        <v>109</v>
      </c>
      <c r="L42" s="106">
        <v>6574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9537</v>
      </c>
      <c r="E43" s="107">
        <v>9537</v>
      </c>
      <c r="F43" s="107" t="s">
        <v>109</v>
      </c>
      <c r="G43" s="107" t="s">
        <v>109</v>
      </c>
      <c r="H43" s="107">
        <v>2243</v>
      </c>
      <c r="I43" s="107" t="s">
        <v>109</v>
      </c>
      <c r="J43" s="107" t="s">
        <v>109</v>
      </c>
      <c r="K43" s="107" t="s">
        <v>109</v>
      </c>
      <c r="L43" s="107">
        <v>2243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>
        <v>6418</v>
      </c>
      <c r="I46" s="106" t="s">
        <v>109</v>
      </c>
      <c r="J46" s="106">
        <v>4327</v>
      </c>
      <c r="K46" s="106" t="s">
        <v>109</v>
      </c>
      <c r="L46" s="106">
        <v>2051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>
        <v>40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 t="s">
        <v>109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8066</v>
      </c>
      <c r="E52" s="111">
        <v>8066</v>
      </c>
      <c r="F52" s="111" t="s">
        <v>109</v>
      </c>
      <c r="G52" s="111" t="s">
        <v>109</v>
      </c>
      <c r="H52" s="111">
        <v>19234</v>
      </c>
      <c r="I52" s="111" t="s">
        <v>109</v>
      </c>
      <c r="J52" s="111">
        <v>4327</v>
      </c>
      <c r="K52" s="111">
        <v>3396</v>
      </c>
      <c r="L52" s="111">
        <v>8625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9537</v>
      </c>
      <c r="E53" s="113">
        <v>9537</v>
      </c>
      <c r="F53" s="113" t="s">
        <v>109</v>
      </c>
      <c r="G53" s="113" t="s">
        <v>109</v>
      </c>
      <c r="H53" s="113">
        <v>2283</v>
      </c>
      <c r="I53" s="113" t="s">
        <v>109</v>
      </c>
      <c r="J53" s="113" t="s">
        <v>109</v>
      </c>
      <c r="K53" s="113" t="s">
        <v>109</v>
      </c>
      <c r="L53" s="113">
        <v>2243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17603</v>
      </c>
      <c r="E54" s="111">
        <v>17603</v>
      </c>
      <c r="F54" s="111" t="s">
        <v>109</v>
      </c>
      <c r="G54" s="111" t="s">
        <v>109</v>
      </c>
      <c r="H54" s="111">
        <v>21517</v>
      </c>
      <c r="I54" s="111" t="s">
        <v>109</v>
      </c>
      <c r="J54" s="111">
        <v>4327</v>
      </c>
      <c r="K54" s="111">
        <v>3396</v>
      </c>
      <c r="L54" s="111">
        <v>10868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9369</v>
      </c>
      <c r="E58" s="111">
        <v>9369</v>
      </c>
      <c r="F58" s="111" t="s">
        <v>109</v>
      </c>
      <c r="G58" s="111" t="s">
        <v>109</v>
      </c>
      <c r="H58" s="111">
        <v>19234</v>
      </c>
      <c r="I58" s="111" t="s">
        <v>109</v>
      </c>
      <c r="J58" s="111">
        <v>4327</v>
      </c>
      <c r="K58" s="111">
        <v>3396</v>
      </c>
      <c r="L58" s="111">
        <v>8625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16439</v>
      </c>
      <c r="E59" s="113">
        <v>9537</v>
      </c>
      <c r="F59" s="113" t="s">
        <v>109</v>
      </c>
      <c r="G59" s="113">
        <v>6902</v>
      </c>
      <c r="H59" s="113">
        <v>2283</v>
      </c>
      <c r="I59" s="113" t="s">
        <v>109</v>
      </c>
      <c r="J59" s="113" t="s">
        <v>109</v>
      </c>
      <c r="K59" s="113" t="s">
        <v>109</v>
      </c>
      <c r="L59" s="113">
        <v>2243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25808</v>
      </c>
      <c r="E60" s="111">
        <v>18906</v>
      </c>
      <c r="F60" s="111" t="s">
        <v>109</v>
      </c>
      <c r="G60" s="111">
        <v>6902</v>
      </c>
      <c r="H60" s="111">
        <v>21517</v>
      </c>
      <c r="I60" s="111" t="s">
        <v>109</v>
      </c>
      <c r="J60" s="111">
        <v>4327</v>
      </c>
      <c r="K60" s="111">
        <v>3396</v>
      </c>
      <c r="L60" s="111">
        <v>10868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>
        <v>2661</v>
      </c>
      <c r="E65" s="107" t="s">
        <v>109</v>
      </c>
      <c r="F65" s="107" t="s">
        <v>109</v>
      </c>
      <c r="G65" s="107">
        <v>2661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2661</v>
      </c>
      <c r="E66" s="106" t="s">
        <v>109</v>
      </c>
      <c r="F66" s="106" t="s">
        <v>109</v>
      </c>
      <c r="G66" s="106">
        <v>2661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64" sqref="D64:L66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11</v>
      </c>
    </row>
    <row r="2" ht="6" customHeight="1"/>
    <row r="3" spans="1:16" ht="12.75" customHeight="1">
      <c r="A3" s="224" t="s">
        <v>152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2"/>
      <c r="N3" s="72"/>
      <c r="O3" s="72"/>
      <c r="P3" s="72"/>
    </row>
    <row r="4" spans="1:16" s="68" customFormat="1" ht="12" customHeight="1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1"/>
      <c r="N4" s="71"/>
      <c r="O4" s="71"/>
      <c r="P4" s="71"/>
    </row>
    <row r="5" spans="1:16" ht="12" customHeight="1">
      <c r="A5" s="225" t="s">
        <v>194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2"/>
      <c r="N5" s="72"/>
      <c r="O5" s="72"/>
      <c r="P5" s="72"/>
    </row>
    <row r="6" spans="1:16" ht="6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75"/>
      <c r="N6" s="73"/>
      <c r="O6" s="73"/>
      <c r="P6" s="73"/>
    </row>
    <row r="7" spans="1:16" ht="12.75" customHeight="1">
      <c r="A7" s="192" t="s">
        <v>150</v>
      </c>
      <c r="B7" s="193"/>
      <c r="C7" s="198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5"/>
      <c r="N7" s="73"/>
      <c r="O7" s="73"/>
      <c r="P7" s="73"/>
    </row>
    <row r="8" spans="1:16" ht="12.75" customHeight="1">
      <c r="A8" s="194"/>
      <c r="B8" s="195"/>
      <c r="C8" s="199"/>
      <c r="D8" s="218" t="s">
        <v>102</v>
      </c>
      <c r="E8" s="226"/>
      <c r="F8" s="187" t="s">
        <v>132</v>
      </c>
      <c r="G8" s="218" t="s">
        <v>102</v>
      </c>
      <c r="H8" s="219"/>
      <c r="I8" s="219"/>
      <c r="J8" s="219"/>
      <c r="K8" s="219"/>
      <c r="L8" s="219"/>
      <c r="M8" s="75"/>
      <c r="N8" s="73"/>
      <c r="O8" s="73"/>
      <c r="P8" s="73"/>
    </row>
    <row r="9" spans="1:16" s="119" customFormat="1" ht="12.75" customHeight="1">
      <c r="A9" s="194"/>
      <c r="B9" s="195"/>
      <c r="C9" s="199"/>
      <c r="D9" s="123">
        <v>55</v>
      </c>
      <c r="E9" s="118">
        <v>56</v>
      </c>
      <c r="F9" s="188"/>
      <c r="G9" s="100">
        <v>61</v>
      </c>
      <c r="H9" s="100">
        <v>62</v>
      </c>
      <c r="I9" s="100">
        <v>63</v>
      </c>
      <c r="J9" s="100">
        <v>64</v>
      </c>
      <c r="K9" s="100">
        <v>65</v>
      </c>
      <c r="L9" s="101">
        <v>69</v>
      </c>
      <c r="M9" s="102"/>
      <c r="N9" s="102"/>
      <c r="O9" s="103"/>
      <c r="P9" s="103"/>
    </row>
    <row r="10" spans="1:16" ht="12.75" customHeight="1">
      <c r="A10" s="194"/>
      <c r="B10" s="195"/>
      <c r="C10" s="199"/>
      <c r="D10" s="195" t="s">
        <v>133</v>
      </c>
      <c r="E10" s="199" t="s">
        <v>134</v>
      </c>
      <c r="F10" s="188"/>
      <c r="G10" s="199" t="s">
        <v>135</v>
      </c>
      <c r="H10" s="199" t="s">
        <v>136</v>
      </c>
      <c r="I10" s="199" t="s">
        <v>166</v>
      </c>
      <c r="J10" s="199" t="s">
        <v>137</v>
      </c>
      <c r="K10" s="199" t="s">
        <v>138</v>
      </c>
      <c r="L10" s="188" t="s">
        <v>167</v>
      </c>
      <c r="M10" s="76"/>
      <c r="N10" s="103"/>
      <c r="O10" s="103"/>
      <c r="P10" s="103"/>
    </row>
    <row r="11" spans="1:16" ht="12.75" customHeight="1">
      <c r="A11" s="194"/>
      <c r="B11" s="195"/>
      <c r="C11" s="199"/>
      <c r="D11" s="195"/>
      <c r="E11" s="199"/>
      <c r="F11" s="188"/>
      <c r="G11" s="199"/>
      <c r="H11" s="199"/>
      <c r="I11" s="199"/>
      <c r="J11" s="199"/>
      <c r="K11" s="199"/>
      <c r="L11" s="188"/>
      <c r="M11" s="76"/>
      <c r="N11" s="103"/>
      <c r="O11" s="103"/>
      <c r="P11" s="103"/>
    </row>
    <row r="12" spans="1:16" ht="12.75" customHeight="1">
      <c r="A12" s="194"/>
      <c r="B12" s="195"/>
      <c r="C12" s="199"/>
      <c r="D12" s="195"/>
      <c r="E12" s="199"/>
      <c r="F12" s="188"/>
      <c r="G12" s="199"/>
      <c r="H12" s="199"/>
      <c r="I12" s="199"/>
      <c r="J12" s="199"/>
      <c r="K12" s="199"/>
      <c r="L12" s="188"/>
      <c r="M12" s="76"/>
      <c r="N12" s="74"/>
      <c r="O12" s="73"/>
      <c r="P12" s="76"/>
    </row>
    <row r="13" spans="1:16" ht="12.75" customHeight="1">
      <c r="A13" s="194"/>
      <c r="B13" s="195"/>
      <c r="C13" s="199"/>
      <c r="D13" s="195"/>
      <c r="E13" s="199"/>
      <c r="F13" s="188"/>
      <c r="G13" s="199"/>
      <c r="H13" s="199"/>
      <c r="I13" s="199"/>
      <c r="J13" s="199"/>
      <c r="K13" s="199"/>
      <c r="L13" s="188"/>
      <c r="M13" s="76"/>
      <c r="N13" s="74"/>
      <c r="O13" s="73"/>
      <c r="P13" s="76"/>
    </row>
    <row r="14" spans="1:16" ht="12.75" customHeight="1">
      <c r="A14" s="196"/>
      <c r="B14" s="197"/>
      <c r="C14" s="200"/>
      <c r="D14" s="197"/>
      <c r="E14" s="200"/>
      <c r="F14" s="189"/>
      <c r="G14" s="200"/>
      <c r="H14" s="200"/>
      <c r="I14" s="200"/>
      <c r="J14" s="200"/>
      <c r="K14" s="200"/>
      <c r="L14" s="189"/>
      <c r="M14" s="76"/>
      <c r="N14" s="74"/>
      <c r="O14" s="73"/>
      <c r="P14" s="76"/>
    </row>
    <row r="15" spans="1:16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76"/>
      <c r="N15" s="74"/>
      <c r="O15" s="73"/>
      <c r="P15" s="76"/>
    </row>
    <row r="16" spans="1:16" ht="13.5" customHeight="1">
      <c r="A16" s="220" t="s">
        <v>46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71"/>
      <c r="N16" s="71"/>
      <c r="O16" s="71"/>
      <c r="P16" s="71"/>
    </row>
    <row r="17" spans="1:16" ht="1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>
        <v>2635</v>
      </c>
      <c r="G19" s="107">
        <v>2635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>
        <v>1952</v>
      </c>
      <c r="G20" s="106" t="s">
        <v>109</v>
      </c>
      <c r="H20" s="106" t="s">
        <v>109</v>
      </c>
      <c r="I20" s="106">
        <v>1952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>
        <v>1049</v>
      </c>
      <c r="G21" s="107">
        <v>1049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>
        <v>2799</v>
      </c>
      <c r="G24" s="106">
        <v>2799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>
        <v>5055</v>
      </c>
      <c r="G26" s="106">
        <v>5055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>
        <v>19233</v>
      </c>
      <c r="G27" s="107" t="s">
        <v>109</v>
      </c>
      <c r="H27" s="107" t="s">
        <v>109</v>
      </c>
      <c r="I27" s="107" t="s">
        <v>109</v>
      </c>
      <c r="J27" s="107">
        <v>19233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>
        <v>1112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>
        <v>1112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>
        <v>19683</v>
      </c>
      <c r="G29" s="107" t="s">
        <v>109</v>
      </c>
      <c r="H29" s="107" t="s">
        <v>109</v>
      </c>
      <c r="I29" s="107" t="s">
        <v>109</v>
      </c>
      <c r="J29" s="107">
        <v>19683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>
        <v>16531</v>
      </c>
      <c r="G30" s="106">
        <v>2794</v>
      </c>
      <c r="H30" s="106" t="s">
        <v>109</v>
      </c>
      <c r="I30" s="106">
        <v>13737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>
        <v>32117</v>
      </c>
      <c r="G32" s="106">
        <v>32117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>
        <v>34805</v>
      </c>
      <c r="G33" s="107">
        <v>34805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 t="s">
        <v>109</v>
      </c>
      <c r="F34" s="111">
        <v>59566</v>
      </c>
      <c r="G34" s="111">
        <v>42765</v>
      </c>
      <c r="H34" s="111" t="s">
        <v>109</v>
      </c>
      <c r="I34" s="111">
        <v>15689</v>
      </c>
      <c r="J34" s="111" t="s">
        <v>109</v>
      </c>
      <c r="K34" s="111">
        <v>1112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 t="s">
        <v>109</v>
      </c>
      <c r="F35" s="113">
        <v>77405</v>
      </c>
      <c r="G35" s="113">
        <v>38489</v>
      </c>
      <c r="H35" s="113" t="s">
        <v>109</v>
      </c>
      <c r="I35" s="113" t="s">
        <v>109</v>
      </c>
      <c r="J35" s="113">
        <v>38916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 t="s">
        <v>109</v>
      </c>
      <c r="E36" s="111" t="s">
        <v>109</v>
      </c>
      <c r="F36" s="111">
        <v>136971</v>
      </c>
      <c r="G36" s="111">
        <v>81254</v>
      </c>
      <c r="H36" s="111" t="s">
        <v>109</v>
      </c>
      <c r="I36" s="111">
        <v>15689</v>
      </c>
      <c r="J36" s="111">
        <v>38916</v>
      </c>
      <c r="K36" s="111">
        <v>1112</v>
      </c>
      <c r="L36" s="111" t="s">
        <v>109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0" t="s">
        <v>56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>
        <v>5767</v>
      </c>
      <c r="G40" s="106">
        <v>5217</v>
      </c>
      <c r="H40" s="106" t="s">
        <v>109</v>
      </c>
      <c r="I40" s="106">
        <v>550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>
        <v>550</v>
      </c>
      <c r="G41" s="107" t="s">
        <v>109</v>
      </c>
      <c r="H41" s="107" t="s">
        <v>109</v>
      </c>
      <c r="I41" s="107">
        <v>550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2846</v>
      </c>
      <c r="E42" s="106" t="s">
        <v>109</v>
      </c>
      <c r="F42" s="106">
        <v>2077</v>
      </c>
      <c r="G42" s="106">
        <v>2077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>
        <v>40</v>
      </c>
      <c r="E46" s="106" t="s">
        <v>109</v>
      </c>
      <c r="F46" s="106">
        <v>180</v>
      </c>
      <c r="G46" s="106" t="s">
        <v>109</v>
      </c>
      <c r="H46" s="106">
        <v>180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>
        <v>40</v>
      </c>
      <c r="E47" s="107" t="s">
        <v>109</v>
      </c>
      <c r="F47" s="107">
        <v>180</v>
      </c>
      <c r="G47" s="107" t="s">
        <v>109</v>
      </c>
      <c r="H47" s="107">
        <v>180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 t="s">
        <v>109</v>
      </c>
      <c r="F48" s="106">
        <v>4198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>
        <v>4198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>
        <v>3809</v>
      </c>
      <c r="G50" s="106">
        <v>3809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>
        <v>3809</v>
      </c>
      <c r="G51" s="107">
        <v>3809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2886</v>
      </c>
      <c r="E52" s="111" t="s">
        <v>109</v>
      </c>
      <c r="F52" s="111">
        <v>16031</v>
      </c>
      <c r="G52" s="111">
        <v>11103</v>
      </c>
      <c r="H52" s="111">
        <v>180</v>
      </c>
      <c r="I52" s="111">
        <v>550</v>
      </c>
      <c r="J52" s="111" t="s">
        <v>109</v>
      </c>
      <c r="K52" s="111" t="s">
        <v>109</v>
      </c>
      <c r="L52" s="111">
        <v>4198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40</v>
      </c>
      <c r="E53" s="113" t="s">
        <v>109</v>
      </c>
      <c r="F53" s="113">
        <v>4539</v>
      </c>
      <c r="G53" s="113">
        <v>3809</v>
      </c>
      <c r="H53" s="113">
        <v>180</v>
      </c>
      <c r="I53" s="113">
        <v>550</v>
      </c>
      <c r="J53" s="113" t="s">
        <v>109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2926</v>
      </c>
      <c r="E54" s="111" t="s">
        <v>109</v>
      </c>
      <c r="F54" s="111">
        <v>20570</v>
      </c>
      <c r="G54" s="111">
        <v>14912</v>
      </c>
      <c r="H54" s="111">
        <v>360</v>
      </c>
      <c r="I54" s="111">
        <v>1100</v>
      </c>
      <c r="J54" s="111" t="s">
        <v>109</v>
      </c>
      <c r="K54" s="111" t="s">
        <v>109</v>
      </c>
      <c r="L54" s="111">
        <v>4198</v>
      </c>
      <c r="M54" s="89"/>
      <c r="N54" s="89"/>
      <c r="O54" s="89"/>
      <c r="P54" s="89"/>
    </row>
    <row r="55" spans="1:16" ht="4.5" customHeight="1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68"/>
      <c r="N55" s="68"/>
      <c r="O55" s="68"/>
      <c r="P55" s="68"/>
    </row>
    <row r="56" spans="1:16" ht="13.5" customHeight="1">
      <c r="A56" s="220" t="s">
        <v>63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71"/>
      <c r="N56" s="71"/>
      <c r="O56" s="71"/>
      <c r="P56" s="71"/>
    </row>
    <row r="57" spans="1:16" ht="1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2886</v>
      </c>
      <c r="E58" s="111" t="s">
        <v>109</v>
      </c>
      <c r="F58" s="111">
        <v>75597</v>
      </c>
      <c r="G58" s="111">
        <v>53868</v>
      </c>
      <c r="H58" s="111">
        <v>180</v>
      </c>
      <c r="I58" s="111">
        <v>16239</v>
      </c>
      <c r="J58" s="111" t="s">
        <v>109</v>
      </c>
      <c r="K58" s="111">
        <v>1112</v>
      </c>
      <c r="L58" s="111">
        <v>4198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40</v>
      </c>
      <c r="E59" s="113" t="s">
        <v>109</v>
      </c>
      <c r="F59" s="113">
        <v>81944</v>
      </c>
      <c r="G59" s="113">
        <v>42298</v>
      </c>
      <c r="H59" s="113">
        <v>180</v>
      </c>
      <c r="I59" s="113">
        <v>550</v>
      </c>
      <c r="J59" s="113">
        <v>38916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2926</v>
      </c>
      <c r="E60" s="111" t="s">
        <v>109</v>
      </c>
      <c r="F60" s="111">
        <v>157541</v>
      </c>
      <c r="G60" s="111">
        <v>96166</v>
      </c>
      <c r="H60" s="111">
        <v>360</v>
      </c>
      <c r="I60" s="111">
        <v>16789</v>
      </c>
      <c r="J60" s="111">
        <v>38916</v>
      </c>
      <c r="K60" s="111">
        <v>1112</v>
      </c>
      <c r="L60" s="111">
        <v>4198</v>
      </c>
      <c r="M60" s="89"/>
      <c r="N60" s="89"/>
      <c r="O60" s="89"/>
      <c r="P60" s="89"/>
    </row>
    <row r="61" spans="1:16" ht="4.5" customHeight="1">
      <c r="A61" s="75"/>
      <c r="B61" s="7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2" t="s">
        <v>156</v>
      </c>
      <c r="B63" s="212"/>
      <c r="C63" s="212"/>
      <c r="D63" s="212"/>
      <c r="E63" s="212"/>
      <c r="F63" s="212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>
        <v>1952</v>
      </c>
      <c r="G64" s="106" t="s">
        <v>109</v>
      </c>
      <c r="H64" s="106" t="s">
        <v>109</v>
      </c>
      <c r="I64" s="106">
        <v>1952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>
        <v>3684</v>
      </c>
      <c r="G65" s="107">
        <v>3684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 t="s">
        <v>109</v>
      </c>
      <c r="F66" s="106">
        <v>5636</v>
      </c>
      <c r="G66" s="106">
        <v>3684</v>
      </c>
      <c r="H66" s="106" t="s">
        <v>109</v>
      </c>
      <c r="I66" s="106">
        <v>1952</v>
      </c>
      <c r="J66" s="106" t="s">
        <v>109</v>
      </c>
      <c r="K66" s="106" t="s">
        <v>109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lfstad-webu</cp:lastModifiedBy>
  <cp:lastPrinted>2010-07-15T12:05:31Z</cp:lastPrinted>
  <dcterms:created xsi:type="dcterms:W3CDTF">2005-03-17T07:23:33Z</dcterms:created>
  <dcterms:modified xsi:type="dcterms:W3CDTF">2010-07-22T12:50:34Z</dcterms:modified>
  <cp:category/>
  <cp:version/>
  <cp:contentType/>
  <cp:contentStatus/>
</cp:coreProperties>
</file>