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<sst xmlns="http://schemas.openxmlformats.org/spreadsheetml/2006/main" count="2641" uniqueCount="195">
  <si>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</si>
  <si>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</si>
  <si>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</si>
  <si>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</si>
  <si>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</si>
  <si>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</si>
  <si>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</si>
  <si>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</si>
  <si>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</si>
  <si>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</si>
  <si>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</si>
  <si>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</si>
  <si>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</si>
  <si>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</si>
  <si>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</si>
  <si>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</si>
  <si>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</si>
  <si>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</si>
  <si>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</si>
  <si>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</si>
  <si>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</si>
  <si>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</si>
  <si>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</si>
  <si>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</si>
  <si>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</si>
  <si>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</si>
  <si>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</si>
  <si>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</si>
  <si>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</si>
  <si>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</si>
  <si>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</si>
  <si>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</si>
  <si>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</si>
  <si>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</si>
  <si>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</si>
  <si>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</si>
  <si>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</si>
  <si>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</si>
  <si>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</si>
  <si>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</si>
  <si>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</si>
  <si>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</si>
  <si>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</si>
  <si>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</si>
  <si>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</si>
  <si>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</si>
  <si>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</si>
  <si>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</si>
  <si>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</si>
  <si>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</si>
  <si>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</si>
  <si>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</si>
  <si>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</si>
  <si>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</si>
  <si>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</si>
  <si>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</si>
  <si>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</si>
  <si>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</si>
  <si>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</si>
  <si>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</si>
  <si>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</si>
  <si>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</si>
  <si>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</si>
  <si>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</si>
  <si>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</si>
  <si>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</si>
  <si>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</si>
  <si>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</si>
  <si>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</si>
  <si>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</si>
  <si>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</si>
  <si>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</si>
  <si>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</si>
  <si>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</si>
  <si>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</si>
  <si>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</si>
  <si>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</si>
  <si>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</si>
  <si>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</si>
  <si>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</si>
  <si>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</si>
  <si>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</si>
  <si>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</si>
  <si>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</si>
  <si>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</si>
  <si>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</si>
  <si>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</si>
  <si>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</si>
  <si>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</si>
  <si>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</si>
  <si>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</si>
  <si>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</si>
  <si>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</si>
  <si>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</si>
  <si>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</si>
  <si>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</si>
  <si>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</si>
  <si>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</si>
  <si>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</si>
  <si>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</si>
  <si>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</si>
  <si>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</si>
  <si>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</si>
  <si>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</si>
  <si>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</si>
  <si>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</si>
  <si>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</si>
  <si>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</si>
  <si>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</si>
  <si>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</si>
  <si>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</si>
  <si>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</si>
  <si>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</si>
  <si>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</si>
  <si>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</si>
  <si>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</si>
  <si>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</si>
  <si>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</si>
  <si>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</si>
  <si>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</si>
  <si>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</si>
  <si>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</si>
  <si>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</si>
  <si>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</si>
  <si>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</si>
  <si>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</si>
  <si>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</si>
  <si>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</si>
  <si>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</si>
  <si>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</si>
  <si>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</si>
  <si>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</si>
  <si>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</si>
  <si>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</si>
  <si>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</si>
  <si>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</si>
  <si>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</si>
  <si>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</si>
  <si>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</si>
  <si>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</si>
  <si>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</si>
  <si>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</si>
  <si>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</si>
  <si>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</si>
  <si>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</si>
  <si>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</si>
  <si>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</si>
  <si>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</si>
  <si>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</si>
  <si>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</si>
  <si>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</si>
  <si>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</si>
  <si>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</si>
  <si>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</si>
  <si>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</si>
  <si>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</si>
  <si>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</si>
  <si>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</si>
  <si>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</si>
  <si>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</si>
  <si>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</si>
  <si>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</si>
  <si>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</si>
  <si>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</si>
  <si>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</si>
  <si>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</si>
  <si>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</si>
  <si>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</si>
  <si>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</si>
  <si>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</si>
  <si>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</si>
  <si>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</si>
  <si>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</si>
  <si>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</si>
  <si>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</si>
  <si>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</si>
  <si>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</si>
  <si>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</si>
  <si>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</si>
  <si>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</si>
  <si>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</si>
  <si>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</si>
  <si>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</si>
  <si>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</si>
  <si>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April
2010</t>
  </si>
  <si>
    <t>im Mai 2010</t>
  </si>
  <si>
    <t>Mai
2009</t>
  </si>
  <si>
    <t>Mai
2010</t>
  </si>
  <si>
    <t>Januar
-
Mai
2009</t>
  </si>
  <si>
    <t>Januar
-
Mai
2010</t>
  </si>
  <si>
    <t>Mai 2010
gegenüber</t>
  </si>
  <si>
    <t>Januar - Mai 2010
gegenüber
Januar - Mai 2009</t>
  </si>
  <si>
    <t>in Bayern im Mai 2010</t>
  </si>
  <si>
    <r>
      <t>im Mai 2010</t>
    </r>
    <r>
      <rPr>
        <b/>
        <sz val="9"/>
        <rFont val="Arial"/>
        <family val="2"/>
      </rPr>
      <t xml:space="preserve"> (in Tonnen)</t>
    </r>
  </si>
  <si>
    <t>im Mai 2010 (in Tonnen)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</si>
</sst>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0.000"/>
    <numFmt numFmtId="219" formatCode="0.0000"/>
    <numFmt numFmtId="220" formatCode="0.00000"/>
    <numFmt numFmtId="221" formatCode="0.000000"/>
    <numFmt numFmtId="222" formatCode="0.000000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20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2" fontId="17" fillId="0" borderId="0" xfId="29" applyNumberFormat="1" applyFont="1" applyBorder="1" applyProtection="1">
      <alignment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7" xfId="28" applyNumberFormat="1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7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right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1" fillId="0" borderId="9" xfId="28" applyFont="1" applyBorder="1" applyAlignment="1" applyProtection="1">
      <alignment horizont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7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7" xfId="28" applyNumberFormat="1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47">
        <v>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3" t="s">
        <v>147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2" customHeight="1">
      <c r="A4" s="160" t="s">
        <v>183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4" t="s">
        <v>23</v>
      </c>
      <c r="B6" s="155"/>
      <c r="C6" s="144" t="s">
        <v>0</v>
      </c>
      <c r="D6" s="144" t="s">
        <v>1</v>
      </c>
      <c r="E6" s="165" t="s">
        <v>2</v>
      </c>
      <c r="F6" s="144" t="s">
        <v>3</v>
      </c>
      <c r="G6" s="148" t="s">
        <v>19</v>
      </c>
      <c r="H6" s="144" t="s">
        <v>22</v>
      </c>
      <c r="I6" s="165" t="s">
        <v>4</v>
      </c>
      <c r="J6" s="148" t="s">
        <v>5</v>
      </c>
      <c r="K6" s="144" t="s">
        <v>26</v>
      </c>
      <c r="L6" s="144" t="s">
        <v>24</v>
      </c>
      <c r="M6" s="144" t="s">
        <v>27</v>
      </c>
      <c r="N6" s="144" t="s">
        <v>25</v>
      </c>
      <c r="O6" s="144" t="s">
        <v>6</v>
      </c>
      <c r="P6" s="148" t="s">
        <v>7</v>
      </c>
      <c r="Q6" s="151" t="s">
        <v>8</v>
      </c>
    </row>
    <row r="7" spans="1:17" ht="12" customHeight="1">
      <c r="A7" s="156"/>
      <c r="B7" s="157"/>
      <c r="C7" s="145"/>
      <c r="D7" s="145"/>
      <c r="E7" s="166"/>
      <c r="F7" s="145"/>
      <c r="G7" s="149"/>
      <c r="H7" s="145"/>
      <c r="I7" s="166"/>
      <c r="J7" s="149"/>
      <c r="K7" s="145"/>
      <c r="L7" s="145"/>
      <c r="M7" s="163"/>
      <c r="N7" s="145"/>
      <c r="O7" s="145"/>
      <c r="P7" s="149"/>
      <c r="Q7" s="152"/>
    </row>
    <row r="8" spans="1:17" ht="12" customHeight="1">
      <c r="A8" s="156"/>
      <c r="B8" s="157"/>
      <c r="C8" s="145"/>
      <c r="D8" s="145"/>
      <c r="E8" s="166"/>
      <c r="F8" s="145"/>
      <c r="G8" s="149"/>
      <c r="H8" s="145"/>
      <c r="I8" s="166"/>
      <c r="J8" s="149"/>
      <c r="K8" s="145"/>
      <c r="L8" s="145"/>
      <c r="M8" s="163"/>
      <c r="N8" s="145"/>
      <c r="O8" s="145"/>
      <c r="P8" s="149"/>
      <c r="Q8" s="152"/>
    </row>
    <row r="9" spans="1:17" ht="12" customHeight="1">
      <c r="A9" s="156"/>
      <c r="B9" s="157"/>
      <c r="C9" s="146"/>
      <c r="D9" s="146"/>
      <c r="E9" s="167"/>
      <c r="F9" s="146"/>
      <c r="G9" s="150"/>
      <c r="H9" s="146"/>
      <c r="I9" s="167"/>
      <c r="J9" s="150"/>
      <c r="K9" s="146"/>
      <c r="L9" s="146"/>
      <c r="M9" s="164"/>
      <c r="N9" s="146"/>
      <c r="O9" s="146"/>
      <c r="P9" s="150"/>
      <c r="Q9" s="152"/>
    </row>
    <row r="10" spans="1:17" ht="12" customHeight="1">
      <c r="A10" s="158"/>
      <c r="B10" s="159"/>
      <c r="C10" s="161" t="s">
        <v>9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5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5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5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5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5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5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5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5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5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5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6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6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5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5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6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5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5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6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5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5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6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5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5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6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5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5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6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5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5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5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5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5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5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5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5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5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5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5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5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5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5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5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6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5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5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5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5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5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5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5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5">
        <v>402</v>
      </c>
    </row>
    <row r="63" spans="1:17" ht="11.25" customHeight="1">
      <c r="A63" s="29" t="s">
        <v>14</v>
      </c>
      <c r="B63" s="13"/>
      <c r="C63" s="17">
        <v>60</v>
      </c>
      <c r="D63" s="18">
        <v>36</v>
      </c>
      <c r="E63" s="18">
        <v>28</v>
      </c>
      <c r="F63" s="18">
        <v>28</v>
      </c>
      <c r="G63" s="18">
        <v>33</v>
      </c>
      <c r="H63" s="18">
        <v>46</v>
      </c>
      <c r="I63" s="18">
        <v>69</v>
      </c>
      <c r="J63" s="18">
        <v>53</v>
      </c>
      <c r="K63" s="18">
        <v>160</v>
      </c>
      <c r="L63" s="18">
        <v>38</v>
      </c>
      <c r="M63" s="18">
        <v>33</v>
      </c>
      <c r="N63" s="18">
        <v>29</v>
      </c>
      <c r="O63" s="18">
        <v>453</v>
      </c>
      <c r="P63" s="18">
        <v>327</v>
      </c>
      <c r="Q63" s="125">
        <v>779</v>
      </c>
    </row>
    <row r="64" spans="1:17" ht="11.25" customHeight="1">
      <c r="A64" s="29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25"/>
    </row>
    <row r="65" spans="1:17" ht="11.25" customHeight="1">
      <c r="A65" s="29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25"/>
    </row>
    <row r="66" spans="1:17" ht="11.25" customHeight="1">
      <c r="A66" s="29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25"/>
    </row>
    <row r="67" spans="1:17" ht="11.25" customHeight="1">
      <c r="A67" s="29" t="s">
        <v>38</v>
      </c>
      <c r="B67" s="13"/>
      <c r="C67" s="26"/>
      <c r="D67" s="27"/>
      <c r="E67" s="27"/>
      <c r="F67" s="27"/>
      <c r="G67" s="27"/>
      <c r="H67" s="27"/>
      <c r="I67" s="27"/>
      <c r="J67" s="27"/>
      <c r="K67" s="27"/>
      <c r="L67" s="11"/>
      <c r="M67" s="11"/>
      <c r="N67" s="11"/>
      <c r="O67" s="11"/>
      <c r="P67" s="11"/>
      <c r="Q67" s="125"/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5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6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5"/>
    </row>
    <row r="71" spans="1:17" ht="13.5" customHeight="1">
      <c r="A71" s="8" t="s">
        <v>20</v>
      </c>
      <c r="Q71" s="65"/>
    </row>
    <row r="72" ht="10.5" customHeight="1">
      <c r="A72" s="124" t="s">
        <v>146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12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87" t="s">
        <v>139</v>
      </c>
      <c r="E8" s="218" t="s">
        <v>102</v>
      </c>
      <c r="F8" s="226"/>
      <c r="G8" s="187" t="s">
        <v>170</v>
      </c>
      <c r="H8" s="218" t="s">
        <v>102</v>
      </c>
      <c r="I8" s="219"/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88"/>
      <c r="E9" s="118">
        <v>71</v>
      </c>
      <c r="F9" s="118">
        <v>72</v>
      </c>
      <c r="G9" s="188"/>
      <c r="H9" s="100">
        <v>81</v>
      </c>
      <c r="I9" s="100">
        <v>82</v>
      </c>
      <c r="J9" s="100">
        <v>83</v>
      </c>
      <c r="K9" s="100">
        <v>84</v>
      </c>
      <c r="L9" s="101">
        <v>89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88"/>
      <c r="E10" s="199" t="s">
        <v>168</v>
      </c>
      <c r="F10" s="199" t="s">
        <v>169</v>
      </c>
      <c r="G10" s="188"/>
      <c r="H10" s="199" t="s">
        <v>171</v>
      </c>
      <c r="I10" s="199" t="s">
        <v>173</v>
      </c>
      <c r="J10" s="199" t="s">
        <v>174</v>
      </c>
      <c r="K10" s="199" t="s">
        <v>140</v>
      </c>
      <c r="L10" s="188" t="s">
        <v>172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88"/>
      <c r="E11" s="199"/>
      <c r="F11" s="199"/>
      <c r="G11" s="188"/>
      <c r="H11" s="199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88"/>
      <c r="E12" s="199"/>
      <c r="F12" s="199"/>
      <c r="G12" s="188"/>
      <c r="H12" s="199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88"/>
      <c r="E13" s="199"/>
      <c r="F13" s="199"/>
      <c r="G13" s="188"/>
      <c r="H13" s="199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189"/>
      <c r="E14" s="200"/>
      <c r="F14" s="200"/>
      <c r="G14" s="189"/>
      <c r="H14" s="200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14695</v>
      </c>
      <c r="E18" s="106" t="s">
        <v>109</v>
      </c>
      <c r="F18" s="106">
        <v>14695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>
        <v>8125</v>
      </c>
      <c r="E20" s="106" t="s">
        <v>109</v>
      </c>
      <c r="F20" s="106">
        <v>8125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>
        <v>1929</v>
      </c>
      <c r="E22" s="106" t="s">
        <v>109</v>
      </c>
      <c r="F22" s="106">
        <v>1929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>
        <v>2176</v>
      </c>
      <c r="E24" s="106" t="s">
        <v>109</v>
      </c>
      <c r="F24" s="106">
        <v>2176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>
        <v>8869</v>
      </c>
      <c r="H30" s="106" t="s">
        <v>109</v>
      </c>
      <c r="I30" s="106" t="s">
        <v>109</v>
      </c>
      <c r="J30" s="106" t="s">
        <v>109</v>
      </c>
      <c r="K30" s="106">
        <v>8869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>
        <v>4607</v>
      </c>
      <c r="E32" s="106" t="s">
        <v>109</v>
      </c>
      <c r="F32" s="106">
        <v>4607</v>
      </c>
      <c r="G32" s="106">
        <v>8395</v>
      </c>
      <c r="H32" s="106">
        <v>8395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>
        <v>775</v>
      </c>
      <c r="E33" s="107" t="s">
        <v>109</v>
      </c>
      <c r="F33" s="107">
        <v>775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31532</v>
      </c>
      <c r="E34" s="111" t="s">
        <v>109</v>
      </c>
      <c r="F34" s="111">
        <v>31532</v>
      </c>
      <c r="G34" s="111">
        <v>17264</v>
      </c>
      <c r="H34" s="111">
        <v>8395</v>
      </c>
      <c r="I34" s="111" t="s">
        <v>109</v>
      </c>
      <c r="J34" s="111" t="s">
        <v>109</v>
      </c>
      <c r="K34" s="111">
        <v>8869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775</v>
      </c>
      <c r="E35" s="113" t="s">
        <v>109</v>
      </c>
      <c r="F35" s="113">
        <v>775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32307</v>
      </c>
      <c r="E36" s="111" t="s">
        <v>109</v>
      </c>
      <c r="F36" s="111">
        <v>32307</v>
      </c>
      <c r="G36" s="111">
        <v>17264</v>
      </c>
      <c r="H36" s="111">
        <v>8395</v>
      </c>
      <c r="I36" s="111" t="s">
        <v>109</v>
      </c>
      <c r="J36" s="111" t="s">
        <v>109</v>
      </c>
      <c r="K36" s="111">
        <v>8869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8220</v>
      </c>
      <c r="E40" s="106" t="s">
        <v>109</v>
      </c>
      <c r="F40" s="106">
        <v>8220</v>
      </c>
      <c r="G40" s="106">
        <v>3116</v>
      </c>
      <c r="H40" s="106" t="s">
        <v>109</v>
      </c>
      <c r="I40" s="106" t="s">
        <v>109</v>
      </c>
      <c r="J40" s="106" t="s">
        <v>109</v>
      </c>
      <c r="K40" s="106">
        <v>3116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4116</v>
      </c>
      <c r="E42" s="106" t="s">
        <v>109</v>
      </c>
      <c r="F42" s="106">
        <v>4116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662</v>
      </c>
      <c r="E43" s="107" t="s">
        <v>109</v>
      </c>
      <c r="F43" s="107">
        <v>662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>
        <v>3764</v>
      </c>
      <c r="E44" s="106" t="s">
        <v>109</v>
      </c>
      <c r="F44" s="106">
        <v>3764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>
        <v>60</v>
      </c>
      <c r="H47" s="107">
        <v>17</v>
      </c>
      <c r="I47" s="107" t="s">
        <v>109</v>
      </c>
      <c r="J47" s="107" t="s">
        <v>109</v>
      </c>
      <c r="K47" s="107" t="s">
        <v>109</v>
      </c>
      <c r="L47" s="107">
        <v>43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315</v>
      </c>
      <c r="E48" s="106" t="s">
        <v>109</v>
      </c>
      <c r="F48" s="106">
        <v>315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16415</v>
      </c>
      <c r="E52" s="111" t="s">
        <v>109</v>
      </c>
      <c r="F52" s="111">
        <v>16415</v>
      </c>
      <c r="G52" s="111">
        <v>3116</v>
      </c>
      <c r="H52" s="111" t="s">
        <v>109</v>
      </c>
      <c r="I52" s="111" t="s">
        <v>109</v>
      </c>
      <c r="J52" s="111" t="s">
        <v>109</v>
      </c>
      <c r="K52" s="111">
        <v>3116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662</v>
      </c>
      <c r="E53" s="113" t="s">
        <v>109</v>
      </c>
      <c r="F53" s="113">
        <v>662</v>
      </c>
      <c r="G53" s="113">
        <v>60</v>
      </c>
      <c r="H53" s="113">
        <v>17</v>
      </c>
      <c r="I53" s="113" t="s">
        <v>109</v>
      </c>
      <c r="J53" s="113" t="s">
        <v>109</v>
      </c>
      <c r="K53" s="113" t="s">
        <v>109</v>
      </c>
      <c r="L53" s="113">
        <v>43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17077</v>
      </c>
      <c r="E54" s="111" t="s">
        <v>109</v>
      </c>
      <c r="F54" s="111">
        <v>17077</v>
      </c>
      <c r="G54" s="111">
        <v>3176</v>
      </c>
      <c r="H54" s="111">
        <v>17</v>
      </c>
      <c r="I54" s="111" t="s">
        <v>109</v>
      </c>
      <c r="J54" s="111" t="s">
        <v>109</v>
      </c>
      <c r="K54" s="111">
        <v>3116</v>
      </c>
      <c r="L54" s="111">
        <v>43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47947</v>
      </c>
      <c r="E58" s="111" t="s">
        <v>109</v>
      </c>
      <c r="F58" s="111">
        <v>47947</v>
      </c>
      <c r="G58" s="111">
        <v>20380</v>
      </c>
      <c r="H58" s="111">
        <v>8395</v>
      </c>
      <c r="I58" s="111" t="s">
        <v>109</v>
      </c>
      <c r="J58" s="111" t="s">
        <v>109</v>
      </c>
      <c r="K58" s="111">
        <v>11985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1437</v>
      </c>
      <c r="E59" s="113" t="s">
        <v>109</v>
      </c>
      <c r="F59" s="113">
        <v>1437</v>
      </c>
      <c r="G59" s="113">
        <v>60</v>
      </c>
      <c r="H59" s="113">
        <v>17</v>
      </c>
      <c r="I59" s="113" t="s">
        <v>109</v>
      </c>
      <c r="J59" s="113" t="s">
        <v>109</v>
      </c>
      <c r="K59" s="113" t="s">
        <v>109</v>
      </c>
      <c r="L59" s="113">
        <v>43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49384</v>
      </c>
      <c r="E60" s="111" t="s">
        <v>109</v>
      </c>
      <c r="F60" s="111">
        <v>49384</v>
      </c>
      <c r="G60" s="111">
        <v>20440</v>
      </c>
      <c r="H60" s="111">
        <v>8412</v>
      </c>
      <c r="I60" s="111" t="s">
        <v>109</v>
      </c>
      <c r="J60" s="111" t="s">
        <v>109</v>
      </c>
      <c r="K60" s="111">
        <v>11985</v>
      </c>
      <c r="L60" s="111">
        <v>43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23394</v>
      </c>
      <c r="E64" s="106" t="s">
        <v>109</v>
      </c>
      <c r="F64" s="106">
        <v>23394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23394</v>
      </c>
      <c r="E66" s="106" t="s">
        <v>109</v>
      </c>
      <c r="F66" s="106">
        <v>23394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13</v>
      </c>
    </row>
    <row r="2" spans="1:16" ht="6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68"/>
      <c r="N2" s="68"/>
      <c r="O2" s="68"/>
      <c r="P2" s="68"/>
    </row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98" t="s">
        <v>141</v>
      </c>
      <c r="E8" s="218" t="s">
        <v>102</v>
      </c>
      <c r="F8" s="219"/>
      <c r="G8" s="219"/>
      <c r="H8" s="219"/>
      <c r="I8" s="219"/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99"/>
      <c r="E9" s="118">
        <v>91</v>
      </c>
      <c r="F9" s="118">
        <v>92</v>
      </c>
      <c r="G9" s="100">
        <v>93</v>
      </c>
      <c r="H9" s="100">
        <v>94</v>
      </c>
      <c r="I9" s="100">
        <v>95</v>
      </c>
      <c r="J9" s="100">
        <v>96</v>
      </c>
      <c r="K9" s="100">
        <v>97</v>
      </c>
      <c r="L9" s="101">
        <v>99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99"/>
      <c r="E10" s="199" t="s">
        <v>142</v>
      </c>
      <c r="F10" s="199" t="s">
        <v>175</v>
      </c>
      <c r="G10" s="199" t="s">
        <v>176</v>
      </c>
      <c r="H10" s="199" t="s">
        <v>143</v>
      </c>
      <c r="I10" s="199" t="s">
        <v>144</v>
      </c>
      <c r="J10" s="199" t="s">
        <v>145</v>
      </c>
      <c r="K10" s="199" t="s">
        <v>177</v>
      </c>
      <c r="L10" s="188" t="s">
        <v>178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99"/>
      <c r="E11" s="199"/>
      <c r="F11" s="199"/>
      <c r="G11" s="199"/>
      <c r="H11" s="199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99"/>
      <c r="E12" s="199"/>
      <c r="F12" s="199"/>
      <c r="G12" s="199"/>
      <c r="H12" s="199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9"/>
      <c r="E13" s="199"/>
      <c r="F13" s="199"/>
      <c r="G13" s="199"/>
      <c r="H13" s="199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200"/>
      <c r="E14" s="200"/>
      <c r="F14" s="200"/>
      <c r="G14" s="200"/>
      <c r="H14" s="200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60</v>
      </c>
      <c r="E18" s="106" t="s">
        <v>109</v>
      </c>
      <c r="F18" s="106" t="s">
        <v>109</v>
      </c>
      <c r="G18" s="106" t="s">
        <v>109</v>
      </c>
      <c r="H18" s="106">
        <v>60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>
        <v>1552</v>
      </c>
      <c r="E19" s="107" t="s">
        <v>109</v>
      </c>
      <c r="F19" s="107" t="s">
        <v>109</v>
      </c>
      <c r="G19" s="107">
        <v>1286</v>
      </c>
      <c r="H19" s="107">
        <v>266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1705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>
        <v>1019</v>
      </c>
      <c r="L30" s="106">
        <v>686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8129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>
        <v>8028</v>
      </c>
      <c r="L31" s="107">
        <v>101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>
        <v>78</v>
      </c>
      <c r="E33" s="107" t="s">
        <v>109</v>
      </c>
      <c r="F33" s="107" t="s">
        <v>109</v>
      </c>
      <c r="G33" s="107" t="s">
        <v>109</v>
      </c>
      <c r="H33" s="107">
        <v>78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1765</v>
      </c>
      <c r="E34" s="111" t="s">
        <v>109</v>
      </c>
      <c r="F34" s="111" t="s">
        <v>109</v>
      </c>
      <c r="G34" s="111" t="s">
        <v>109</v>
      </c>
      <c r="H34" s="111">
        <v>60</v>
      </c>
      <c r="I34" s="111" t="s">
        <v>109</v>
      </c>
      <c r="J34" s="111" t="s">
        <v>109</v>
      </c>
      <c r="K34" s="111">
        <v>1019</v>
      </c>
      <c r="L34" s="111">
        <v>686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9759</v>
      </c>
      <c r="E35" s="113" t="s">
        <v>109</v>
      </c>
      <c r="F35" s="113" t="s">
        <v>109</v>
      </c>
      <c r="G35" s="113">
        <v>1286</v>
      </c>
      <c r="H35" s="113">
        <v>344</v>
      </c>
      <c r="I35" s="113" t="s">
        <v>109</v>
      </c>
      <c r="J35" s="113" t="s">
        <v>109</v>
      </c>
      <c r="K35" s="113">
        <v>8028</v>
      </c>
      <c r="L35" s="113">
        <v>101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11523</v>
      </c>
      <c r="E36" s="111" t="s">
        <v>109</v>
      </c>
      <c r="F36" s="111" t="s">
        <v>109</v>
      </c>
      <c r="G36" s="111">
        <v>1286</v>
      </c>
      <c r="H36" s="111">
        <v>404</v>
      </c>
      <c r="I36" s="111" t="s">
        <v>109</v>
      </c>
      <c r="J36" s="111" t="s">
        <v>109</v>
      </c>
      <c r="K36" s="111">
        <v>9047</v>
      </c>
      <c r="L36" s="111">
        <v>787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1375</v>
      </c>
      <c r="E40" s="106">
        <v>1012</v>
      </c>
      <c r="F40" s="106" t="s">
        <v>109</v>
      </c>
      <c r="G40" s="106">
        <v>363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>
        <v>194</v>
      </c>
      <c r="E41" s="107">
        <v>52</v>
      </c>
      <c r="F41" s="107" t="s">
        <v>109</v>
      </c>
      <c r="G41" s="107">
        <v>142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716</v>
      </c>
      <c r="E42" s="106" t="s">
        <v>109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>
        <v>716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1801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>
        <v>1801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>
        <v>1017</v>
      </c>
      <c r="E44" s="106" t="s">
        <v>109</v>
      </c>
      <c r="F44" s="106" t="s">
        <v>109</v>
      </c>
      <c r="G44" s="106">
        <v>1017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>
        <v>180</v>
      </c>
      <c r="E45" s="107" t="s">
        <v>109</v>
      </c>
      <c r="F45" s="107">
        <v>180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>
        <v>1265</v>
      </c>
      <c r="E47" s="107">
        <v>7</v>
      </c>
      <c r="F47" s="107" t="s">
        <v>109</v>
      </c>
      <c r="G47" s="107">
        <v>924</v>
      </c>
      <c r="H47" s="107" t="s">
        <v>109</v>
      </c>
      <c r="I47" s="107" t="s">
        <v>109</v>
      </c>
      <c r="J47" s="107">
        <v>130</v>
      </c>
      <c r="K47" s="107">
        <v>22</v>
      </c>
      <c r="L47" s="107">
        <v>182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2340</v>
      </c>
      <c r="E48" s="106">
        <v>1733</v>
      </c>
      <c r="F48" s="106" t="s">
        <v>109</v>
      </c>
      <c r="G48" s="106">
        <v>144</v>
      </c>
      <c r="H48" s="106" t="s">
        <v>109</v>
      </c>
      <c r="I48" s="106">
        <v>24</v>
      </c>
      <c r="J48" s="106" t="s">
        <v>109</v>
      </c>
      <c r="K48" s="106">
        <v>243</v>
      </c>
      <c r="L48" s="106">
        <v>196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>
        <v>3354</v>
      </c>
      <c r="E49" s="107">
        <v>2696</v>
      </c>
      <c r="F49" s="107" t="s">
        <v>109</v>
      </c>
      <c r="G49" s="107">
        <v>186</v>
      </c>
      <c r="H49" s="107" t="s">
        <v>109</v>
      </c>
      <c r="I49" s="107" t="s">
        <v>109</v>
      </c>
      <c r="J49" s="107" t="s">
        <v>109</v>
      </c>
      <c r="K49" s="107">
        <v>308</v>
      </c>
      <c r="L49" s="107">
        <v>164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5448</v>
      </c>
      <c r="E52" s="111">
        <v>2745</v>
      </c>
      <c r="F52" s="111" t="s">
        <v>109</v>
      </c>
      <c r="G52" s="111">
        <v>1524</v>
      </c>
      <c r="H52" s="111" t="s">
        <v>109</v>
      </c>
      <c r="I52" s="111">
        <v>24</v>
      </c>
      <c r="J52" s="111" t="s">
        <v>109</v>
      </c>
      <c r="K52" s="111">
        <v>243</v>
      </c>
      <c r="L52" s="111">
        <v>912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6794</v>
      </c>
      <c r="E53" s="113">
        <v>2755</v>
      </c>
      <c r="F53" s="113">
        <v>180</v>
      </c>
      <c r="G53" s="113">
        <v>1252</v>
      </c>
      <c r="H53" s="113" t="s">
        <v>109</v>
      </c>
      <c r="I53" s="113" t="s">
        <v>109</v>
      </c>
      <c r="J53" s="113">
        <v>130</v>
      </c>
      <c r="K53" s="113">
        <v>330</v>
      </c>
      <c r="L53" s="113">
        <v>2147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12242</v>
      </c>
      <c r="E54" s="111">
        <v>5500</v>
      </c>
      <c r="F54" s="111">
        <v>180</v>
      </c>
      <c r="G54" s="111">
        <v>2776</v>
      </c>
      <c r="H54" s="111" t="s">
        <v>109</v>
      </c>
      <c r="I54" s="111">
        <v>24</v>
      </c>
      <c r="J54" s="111">
        <v>130</v>
      </c>
      <c r="K54" s="111">
        <v>573</v>
      </c>
      <c r="L54" s="111">
        <v>3059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7213</v>
      </c>
      <c r="E58" s="111">
        <v>2745</v>
      </c>
      <c r="F58" s="111" t="s">
        <v>109</v>
      </c>
      <c r="G58" s="111">
        <v>1524</v>
      </c>
      <c r="H58" s="111">
        <v>60</v>
      </c>
      <c r="I58" s="111">
        <v>24</v>
      </c>
      <c r="J58" s="111" t="s">
        <v>109</v>
      </c>
      <c r="K58" s="111">
        <v>1262</v>
      </c>
      <c r="L58" s="111">
        <v>1598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16553</v>
      </c>
      <c r="E59" s="113">
        <v>2755</v>
      </c>
      <c r="F59" s="113">
        <v>180</v>
      </c>
      <c r="G59" s="113">
        <v>2538</v>
      </c>
      <c r="H59" s="113">
        <v>344</v>
      </c>
      <c r="I59" s="113" t="s">
        <v>109</v>
      </c>
      <c r="J59" s="113">
        <v>130</v>
      </c>
      <c r="K59" s="113">
        <v>8358</v>
      </c>
      <c r="L59" s="113">
        <v>2248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23765</v>
      </c>
      <c r="E60" s="111">
        <v>5500</v>
      </c>
      <c r="F60" s="111">
        <v>180</v>
      </c>
      <c r="G60" s="111">
        <v>4062</v>
      </c>
      <c r="H60" s="111">
        <v>404</v>
      </c>
      <c r="I60" s="111">
        <v>24</v>
      </c>
      <c r="J60" s="111">
        <v>130</v>
      </c>
      <c r="K60" s="111">
        <v>9620</v>
      </c>
      <c r="L60" s="111">
        <v>3846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60</v>
      </c>
      <c r="E64" s="106" t="s">
        <v>109</v>
      </c>
      <c r="F64" s="106" t="s">
        <v>109</v>
      </c>
      <c r="G64" s="106" t="s">
        <v>109</v>
      </c>
      <c r="H64" s="106">
        <v>60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>
        <v>1552</v>
      </c>
      <c r="E65" s="107" t="s">
        <v>109</v>
      </c>
      <c r="F65" s="107" t="s">
        <v>109</v>
      </c>
      <c r="G65" s="107">
        <v>1286</v>
      </c>
      <c r="H65" s="107">
        <v>266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1612</v>
      </c>
      <c r="E66" s="106" t="s">
        <v>109</v>
      </c>
      <c r="F66" s="106" t="s">
        <v>109</v>
      </c>
      <c r="G66" s="106">
        <v>1286</v>
      </c>
      <c r="H66" s="106">
        <v>326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A2:L2"/>
    <mergeCell ref="A3:L3"/>
    <mergeCell ref="A4:L4"/>
    <mergeCell ref="A5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39">
        <v>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3" t="s">
        <v>41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1" ht="12" customHeight="1">
      <c r="A4" s="153" t="s">
        <v>185</v>
      </c>
      <c r="B4" s="153"/>
      <c r="C4" s="153"/>
      <c r="D4" s="153"/>
      <c r="E4" s="153"/>
      <c r="F4" s="153"/>
      <c r="G4" s="153"/>
      <c r="H4" s="153"/>
      <c r="I4" s="153"/>
      <c r="J4" s="153"/>
      <c r="K4" s="6"/>
    </row>
    <row r="5" ht="17.25" customHeight="1">
      <c r="K5" s="6"/>
    </row>
    <row r="6" spans="1:11" ht="12.75" customHeight="1">
      <c r="A6" s="154" t="s">
        <v>42</v>
      </c>
      <c r="B6" s="155"/>
      <c r="C6" s="140" t="s">
        <v>186</v>
      </c>
      <c r="D6" s="140" t="s">
        <v>184</v>
      </c>
      <c r="E6" s="143" t="s">
        <v>187</v>
      </c>
      <c r="F6" s="140" t="s">
        <v>188</v>
      </c>
      <c r="G6" s="140" t="s">
        <v>189</v>
      </c>
      <c r="H6" s="137" t="s">
        <v>43</v>
      </c>
      <c r="I6" s="138"/>
      <c r="J6" s="138"/>
      <c r="K6" s="138"/>
    </row>
    <row r="7" spans="1:11" ht="12.75" customHeight="1">
      <c r="A7" s="156"/>
      <c r="B7" s="157"/>
      <c r="C7" s="141"/>
      <c r="D7" s="141"/>
      <c r="E7" s="135"/>
      <c r="F7" s="141"/>
      <c r="G7" s="141"/>
      <c r="H7" s="172" t="s">
        <v>190</v>
      </c>
      <c r="I7" s="173"/>
      <c r="J7" s="172" t="s">
        <v>191</v>
      </c>
      <c r="K7" s="156"/>
    </row>
    <row r="8" spans="1:11" ht="12.75" customHeight="1">
      <c r="A8" s="156"/>
      <c r="B8" s="157"/>
      <c r="C8" s="141"/>
      <c r="D8" s="141"/>
      <c r="E8" s="135"/>
      <c r="F8" s="141"/>
      <c r="G8" s="141"/>
      <c r="H8" s="174"/>
      <c r="I8" s="175"/>
      <c r="J8" s="172"/>
      <c r="K8" s="156"/>
    </row>
    <row r="9" spans="1:11" ht="12.75" customHeight="1">
      <c r="A9" s="156"/>
      <c r="B9" s="157"/>
      <c r="C9" s="142"/>
      <c r="D9" s="142"/>
      <c r="E9" s="136"/>
      <c r="F9" s="142"/>
      <c r="G9" s="142"/>
      <c r="H9" s="32">
        <v>39934</v>
      </c>
      <c r="I9" s="32">
        <v>40269</v>
      </c>
      <c r="J9" s="172"/>
      <c r="K9" s="156"/>
    </row>
    <row r="10" spans="1:11" ht="12.75" customHeight="1">
      <c r="A10" s="158"/>
      <c r="B10" s="159"/>
      <c r="C10" s="161" t="s">
        <v>44</v>
      </c>
      <c r="D10" s="162"/>
      <c r="E10" s="162"/>
      <c r="F10" s="162"/>
      <c r="G10" s="176"/>
      <c r="H10" s="161" t="s">
        <v>45</v>
      </c>
      <c r="I10" s="162"/>
      <c r="J10" s="162"/>
      <c r="K10" s="162"/>
    </row>
    <row r="11" spans="1:11" ht="12.75" customHeight="1">
      <c r="A11" s="30"/>
      <c r="B11" s="30"/>
      <c r="C11" s="33"/>
      <c r="D11" s="33"/>
      <c r="E11" s="33"/>
      <c r="F11" s="33"/>
      <c r="G11" s="33"/>
      <c r="H11" s="33"/>
      <c r="I11" s="33"/>
      <c r="J11" s="33"/>
      <c r="K11" s="11"/>
    </row>
    <row r="12" spans="1:11" ht="12.75" customHeight="1">
      <c r="A12" s="168" t="s">
        <v>46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1"/>
    </row>
    <row r="13" spans="1:11" ht="6" customHeight="1">
      <c r="A13" s="12"/>
      <c r="B13" s="13"/>
      <c r="C13" s="34"/>
      <c r="D13" s="35"/>
      <c r="E13" s="35"/>
      <c r="F13" s="35"/>
      <c r="G13" s="35"/>
      <c r="H13" s="36"/>
      <c r="I13" s="36"/>
      <c r="J13" s="36"/>
      <c r="K13" s="11"/>
    </row>
    <row r="14" spans="1:14" ht="12.75" customHeight="1">
      <c r="A14" s="37" t="s">
        <v>47</v>
      </c>
      <c r="B14" s="13"/>
      <c r="C14" s="38">
        <v>43058</v>
      </c>
      <c r="D14" s="34">
        <v>14137</v>
      </c>
      <c r="E14" s="34">
        <v>59557</v>
      </c>
      <c r="F14" s="34">
        <v>184871</v>
      </c>
      <c r="G14" s="34">
        <v>159419</v>
      </c>
      <c r="H14" s="39">
        <f>SUM(E14-C14)/C14%</f>
        <v>38.318082586278976</v>
      </c>
      <c r="I14" s="39">
        <f>SUM(E14-D14)/D14%</f>
        <v>321.28457239867015</v>
      </c>
      <c r="J14" s="39">
        <f>SUM(G14-F14)/F14%</f>
        <v>-13.767437835030913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7" t="s">
        <v>49</v>
      </c>
      <c r="B15" s="13"/>
      <c r="C15" s="38">
        <v>25564</v>
      </c>
      <c r="D15" s="34">
        <v>12291</v>
      </c>
      <c r="E15" s="34">
        <v>35514</v>
      </c>
      <c r="F15" s="34">
        <v>163613</v>
      </c>
      <c r="G15" s="34">
        <v>154426</v>
      </c>
      <c r="H15" s="39">
        <f aca="true" t="shared" si="0" ref="H15:H22">SUM(E15-C15)/C15%</f>
        <v>38.921921452041936</v>
      </c>
      <c r="I15" s="39">
        <f aca="true" t="shared" si="1" ref="I15:I22">SUM(E15-D15)/D15%</f>
        <v>188.94312911886746</v>
      </c>
      <c r="J15" s="39">
        <f aca="true" t="shared" si="2" ref="J15:J22">SUM(G15-F15)/F15%</f>
        <v>-5.6150794863488835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7" t="s">
        <v>50</v>
      </c>
      <c r="B16" s="13"/>
      <c r="C16" s="38">
        <v>33968</v>
      </c>
      <c r="D16" s="34">
        <v>13994</v>
      </c>
      <c r="E16" s="34">
        <v>27541</v>
      </c>
      <c r="F16" s="34">
        <v>140652</v>
      </c>
      <c r="G16" s="34">
        <v>147639</v>
      </c>
      <c r="H16" s="39">
        <f t="shared" si="0"/>
        <v>-18.920748940178992</v>
      </c>
      <c r="I16" s="39">
        <f t="shared" si="1"/>
        <v>96.80577390310133</v>
      </c>
      <c r="J16" s="39">
        <f t="shared" si="2"/>
        <v>4.967579558058186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7" t="s">
        <v>51</v>
      </c>
      <c r="B17" s="13"/>
      <c r="C17" s="38">
        <v>31971</v>
      </c>
      <c r="D17" s="34">
        <v>9539</v>
      </c>
      <c r="E17" s="34">
        <v>28065</v>
      </c>
      <c r="F17" s="34">
        <v>122999</v>
      </c>
      <c r="G17" s="34">
        <v>148408</v>
      </c>
      <c r="H17" s="39">
        <f t="shared" si="0"/>
        <v>-12.217321948015389</v>
      </c>
      <c r="I17" s="39">
        <f t="shared" si="1"/>
        <v>194.2132298983122</v>
      </c>
      <c r="J17" s="39">
        <f t="shared" si="2"/>
        <v>20.657891527573394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7" t="s">
        <v>52</v>
      </c>
      <c r="B18" s="13"/>
      <c r="C18" s="38">
        <v>12574</v>
      </c>
      <c r="D18" s="34">
        <v>25591</v>
      </c>
      <c r="E18" s="34">
        <v>32718</v>
      </c>
      <c r="F18" s="34">
        <v>87750</v>
      </c>
      <c r="G18" s="34">
        <v>121686</v>
      </c>
      <c r="H18" s="39">
        <f t="shared" si="0"/>
        <v>160.203594719262</v>
      </c>
      <c r="I18" s="39">
        <f t="shared" si="1"/>
        <v>27.849634637177132</v>
      </c>
      <c r="J18" s="39">
        <f t="shared" si="2"/>
        <v>38.67350427350427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7" t="s">
        <v>53</v>
      </c>
      <c r="B19" s="13"/>
      <c r="C19" s="38">
        <v>26891</v>
      </c>
      <c r="D19" s="34">
        <v>20795</v>
      </c>
      <c r="E19" s="34">
        <v>46079</v>
      </c>
      <c r="F19" s="34">
        <v>118923</v>
      </c>
      <c r="G19" s="34">
        <v>137055</v>
      </c>
      <c r="H19" s="39">
        <f t="shared" si="0"/>
        <v>71.35472834777434</v>
      </c>
      <c r="I19" s="39">
        <f t="shared" si="1"/>
        <v>121.58691993267612</v>
      </c>
      <c r="J19" s="39">
        <f t="shared" si="2"/>
        <v>15.246840392522893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7" t="s">
        <v>54</v>
      </c>
      <c r="B20" s="13"/>
      <c r="C20" s="38">
        <v>52849</v>
      </c>
      <c r="D20" s="34">
        <v>52301</v>
      </c>
      <c r="E20" s="34">
        <v>69048</v>
      </c>
      <c r="F20" s="34">
        <v>347692</v>
      </c>
      <c r="G20" s="34">
        <v>273246</v>
      </c>
      <c r="H20" s="39">
        <f t="shared" si="0"/>
        <v>30.651478741319607</v>
      </c>
      <c r="I20" s="39">
        <f t="shared" si="1"/>
        <v>32.02042025965087</v>
      </c>
      <c r="J20" s="39">
        <f t="shared" si="2"/>
        <v>-21.411479125202764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7" t="s">
        <v>179</v>
      </c>
      <c r="B21" s="40"/>
      <c r="C21" s="38">
        <v>119584</v>
      </c>
      <c r="D21" s="34">
        <v>86942</v>
      </c>
      <c r="E21" s="34">
        <v>154013</v>
      </c>
      <c r="F21" s="34">
        <v>441265</v>
      </c>
      <c r="G21" s="34">
        <v>445617</v>
      </c>
      <c r="H21" s="39">
        <f t="shared" si="0"/>
        <v>28.79064088841317</v>
      </c>
      <c r="I21" s="39">
        <f t="shared" si="1"/>
        <v>77.14453313703389</v>
      </c>
      <c r="J21" s="39">
        <f t="shared" si="2"/>
        <v>0.986255424744768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1" t="s">
        <v>55</v>
      </c>
      <c r="B22" s="40"/>
      <c r="C22" s="42">
        <v>346459</v>
      </c>
      <c r="D22" s="43">
        <v>235590</v>
      </c>
      <c r="E22" s="43">
        <v>452535</v>
      </c>
      <c r="F22" s="43">
        <v>1607765</v>
      </c>
      <c r="G22" s="43">
        <v>1587496</v>
      </c>
      <c r="H22" s="44">
        <f t="shared" si="0"/>
        <v>30.617187026459117</v>
      </c>
      <c r="I22" s="44">
        <f t="shared" si="1"/>
        <v>92.08582707245638</v>
      </c>
      <c r="J22" s="44">
        <f t="shared" si="2"/>
        <v>-1.2606941934922082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9" t="s">
        <v>56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1"/>
    </row>
    <row r="25" spans="1:11" ht="6" customHeight="1">
      <c r="A25" s="16"/>
      <c r="B25" s="13"/>
      <c r="C25" s="34"/>
      <c r="D25" s="34"/>
      <c r="E25" s="34"/>
      <c r="F25" s="34"/>
      <c r="G25" s="34"/>
      <c r="H25" s="45"/>
      <c r="I25" s="45"/>
      <c r="J25" s="45"/>
      <c r="K25" s="11"/>
    </row>
    <row r="26" spans="1:11" ht="12.75" customHeight="1">
      <c r="A26" s="37" t="s">
        <v>57</v>
      </c>
      <c r="B26" s="20"/>
      <c r="C26" s="38">
        <v>38260</v>
      </c>
      <c r="D26" s="34">
        <v>26825</v>
      </c>
      <c r="E26" s="34">
        <v>53264</v>
      </c>
      <c r="F26" s="34">
        <v>154916</v>
      </c>
      <c r="G26" s="34">
        <v>176589</v>
      </c>
      <c r="H26" s="39">
        <f aca="true" t="shared" si="3" ref="H26:H32">SUM(E26-C26)/C26%</f>
        <v>39.21589127025614</v>
      </c>
      <c r="I26" s="39">
        <f>SUM(E26-D26)/D26%</f>
        <v>98.56104380242311</v>
      </c>
      <c r="J26" s="39">
        <f aca="true" t="shared" si="4" ref="J26:J32">SUM(G26-F26)/F26%</f>
        <v>13.99016241059671</v>
      </c>
      <c r="K26" s="11"/>
    </row>
    <row r="27" spans="1:11" ht="12.75" customHeight="1">
      <c r="A27" s="37" t="s">
        <v>58</v>
      </c>
      <c r="B27" s="13"/>
      <c r="C27" s="38">
        <v>169390</v>
      </c>
      <c r="D27" s="34">
        <v>67799</v>
      </c>
      <c r="E27" s="34">
        <v>159645</v>
      </c>
      <c r="F27" s="34">
        <v>619798</v>
      </c>
      <c r="G27" s="34">
        <v>586170</v>
      </c>
      <c r="H27" s="39">
        <f t="shared" si="3"/>
        <v>-5.752996044630733</v>
      </c>
      <c r="I27" s="39">
        <f aca="true" t="shared" si="5" ref="I27:I32">SUM(E27-D27)/D27%</f>
        <v>135.46807475036505</v>
      </c>
      <c r="J27" s="39">
        <f t="shared" si="4"/>
        <v>-5.425638675826641</v>
      </c>
      <c r="K27" s="11"/>
    </row>
    <row r="28" spans="1:11" ht="12.75" customHeight="1">
      <c r="A28" s="37" t="s">
        <v>59</v>
      </c>
      <c r="B28" s="13"/>
      <c r="C28" s="38">
        <v>48540</v>
      </c>
      <c r="D28" s="34">
        <v>17368</v>
      </c>
      <c r="E28" s="34">
        <v>37679</v>
      </c>
      <c r="F28" s="34">
        <v>185419</v>
      </c>
      <c r="G28" s="34">
        <v>201459</v>
      </c>
      <c r="H28" s="39">
        <f t="shared" si="3"/>
        <v>-22.375360527400083</v>
      </c>
      <c r="I28" s="39">
        <f t="shared" si="5"/>
        <v>116.94495624136343</v>
      </c>
      <c r="J28" s="39">
        <f t="shared" si="4"/>
        <v>8.650677654393563</v>
      </c>
      <c r="K28" s="11"/>
    </row>
    <row r="29" spans="1:11" ht="12.75" customHeight="1">
      <c r="A29" s="37" t="s">
        <v>60</v>
      </c>
      <c r="B29" s="13"/>
      <c r="C29" s="38">
        <v>30235</v>
      </c>
      <c r="D29" s="34">
        <v>19290</v>
      </c>
      <c r="E29" s="34">
        <v>32849</v>
      </c>
      <c r="F29" s="34">
        <v>123683</v>
      </c>
      <c r="G29" s="34">
        <v>133383</v>
      </c>
      <c r="H29" s="39">
        <f t="shared" si="3"/>
        <v>8.645609393087481</v>
      </c>
      <c r="I29" s="39">
        <f t="shared" si="5"/>
        <v>70.29030585795749</v>
      </c>
      <c r="J29" s="39">
        <f t="shared" si="4"/>
        <v>7.842629949144183</v>
      </c>
      <c r="K29" s="11"/>
    </row>
    <row r="30" spans="1:11" ht="12.75" customHeight="1">
      <c r="A30" s="37" t="s">
        <v>61</v>
      </c>
      <c r="B30" s="13"/>
      <c r="C30" s="38">
        <v>25158</v>
      </c>
      <c r="D30" s="34">
        <v>25375</v>
      </c>
      <c r="E30" s="34">
        <v>28854</v>
      </c>
      <c r="F30" s="34">
        <v>97258</v>
      </c>
      <c r="G30" s="34">
        <v>96248</v>
      </c>
      <c r="H30" s="39">
        <f t="shared" si="3"/>
        <v>14.691151919866444</v>
      </c>
      <c r="I30" s="39">
        <f>SUM(E30-D30)/D30%</f>
        <v>13.710344827586207</v>
      </c>
      <c r="J30" s="39">
        <f t="shared" si="4"/>
        <v>-1.0384749840630076</v>
      </c>
      <c r="K30" s="11"/>
    </row>
    <row r="31" spans="1:11" ht="12.75" customHeight="1">
      <c r="A31" s="37" t="s">
        <v>179</v>
      </c>
      <c r="B31" s="13"/>
      <c r="C31" s="38">
        <v>13572</v>
      </c>
      <c r="D31" s="34">
        <v>10024</v>
      </c>
      <c r="E31" s="34">
        <v>14392</v>
      </c>
      <c r="F31" s="34">
        <v>25904</v>
      </c>
      <c r="G31" s="34">
        <v>42178</v>
      </c>
      <c r="H31" s="39">
        <f t="shared" si="3"/>
        <v>6.041850869437076</v>
      </c>
      <c r="I31" s="39">
        <f t="shared" si="5"/>
        <v>43.57541899441341</v>
      </c>
      <c r="J31" s="39">
        <f t="shared" si="4"/>
        <v>62.824274243360094</v>
      </c>
      <c r="K31" s="11"/>
    </row>
    <row r="32" spans="1:11" ht="15.75" customHeight="1">
      <c r="A32" s="41" t="s">
        <v>55</v>
      </c>
      <c r="B32" s="40"/>
      <c r="C32" s="42">
        <v>325155</v>
      </c>
      <c r="D32" s="43">
        <v>166681</v>
      </c>
      <c r="E32" s="43">
        <v>326683</v>
      </c>
      <c r="F32" s="43">
        <v>1206978</v>
      </c>
      <c r="G32" s="43">
        <v>1236027</v>
      </c>
      <c r="H32" s="44">
        <f t="shared" si="3"/>
        <v>0.46992972582306897</v>
      </c>
      <c r="I32" s="44">
        <f t="shared" si="5"/>
        <v>95.99294460676383</v>
      </c>
      <c r="J32" s="44">
        <f t="shared" si="4"/>
        <v>2.4067547212956657</v>
      </c>
      <c r="K32" s="11"/>
    </row>
    <row r="33" spans="1:11" ht="12.75" customHeight="1">
      <c r="A33" s="16"/>
      <c r="B33" s="13"/>
      <c r="C33" s="34"/>
      <c r="D33" s="34"/>
      <c r="E33" s="34"/>
      <c r="F33" s="34"/>
      <c r="G33" s="34"/>
      <c r="H33" s="45"/>
      <c r="I33" s="45"/>
      <c r="J33" s="45"/>
      <c r="K33" s="11"/>
    </row>
    <row r="34" spans="1:11" ht="12.75" customHeight="1">
      <c r="A34" s="170" t="s">
        <v>63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1"/>
    </row>
    <row r="35" spans="1:11" ht="6" customHeight="1">
      <c r="A35" s="11"/>
      <c r="B35" s="20"/>
      <c r="C35" s="34"/>
      <c r="D35" s="34"/>
      <c r="E35" s="34"/>
      <c r="F35" s="34"/>
      <c r="G35" s="34"/>
      <c r="H35" s="45"/>
      <c r="I35" s="45"/>
      <c r="J35" s="45"/>
      <c r="K35" s="11"/>
    </row>
    <row r="36" spans="1:11" ht="12.75" customHeight="1">
      <c r="A36" s="46" t="s">
        <v>99</v>
      </c>
      <c r="B36" s="13"/>
      <c r="C36" s="42">
        <v>671614</v>
      </c>
      <c r="D36" s="43">
        <v>402271</v>
      </c>
      <c r="E36" s="43">
        <v>779218</v>
      </c>
      <c r="F36" s="43">
        <v>2814743</v>
      </c>
      <c r="G36" s="43">
        <v>2823523</v>
      </c>
      <c r="H36" s="44">
        <f>SUM(E36-C36)/C36%</f>
        <v>16.021702942463975</v>
      </c>
      <c r="I36" s="44">
        <f>SUM(E36-D36)/D36%</f>
        <v>93.70474133109272</v>
      </c>
      <c r="J36" s="44">
        <f>SUM(G36-F36)/F36%</f>
        <v>0.31192901092568665</v>
      </c>
      <c r="K36" s="11">
        <v>909344</v>
      </c>
    </row>
    <row r="37" spans="1:11" ht="17.25" customHeight="1">
      <c r="A37" s="47" t="s">
        <v>64</v>
      </c>
      <c r="B37" s="13"/>
      <c r="K37" s="11"/>
    </row>
    <row r="38" spans="1:11" ht="12.75" customHeight="1">
      <c r="A38" s="48" t="s">
        <v>65</v>
      </c>
      <c r="B38" s="13"/>
      <c r="C38" s="38">
        <v>395009</v>
      </c>
      <c r="D38" s="34">
        <v>236945</v>
      </c>
      <c r="E38" s="34">
        <v>438208</v>
      </c>
      <c r="F38" s="34">
        <v>1810108</v>
      </c>
      <c r="G38" s="34">
        <v>1642592</v>
      </c>
      <c r="H38" s="39">
        <f>SUM(E38-C38)/C38%</f>
        <v>10.93620651681354</v>
      </c>
      <c r="I38" s="39">
        <f>SUM(E38-D38)/D38%</f>
        <v>84.94080904851337</v>
      </c>
      <c r="J38" s="39">
        <f>SUM(G38-F38)/F38%</f>
        <v>-9.254475423565886</v>
      </c>
      <c r="K38" s="11"/>
    </row>
    <row r="39" spans="1:11" ht="12.75" customHeight="1">
      <c r="A39" s="48" t="s">
        <v>66</v>
      </c>
      <c r="B39" s="13"/>
      <c r="C39" s="49">
        <v>276605</v>
      </c>
      <c r="D39" s="50">
        <v>165326</v>
      </c>
      <c r="E39" s="50">
        <v>341010</v>
      </c>
      <c r="F39" s="50">
        <v>1004636</v>
      </c>
      <c r="G39" s="50">
        <v>1180931</v>
      </c>
      <c r="H39" s="39">
        <f>SUM(E39-C39)/C39%</f>
        <v>23.284105493393103</v>
      </c>
      <c r="I39" s="39">
        <f>SUM(E39-D39)/D39%</f>
        <v>106.26519724665206</v>
      </c>
      <c r="J39" s="39">
        <f>SUM(G39-F39)/F39%</f>
        <v>17.54814679147472</v>
      </c>
      <c r="K39" s="11"/>
    </row>
    <row r="40" spans="1:11" ht="12.75" customHeight="1">
      <c r="A40" s="51"/>
      <c r="B40" s="52"/>
      <c r="H40" s="39"/>
      <c r="I40" s="39"/>
      <c r="J40" s="39"/>
      <c r="K40" s="11"/>
    </row>
    <row r="41" spans="1:11" ht="12.75" customHeight="1">
      <c r="A41" s="53" t="s">
        <v>67</v>
      </c>
      <c r="B41" s="52"/>
      <c r="C41" s="34"/>
      <c r="D41" s="34"/>
      <c r="E41" s="34"/>
      <c r="F41" s="34"/>
      <c r="G41" s="34"/>
      <c r="H41" s="39"/>
      <c r="I41" s="39"/>
      <c r="J41" s="39"/>
      <c r="K41" s="11"/>
    </row>
    <row r="42" spans="1:11" ht="12.75" customHeight="1">
      <c r="A42" s="37" t="s">
        <v>156</v>
      </c>
      <c r="B42" s="20"/>
      <c r="C42" s="38">
        <v>93200</v>
      </c>
      <c r="D42" s="34">
        <v>28834</v>
      </c>
      <c r="E42" s="34">
        <v>128849</v>
      </c>
      <c r="F42" s="34">
        <v>438076</v>
      </c>
      <c r="G42" s="34">
        <v>399738</v>
      </c>
      <c r="H42" s="39">
        <f>SUM(E42-C42)/C42%</f>
        <v>38.25</v>
      </c>
      <c r="I42" s="39">
        <f>SUM(E42-D42)/D42%</f>
        <v>346.8648123742804</v>
      </c>
      <c r="J42" s="39">
        <f>SUM(G42-F42)/F42%</f>
        <v>-8.751449520174582</v>
      </c>
      <c r="K42" s="11"/>
    </row>
    <row r="43" spans="1:11" ht="12.75" customHeight="1">
      <c r="A43" s="47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47">
        <v>5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77" t="s">
        <v>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>
      <c r="A4" s="153" t="s">
        <v>185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4" t="s">
        <v>69</v>
      </c>
      <c r="B6" s="154"/>
      <c r="C6" s="155"/>
      <c r="D6" s="140" t="s">
        <v>186</v>
      </c>
      <c r="E6" s="140" t="s">
        <v>184</v>
      </c>
      <c r="F6" s="143" t="s">
        <v>187</v>
      </c>
      <c r="G6" s="140" t="s">
        <v>188</v>
      </c>
      <c r="H6" s="140" t="s">
        <v>189</v>
      </c>
      <c r="I6" s="137" t="s">
        <v>43</v>
      </c>
      <c r="J6" s="138"/>
      <c r="K6" s="138"/>
    </row>
    <row r="7" spans="1:12" ht="12.75" customHeight="1">
      <c r="A7" s="156"/>
      <c r="B7" s="156"/>
      <c r="C7" s="157"/>
      <c r="D7" s="141"/>
      <c r="E7" s="141"/>
      <c r="F7" s="135"/>
      <c r="G7" s="141"/>
      <c r="H7" s="141"/>
      <c r="I7" s="172" t="s">
        <v>190</v>
      </c>
      <c r="J7" s="173"/>
      <c r="K7" s="178" t="s">
        <v>191</v>
      </c>
      <c r="L7" s="30"/>
    </row>
    <row r="8" spans="1:12" ht="12.75" customHeight="1">
      <c r="A8" s="156"/>
      <c r="B8" s="156"/>
      <c r="C8" s="157"/>
      <c r="D8" s="141"/>
      <c r="E8" s="141"/>
      <c r="F8" s="135"/>
      <c r="G8" s="141"/>
      <c r="H8" s="141"/>
      <c r="I8" s="174"/>
      <c r="J8" s="175"/>
      <c r="K8" s="172"/>
      <c r="L8" s="30"/>
    </row>
    <row r="9" spans="1:12" ht="12.75" customHeight="1">
      <c r="A9" s="156"/>
      <c r="B9" s="156"/>
      <c r="C9" s="157"/>
      <c r="D9" s="142"/>
      <c r="E9" s="142"/>
      <c r="F9" s="136"/>
      <c r="G9" s="142"/>
      <c r="H9" s="142"/>
      <c r="I9" s="32">
        <v>39934</v>
      </c>
      <c r="J9" s="32">
        <v>40269</v>
      </c>
      <c r="K9" s="179"/>
      <c r="L9" s="30"/>
    </row>
    <row r="10" spans="1:11" ht="12.75" customHeight="1">
      <c r="A10" s="158"/>
      <c r="B10" s="158"/>
      <c r="C10" s="159"/>
      <c r="D10" s="161" t="s">
        <v>44</v>
      </c>
      <c r="E10" s="162"/>
      <c r="F10" s="162"/>
      <c r="G10" s="162"/>
      <c r="H10" s="176"/>
      <c r="I10" s="161" t="s">
        <v>45</v>
      </c>
      <c r="J10" s="162"/>
      <c r="K10" s="162"/>
    </row>
    <row r="11" spans="1:11" ht="24.75" customHeight="1">
      <c r="A11" s="11"/>
      <c r="B11" s="54">
        <v>0</v>
      </c>
      <c r="C11" s="13"/>
      <c r="D11" s="129"/>
      <c r="E11" s="35"/>
      <c r="F11" s="35"/>
      <c r="G11" s="35"/>
      <c r="H11" s="35"/>
      <c r="I11" s="36"/>
      <c r="J11" s="36"/>
      <c r="K11" s="36"/>
    </row>
    <row r="12" spans="1:4" ht="12.75" customHeight="1">
      <c r="A12" s="180" t="s">
        <v>70</v>
      </c>
      <c r="B12" s="180"/>
      <c r="C12" s="13"/>
      <c r="D12" s="55"/>
    </row>
    <row r="13" spans="1:12" ht="12.75" customHeight="1">
      <c r="A13" s="11"/>
      <c r="B13" s="56" t="s">
        <v>71</v>
      </c>
      <c r="C13" s="128"/>
      <c r="D13" s="38">
        <v>147620</v>
      </c>
      <c r="E13" s="34">
        <v>37375</v>
      </c>
      <c r="F13" s="34">
        <v>88346</v>
      </c>
      <c r="G13" s="34">
        <v>441057</v>
      </c>
      <c r="H13" s="34">
        <v>363587</v>
      </c>
      <c r="I13" s="39">
        <f>SUM(F13-D13)/D13%</f>
        <v>-40.153095786478794</v>
      </c>
      <c r="J13" s="39">
        <f>SUM(F13-E13)/E13%</f>
        <v>136.37725752508362</v>
      </c>
      <c r="K13" s="39">
        <f>SUM(H13-G13)/G13%</f>
        <v>-17.564623166620187</v>
      </c>
      <c r="L13" s="57"/>
    </row>
    <row r="14" spans="1:12" ht="24.75" customHeight="1">
      <c r="A14" s="11"/>
      <c r="B14" s="54">
        <v>1</v>
      </c>
      <c r="C14" s="13"/>
      <c r="D14" s="55"/>
      <c r="E14" s="34"/>
      <c r="F14" s="34"/>
      <c r="G14" s="34"/>
      <c r="H14" s="34"/>
      <c r="I14" s="39"/>
      <c r="J14" s="39"/>
      <c r="K14" s="39"/>
      <c r="L14" s="57"/>
    </row>
    <row r="15" spans="1:12" ht="12.75" customHeight="1">
      <c r="A15" s="181" t="s">
        <v>72</v>
      </c>
      <c r="B15" s="181"/>
      <c r="C15" s="13"/>
      <c r="D15" s="55"/>
      <c r="L15" s="57"/>
    </row>
    <row r="16" spans="1:12" ht="12.75" customHeight="1">
      <c r="A16" s="11"/>
      <c r="B16" s="56" t="s">
        <v>73</v>
      </c>
      <c r="C16" s="13"/>
      <c r="D16" s="38">
        <v>124212</v>
      </c>
      <c r="E16" s="34">
        <v>48209</v>
      </c>
      <c r="F16" s="34">
        <v>142680</v>
      </c>
      <c r="G16" s="34">
        <v>479669</v>
      </c>
      <c r="H16" s="34">
        <v>531867</v>
      </c>
      <c r="I16" s="39">
        <f>SUM(F16-D16)/D16%</f>
        <v>14.868128683219014</v>
      </c>
      <c r="J16" s="39">
        <f>SUM(F16-E16)/E16%</f>
        <v>195.96133502043187</v>
      </c>
      <c r="K16" s="39">
        <f>SUM(H16-G16)/G16%</f>
        <v>10.882087439463465</v>
      </c>
      <c r="L16" s="57"/>
    </row>
    <row r="17" spans="1:12" ht="24.75" customHeight="1">
      <c r="A17" s="11"/>
      <c r="B17" s="54">
        <v>2</v>
      </c>
      <c r="C17" s="13"/>
      <c r="D17" s="55"/>
      <c r="E17" s="34"/>
      <c r="F17" s="34"/>
      <c r="G17" s="34"/>
      <c r="H17" s="34"/>
      <c r="I17" s="39"/>
      <c r="J17" s="39"/>
      <c r="K17" s="39"/>
      <c r="L17" s="57"/>
    </row>
    <row r="18" spans="1:12" ht="12.75" customHeight="1">
      <c r="A18" s="181" t="s">
        <v>74</v>
      </c>
      <c r="B18" s="181"/>
      <c r="C18" s="13"/>
      <c r="D18" s="55"/>
      <c r="L18" s="57"/>
    </row>
    <row r="19" spans="1:12" ht="12.75" customHeight="1">
      <c r="A19" s="11"/>
      <c r="B19" s="56" t="s">
        <v>75</v>
      </c>
      <c r="C19" s="40"/>
      <c r="D19" s="38">
        <v>16363</v>
      </c>
      <c r="E19" s="34">
        <v>9377</v>
      </c>
      <c r="F19" s="34">
        <v>42612</v>
      </c>
      <c r="G19" s="34">
        <v>103429</v>
      </c>
      <c r="H19" s="34">
        <v>106730</v>
      </c>
      <c r="I19" s="39">
        <f>SUM(F19-D19)/D19%</f>
        <v>160.41679398643282</v>
      </c>
      <c r="J19" s="39">
        <f>SUM(F19-E19)/E19%</f>
        <v>354.43105470832893</v>
      </c>
      <c r="K19" s="39">
        <f>SUM(H19-G19)/G19%</f>
        <v>3.1915613609335876</v>
      </c>
      <c r="L19" s="57"/>
    </row>
    <row r="20" spans="1:12" ht="24.75" customHeight="1">
      <c r="A20" s="11"/>
      <c r="B20" s="54">
        <v>3</v>
      </c>
      <c r="C20" s="13"/>
      <c r="D20" s="55"/>
      <c r="E20" s="34"/>
      <c r="F20" s="34"/>
      <c r="G20" s="34"/>
      <c r="H20" s="34"/>
      <c r="I20" s="39"/>
      <c r="J20" s="39"/>
      <c r="K20" s="39"/>
      <c r="L20" s="57"/>
    </row>
    <row r="21" spans="1:12" ht="12.75" customHeight="1">
      <c r="A21" s="181" t="s">
        <v>76</v>
      </c>
      <c r="B21" s="181"/>
      <c r="C21" s="13"/>
      <c r="D21" s="55"/>
      <c r="L21" s="57"/>
    </row>
    <row r="22" spans="1:12" ht="12.75" customHeight="1">
      <c r="A22" s="11"/>
      <c r="B22" s="133" t="s">
        <v>77</v>
      </c>
      <c r="C22" s="13"/>
      <c r="D22" s="38">
        <v>61695</v>
      </c>
      <c r="E22" s="34">
        <v>39093</v>
      </c>
      <c r="F22" s="34">
        <v>57245</v>
      </c>
      <c r="G22" s="34">
        <v>397546</v>
      </c>
      <c r="H22" s="34">
        <v>283710</v>
      </c>
      <c r="I22" s="39">
        <f>SUM(F22-D22)/D22%</f>
        <v>-7.212902180079422</v>
      </c>
      <c r="J22" s="39">
        <f>SUM(F22-E22)/E22%</f>
        <v>46.43286521883713</v>
      </c>
      <c r="K22" s="39">
        <f>SUM(H22-G22)/G22%</f>
        <v>-28.634673723292398</v>
      </c>
      <c r="L22" s="57"/>
    </row>
    <row r="23" spans="1:12" ht="24.75" customHeight="1">
      <c r="A23" s="11"/>
      <c r="B23" s="54">
        <v>4</v>
      </c>
      <c r="C23" s="20"/>
      <c r="D23" s="55"/>
      <c r="E23" s="34"/>
      <c r="F23" s="34"/>
      <c r="G23" s="34"/>
      <c r="H23" s="34"/>
      <c r="I23" s="39"/>
      <c r="J23" s="39"/>
      <c r="K23" s="39"/>
      <c r="L23" s="57"/>
    </row>
    <row r="24" spans="1:12" ht="12.75" customHeight="1">
      <c r="A24" s="182" t="s">
        <v>78</v>
      </c>
      <c r="B24" s="182"/>
      <c r="C24" s="13"/>
      <c r="D24" s="38">
        <v>23127</v>
      </c>
      <c r="E24" s="34">
        <v>25808</v>
      </c>
      <c r="F24" s="34">
        <v>46116</v>
      </c>
      <c r="G24" s="34">
        <v>114816</v>
      </c>
      <c r="H24" s="34">
        <v>165733</v>
      </c>
      <c r="I24" s="39">
        <f>SUM(F24-D24)/D24%</f>
        <v>99.40329485017512</v>
      </c>
      <c r="J24" s="39">
        <f>SUM(F24-E24)/E24%</f>
        <v>78.68877867327961</v>
      </c>
      <c r="K24" s="39">
        <f>SUM(H24-G24)/G24%</f>
        <v>44.346606744704566</v>
      </c>
      <c r="L24" s="57"/>
    </row>
    <row r="25" spans="1:12" ht="24.75" customHeight="1">
      <c r="A25" s="11"/>
      <c r="B25" s="54">
        <v>5</v>
      </c>
      <c r="C25" s="13"/>
      <c r="D25" s="38"/>
      <c r="E25" s="34"/>
      <c r="F25" s="34"/>
      <c r="G25" s="34"/>
      <c r="H25" s="34"/>
      <c r="I25" s="39"/>
      <c r="J25" s="39"/>
      <c r="K25" s="39"/>
      <c r="L25" s="57"/>
    </row>
    <row r="26" spans="1:12" ht="12.75" customHeight="1">
      <c r="A26" s="181" t="s">
        <v>79</v>
      </c>
      <c r="B26" s="181"/>
      <c r="C26" s="13"/>
      <c r="D26" s="55"/>
      <c r="L26" s="57"/>
    </row>
    <row r="27" spans="1:12" ht="12.75" customHeight="1">
      <c r="A27" s="11"/>
      <c r="B27" s="56" t="s">
        <v>80</v>
      </c>
      <c r="C27" s="13"/>
      <c r="D27" s="38">
        <v>17343</v>
      </c>
      <c r="E27" s="34">
        <v>21517</v>
      </c>
      <c r="F27" s="34">
        <v>25312</v>
      </c>
      <c r="G27" s="34">
        <v>156816</v>
      </c>
      <c r="H27" s="34">
        <v>164569</v>
      </c>
      <c r="I27" s="134">
        <f>SUM(F27-D27)/D27%</f>
        <v>45.94937438736089</v>
      </c>
      <c r="J27" s="39">
        <f>SUM(F27-E27)/E27%</f>
        <v>17.63721708416601</v>
      </c>
      <c r="K27" s="39">
        <f>SUM(H27-G27)/G27%</f>
        <v>4.944010815222936</v>
      </c>
      <c r="L27" s="57"/>
    </row>
    <row r="28" spans="1:12" ht="24.75" customHeight="1">
      <c r="A28" s="11"/>
      <c r="B28" s="54">
        <v>6</v>
      </c>
      <c r="C28" s="13"/>
      <c r="D28" s="38"/>
      <c r="E28" s="34"/>
      <c r="F28" s="34"/>
      <c r="G28" s="34"/>
      <c r="H28" s="34"/>
      <c r="I28" s="39"/>
      <c r="J28" s="39"/>
      <c r="K28" s="39"/>
      <c r="L28" s="57"/>
    </row>
    <row r="29" spans="1:12" ht="12.75" customHeight="1">
      <c r="A29" s="182" t="s">
        <v>81</v>
      </c>
      <c r="B29" s="182"/>
      <c r="C29" s="13"/>
      <c r="D29" s="38">
        <v>178248</v>
      </c>
      <c r="E29" s="34">
        <v>157541</v>
      </c>
      <c r="F29" s="34">
        <v>283318</v>
      </c>
      <c r="G29" s="34">
        <v>682242</v>
      </c>
      <c r="H29" s="34">
        <v>742948</v>
      </c>
      <c r="I29" s="39">
        <f>SUM(F29-D29)/D29%</f>
        <v>58.945962928055295</v>
      </c>
      <c r="J29" s="39">
        <f>SUM(F29-E29)/E29%</f>
        <v>79.83762956944541</v>
      </c>
      <c r="K29" s="39">
        <f>SUM(H29-G29)/G29%</f>
        <v>8.898015660132328</v>
      </c>
      <c r="L29" s="57"/>
    </row>
    <row r="30" spans="1:12" ht="24.75" customHeight="1">
      <c r="A30" s="11"/>
      <c r="B30" s="54">
        <v>7</v>
      </c>
      <c r="C30" s="13"/>
      <c r="D30" s="38"/>
      <c r="E30" s="34"/>
      <c r="F30" s="34"/>
      <c r="G30" s="34"/>
      <c r="H30" s="34"/>
      <c r="I30" s="39"/>
      <c r="J30" s="39"/>
      <c r="K30" s="39"/>
      <c r="L30" s="57"/>
    </row>
    <row r="31" spans="1:12" ht="12.75" customHeight="1">
      <c r="A31" s="182" t="s">
        <v>82</v>
      </c>
      <c r="B31" s="182"/>
      <c r="C31" s="13"/>
      <c r="D31" s="38">
        <v>61456</v>
      </c>
      <c r="E31" s="34">
        <v>28645</v>
      </c>
      <c r="F31" s="34">
        <v>49384</v>
      </c>
      <c r="G31" s="34">
        <v>272905</v>
      </c>
      <c r="H31" s="34">
        <v>285326</v>
      </c>
      <c r="I31" s="39">
        <f>SUM(F31-D31)/D31%</f>
        <v>-19.643322051549077</v>
      </c>
      <c r="J31" s="39">
        <f>SUM(F31-E31)/E31%</f>
        <v>72.40006982021295</v>
      </c>
      <c r="K31" s="39">
        <f>SUM(H31-G31)/G31%</f>
        <v>4.551400670563016</v>
      </c>
      <c r="L31" s="57"/>
    </row>
    <row r="32" spans="1:12" ht="24.75" customHeight="1">
      <c r="A32" s="11"/>
      <c r="B32" s="54">
        <v>8</v>
      </c>
      <c r="C32" s="13"/>
      <c r="D32" s="38"/>
      <c r="E32" s="34"/>
      <c r="F32" s="34"/>
      <c r="G32" s="34"/>
      <c r="H32" s="34"/>
      <c r="I32" s="39"/>
      <c r="J32" s="39"/>
      <c r="K32" s="39"/>
      <c r="L32" s="57"/>
    </row>
    <row r="33" spans="1:12" ht="12.75" customHeight="1">
      <c r="A33" s="182" t="s">
        <v>83</v>
      </c>
      <c r="B33" s="182"/>
      <c r="C33" s="20"/>
      <c r="D33" s="38">
        <v>8178</v>
      </c>
      <c r="E33" s="34">
        <v>18974</v>
      </c>
      <c r="F33" s="34">
        <v>20440</v>
      </c>
      <c r="G33" s="34">
        <v>50641</v>
      </c>
      <c r="H33" s="34">
        <v>80021</v>
      </c>
      <c r="I33" s="39">
        <f>SUM(F33-D33)/D33%</f>
        <v>149.93886035705552</v>
      </c>
      <c r="J33" s="39">
        <f>SUM(F33-E33)/E33%</f>
        <v>7.726362390639823</v>
      </c>
      <c r="K33" s="39">
        <f>SUM(H33-G33)/G33%</f>
        <v>58.01623190695286</v>
      </c>
      <c r="L33" s="57"/>
    </row>
    <row r="34" spans="1:12" ht="24.75" customHeight="1">
      <c r="A34" s="11"/>
      <c r="B34" s="54">
        <v>9</v>
      </c>
      <c r="C34" s="13"/>
      <c r="D34" s="38"/>
      <c r="E34" s="34"/>
      <c r="F34" s="34"/>
      <c r="G34" s="34"/>
      <c r="H34" s="34"/>
      <c r="I34" s="39"/>
      <c r="J34" s="39"/>
      <c r="K34" s="39"/>
      <c r="L34" s="57"/>
    </row>
    <row r="35" spans="1:12" ht="12.75" customHeight="1">
      <c r="A35" s="183" t="s">
        <v>84</v>
      </c>
      <c r="B35" s="184"/>
      <c r="C35" s="11"/>
      <c r="D35" s="55"/>
      <c r="L35" s="57"/>
    </row>
    <row r="36" spans="1:12" ht="12.75" customHeight="1">
      <c r="A36" s="11"/>
      <c r="B36" s="58" t="s">
        <v>85</v>
      </c>
      <c r="C36" s="11"/>
      <c r="D36" s="59"/>
      <c r="E36" s="60"/>
      <c r="F36" s="60"/>
      <c r="G36" s="60"/>
      <c r="H36" s="60"/>
      <c r="I36" s="61"/>
      <c r="J36" s="61"/>
      <c r="K36" s="61"/>
      <c r="L36" s="57"/>
    </row>
    <row r="37" spans="1:12" ht="12.75" customHeight="1">
      <c r="A37" s="11"/>
      <c r="B37" s="56" t="s">
        <v>86</v>
      </c>
      <c r="C37" s="11"/>
      <c r="D37" s="38">
        <v>33372</v>
      </c>
      <c r="E37" s="60">
        <v>15732</v>
      </c>
      <c r="F37" s="60">
        <v>23765</v>
      </c>
      <c r="G37" s="60">
        <v>115623</v>
      </c>
      <c r="H37" s="60">
        <v>99032</v>
      </c>
      <c r="I37" s="39">
        <f>SUM(F37-D37)/D37%</f>
        <v>-28.787606376603136</v>
      </c>
      <c r="J37" s="39">
        <f>SUM(F37-E37)/E37%</f>
        <v>51.06153063818968</v>
      </c>
      <c r="K37" s="39">
        <f>SUM(H37-G37)/G37%</f>
        <v>-14.349221175717634</v>
      </c>
      <c r="L37" s="57"/>
    </row>
    <row r="38" spans="1:12" s="65" customFormat="1" ht="51" customHeight="1">
      <c r="A38" s="62"/>
      <c r="B38" s="63" t="s">
        <v>62</v>
      </c>
      <c r="C38" s="62"/>
      <c r="D38" s="132">
        <v>671614</v>
      </c>
      <c r="E38" s="64">
        <v>402271</v>
      </c>
      <c r="F38" s="64">
        <v>779218</v>
      </c>
      <c r="G38" s="64">
        <v>2814743</v>
      </c>
      <c r="H38" s="64">
        <v>2823523</v>
      </c>
      <c r="I38" s="44">
        <f>SUM(F38-D38)/D38%</f>
        <v>16.021702942463975</v>
      </c>
      <c r="J38" s="44">
        <f>SUM(F38-E38)/E38%</f>
        <v>93.70474133109272</v>
      </c>
      <c r="K38" s="44">
        <f>SUM(H38-G38)/G38%</f>
        <v>0.31192901092568665</v>
      </c>
      <c r="L38" s="57"/>
    </row>
    <row r="39" spans="1:12" ht="12.75" customHeight="1">
      <c r="A39" s="11"/>
      <c r="B39" s="66"/>
      <c r="C39" s="11"/>
      <c r="D39" s="11"/>
      <c r="E39" s="11"/>
      <c r="F39" s="11"/>
      <c r="G39" s="11"/>
      <c r="H39" s="11"/>
      <c r="I39" s="11"/>
      <c r="J39" s="11"/>
      <c r="K39" s="11"/>
      <c r="L39" s="57"/>
    </row>
    <row r="40" ht="12.75" customHeight="1">
      <c r="L40" s="57"/>
    </row>
    <row r="42" spans="4:11" ht="9">
      <c r="D42" s="67"/>
      <c r="E42" s="67"/>
      <c r="F42" s="67"/>
      <c r="G42" s="67"/>
      <c r="H42" s="67"/>
      <c r="I42" s="67"/>
      <c r="J42" s="67"/>
      <c r="K42" s="67"/>
    </row>
  </sheetData>
  <mergeCells count="24">
    <mergeCell ref="A33:B33"/>
    <mergeCell ref="A35:B35"/>
    <mergeCell ref="A24:B24"/>
    <mergeCell ref="A26:B26"/>
    <mergeCell ref="A29:B29"/>
    <mergeCell ref="A31:B31"/>
    <mergeCell ref="A12:B12"/>
    <mergeCell ref="A15:B15"/>
    <mergeCell ref="A18:B18"/>
    <mergeCell ref="A21:B21"/>
    <mergeCell ref="I7:J8"/>
    <mergeCell ref="K7:K9"/>
    <mergeCell ref="D10:H10"/>
    <mergeCell ref="I10:K1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8" customWidth="1"/>
    <col min="2" max="2" width="0.85546875" style="68" customWidth="1"/>
    <col min="3" max="3" width="4.28125" style="68" customWidth="1"/>
    <col min="4" max="4" width="6.00390625" style="68" customWidth="1"/>
    <col min="5" max="5" width="9.140625" style="68" bestFit="1" customWidth="1"/>
    <col min="6" max="6" width="6.00390625" style="68" customWidth="1"/>
    <col min="7" max="7" width="9.140625" style="68" bestFit="1" customWidth="1"/>
    <col min="8" max="8" width="7.7109375" style="68" customWidth="1"/>
    <col min="9" max="9" width="6.00390625" style="68" customWidth="1"/>
    <col min="10" max="10" width="9.140625" style="68" bestFit="1" customWidth="1"/>
    <col min="11" max="11" width="6.00390625" style="68" customWidth="1"/>
    <col min="12" max="13" width="7.7109375" style="68" customWidth="1"/>
    <col min="14" max="16384" width="11.421875" style="68" customWidth="1"/>
  </cols>
  <sheetData>
    <row r="1" spans="1:13" ht="12">
      <c r="A1" s="190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6" customHeight="1">
      <c r="A2" s="69"/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</row>
    <row r="3" spans="1:13" ht="12">
      <c r="A3" s="191" t="s">
        <v>148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2.75" customHeight="1">
      <c r="A4" s="191" t="s">
        <v>192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6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ht="12" customHeight="1">
      <c r="A6" s="192" t="s">
        <v>149</v>
      </c>
      <c r="B6" s="193"/>
      <c r="C6" s="198" t="s">
        <v>87</v>
      </c>
      <c r="D6" s="201" t="s">
        <v>88</v>
      </c>
      <c r="E6" s="202"/>
      <c r="F6" s="202"/>
      <c r="G6" s="202"/>
      <c r="H6" s="203"/>
      <c r="I6" s="201" t="s">
        <v>89</v>
      </c>
      <c r="J6" s="202"/>
      <c r="K6" s="202"/>
      <c r="L6" s="202"/>
      <c r="M6" s="202"/>
      <c r="N6" s="75"/>
    </row>
    <row r="7" spans="1:14" ht="12" customHeight="1">
      <c r="A7" s="194"/>
      <c r="B7" s="195"/>
      <c r="C7" s="199"/>
      <c r="D7" s="185" t="s">
        <v>90</v>
      </c>
      <c r="E7" s="186"/>
      <c r="F7" s="185" t="s">
        <v>180</v>
      </c>
      <c r="G7" s="186"/>
      <c r="H7" s="198" t="s">
        <v>91</v>
      </c>
      <c r="I7" s="204" t="s">
        <v>90</v>
      </c>
      <c r="J7" s="205"/>
      <c r="K7" s="185" t="s">
        <v>180</v>
      </c>
      <c r="L7" s="186"/>
      <c r="M7" s="187" t="s">
        <v>91</v>
      </c>
      <c r="N7" s="75"/>
    </row>
    <row r="8" spans="1:14" ht="12" customHeight="1">
      <c r="A8" s="194"/>
      <c r="B8" s="195"/>
      <c r="C8" s="199"/>
      <c r="D8" s="198" t="s">
        <v>92</v>
      </c>
      <c r="E8" s="198" t="s">
        <v>93</v>
      </c>
      <c r="F8" s="198" t="s">
        <v>92</v>
      </c>
      <c r="G8" s="198" t="s">
        <v>93</v>
      </c>
      <c r="H8" s="199"/>
      <c r="I8" s="198" t="s">
        <v>92</v>
      </c>
      <c r="J8" s="198" t="s">
        <v>93</v>
      </c>
      <c r="K8" s="198" t="s">
        <v>92</v>
      </c>
      <c r="L8" s="198" t="s">
        <v>93</v>
      </c>
      <c r="M8" s="188"/>
      <c r="N8" s="75"/>
    </row>
    <row r="9" spans="1:14" ht="12" customHeight="1">
      <c r="A9" s="194"/>
      <c r="B9" s="195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88"/>
      <c r="N9" s="75"/>
    </row>
    <row r="10" spans="1:14" ht="12" customHeight="1">
      <c r="A10" s="194"/>
      <c r="B10" s="195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88"/>
      <c r="N10" s="75"/>
    </row>
    <row r="11" spans="1:14" ht="12" customHeight="1">
      <c r="A11" s="196"/>
      <c r="B11" s="197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189"/>
      <c r="N11" s="75"/>
    </row>
    <row r="12" spans="1:13" ht="6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1.25">
      <c r="A13" s="207" t="s">
        <v>46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</row>
    <row r="14" spans="1:13" ht="6" customHeight="1">
      <c r="A14" s="77"/>
      <c r="B14" s="7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3" ht="11.25" customHeight="1">
      <c r="A15" s="78" t="s">
        <v>47</v>
      </c>
      <c r="B15" s="78"/>
      <c r="C15" s="79" t="s">
        <v>94</v>
      </c>
      <c r="D15" s="106">
        <v>38</v>
      </c>
      <c r="E15" s="106">
        <v>60737</v>
      </c>
      <c r="F15" s="106">
        <v>13</v>
      </c>
      <c r="G15" s="106">
        <v>29992</v>
      </c>
      <c r="H15" s="106">
        <v>34212</v>
      </c>
      <c r="I15" s="106">
        <v>29</v>
      </c>
      <c r="J15" s="106">
        <v>45993</v>
      </c>
      <c r="K15" s="106">
        <v>12</v>
      </c>
      <c r="L15" s="106">
        <v>27253</v>
      </c>
      <c r="M15" s="106">
        <v>26076</v>
      </c>
    </row>
    <row r="16" spans="1:13" s="85" customFormat="1" ht="13.5" customHeight="1">
      <c r="A16" s="81"/>
      <c r="B16" s="81"/>
      <c r="C16" s="82" t="s">
        <v>95</v>
      </c>
      <c r="D16" s="107">
        <v>23</v>
      </c>
      <c r="E16" s="107">
        <v>42904</v>
      </c>
      <c r="F16" s="107">
        <v>24</v>
      </c>
      <c r="G16" s="107">
        <v>39761</v>
      </c>
      <c r="H16" s="107">
        <v>25345</v>
      </c>
      <c r="I16" s="107">
        <v>20</v>
      </c>
      <c r="J16" s="107">
        <v>37237</v>
      </c>
      <c r="K16" s="107">
        <v>17</v>
      </c>
      <c r="L16" s="107">
        <v>28105</v>
      </c>
      <c r="M16" s="107">
        <v>22483</v>
      </c>
    </row>
    <row r="17" spans="1:13" ht="11.25">
      <c r="A17" s="78" t="s">
        <v>96</v>
      </c>
      <c r="B17" s="78"/>
      <c r="C17" s="79" t="s">
        <v>94</v>
      </c>
      <c r="D17" s="106">
        <v>4</v>
      </c>
      <c r="E17" s="106">
        <v>5544</v>
      </c>
      <c r="F17" s="106" t="s">
        <v>109</v>
      </c>
      <c r="G17" s="106" t="s">
        <v>109</v>
      </c>
      <c r="H17" s="106">
        <v>3738</v>
      </c>
      <c r="I17" s="106">
        <v>4</v>
      </c>
      <c r="J17" s="106">
        <v>5544</v>
      </c>
      <c r="K17" s="106" t="s">
        <v>109</v>
      </c>
      <c r="L17" s="106" t="s">
        <v>109</v>
      </c>
      <c r="M17" s="106">
        <v>3738</v>
      </c>
    </row>
    <row r="18" spans="1:13" s="85" customFormat="1" ht="13.5" customHeight="1">
      <c r="A18" s="81"/>
      <c r="B18" s="81"/>
      <c r="C18" s="82" t="s">
        <v>95</v>
      </c>
      <c r="D18" s="107" t="s">
        <v>109</v>
      </c>
      <c r="E18" s="107" t="s">
        <v>109</v>
      </c>
      <c r="F18" s="107">
        <v>4</v>
      </c>
      <c r="G18" s="107">
        <v>5544</v>
      </c>
      <c r="H18" s="107" t="s">
        <v>109</v>
      </c>
      <c r="I18" s="107" t="s">
        <v>109</v>
      </c>
      <c r="J18" s="107" t="s">
        <v>109</v>
      </c>
      <c r="K18" s="107">
        <v>4</v>
      </c>
      <c r="L18" s="107">
        <v>5544</v>
      </c>
      <c r="M18" s="107" t="s">
        <v>109</v>
      </c>
    </row>
    <row r="19" spans="1:13" ht="11.25">
      <c r="A19" s="78" t="s">
        <v>49</v>
      </c>
      <c r="B19" s="78"/>
      <c r="C19" s="79" t="s">
        <v>94</v>
      </c>
      <c r="D19" s="106">
        <v>24</v>
      </c>
      <c r="E19" s="106">
        <v>39067</v>
      </c>
      <c r="F19" s="106">
        <v>13</v>
      </c>
      <c r="G19" s="106">
        <v>18813</v>
      </c>
      <c r="H19" s="106">
        <v>18605</v>
      </c>
      <c r="I19" s="106">
        <v>20</v>
      </c>
      <c r="J19" s="106">
        <v>33284</v>
      </c>
      <c r="K19" s="106">
        <v>13</v>
      </c>
      <c r="L19" s="106">
        <v>18813</v>
      </c>
      <c r="M19" s="106">
        <v>15303</v>
      </c>
    </row>
    <row r="20" spans="1:13" s="85" customFormat="1" ht="13.5" customHeight="1">
      <c r="A20" s="81"/>
      <c r="B20" s="81"/>
      <c r="C20" s="82" t="s">
        <v>95</v>
      </c>
      <c r="D20" s="107">
        <v>17</v>
      </c>
      <c r="E20" s="107">
        <v>24692</v>
      </c>
      <c r="F20" s="107">
        <v>16</v>
      </c>
      <c r="G20" s="107">
        <v>25305</v>
      </c>
      <c r="H20" s="107">
        <v>16909</v>
      </c>
      <c r="I20" s="107">
        <v>17</v>
      </c>
      <c r="J20" s="107">
        <v>24692</v>
      </c>
      <c r="K20" s="107">
        <v>13</v>
      </c>
      <c r="L20" s="107">
        <v>21234</v>
      </c>
      <c r="M20" s="107">
        <v>16909</v>
      </c>
    </row>
    <row r="21" spans="1:13" ht="9.75" customHeight="1">
      <c r="A21" s="78" t="s">
        <v>50</v>
      </c>
      <c r="B21" s="78"/>
      <c r="C21" s="79" t="s">
        <v>94</v>
      </c>
      <c r="D21" s="106">
        <v>14</v>
      </c>
      <c r="E21" s="106">
        <v>30776</v>
      </c>
      <c r="F21" s="106">
        <v>6</v>
      </c>
      <c r="G21" s="106">
        <v>9975</v>
      </c>
      <c r="H21" s="106">
        <v>20044</v>
      </c>
      <c r="I21" s="106">
        <v>14</v>
      </c>
      <c r="J21" s="106">
        <v>30776</v>
      </c>
      <c r="K21" s="106">
        <v>6</v>
      </c>
      <c r="L21" s="106">
        <v>9975</v>
      </c>
      <c r="M21" s="106">
        <v>20044</v>
      </c>
    </row>
    <row r="22" spans="1:13" s="85" customFormat="1" ht="13.5" customHeight="1">
      <c r="A22" s="81"/>
      <c r="B22" s="81"/>
      <c r="C22" s="82" t="s">
        <v>95</v>
      </c>
      <c r="D22" s="107">
        <v>6</v>
      </c>
      <c r="E22" s="107">
        <v>9975</v>
      </c>
      <c r="F22" s="107">
        <v>14</v>
      </c>
      <c r="G22" s="107">
        <v>30776</v>
      </c>
      <c r="H22" s="107">
        <v>7497</v>
      </c>
      <c r="I22" s="107">
        <v>6</v>
      </c>
      <c r="J22" s="107">
        <v>9975</v>
      </c>
      <c r="K22" s="107">
        <v>14</v>
      </c>
      <c r="L22" s="107">
        <v>30776</v>
      </c>
      <c r="M22" s="107">
        <v>7497</v>
      </c>
    </row>
    <row r="23" spans="1:13" ht="11.25">
      <c r="A23" s="78" t="s">
        <v>51</v>
      </c>
      <c r="B23" s="78"/>
      <c r="C23" s="79" t="s">
        <v>94</v>
      </c>
      <c r="D23" s="106">
        <v>15</v>
      </c>
      <c r="E23" s="106">
        <v>23631</v>
      </c>
      <c r="F23" s="106">
        <v>8</v>
      </c>
      <c r="G23" s="106">
        <v>15974</v>
      </c>
      <c r="H23" s="106">
        <v>16873</v>
      </c>
      <c r="I23" s="106">
        <v>15</v>
      </c>
      <c r="J23" s="106">
        <v>23631</v>
      </c>
      <c r="K23" s="106">
        <v>8</v>
      </c>
      <c r="L23" s="106">
        <v>15974</v>
      </c>
      <c r="M23" s="106">
        <v>16873</v>
      </c>
    </row>
    <row r="24" spans="1:13" s="85" customFormat="1" ht="13.5" customHeight="1">
      <c r="A24" s="81"/>
      <c r="B24" s="81"/>
      <c r="C24" s="82" t="s">
        <v>95</v>
      </c>
      <c r="D24" s="107">
        <v>8</v>
      </c>
      <c r="E24" s="107">
        <v>15974</v>
      </c>
      <c r="F24" s="107">
        <v>14</v>
      </c>
      <c r="G24" s="107">
        <v>22127</v>
      </c>
      <c r="H24" s="107">
        <v>11192</v>
      </c>
      <c r="I24" s="107">
        <v>8</v>
      </c>
      <c r="J24" s="107">
        <v>15974</v>
      </c>
      <c r="K24" s="107">
        <v>14</v>
      </c>
      <c r="L24" s="107">
        <v>22127</v>
      </c>
      <c r="M24" s="107">
        <v>11192</v>
      </c>
    </row>
    <row r="25" spans="1:13" ht="11.25">
      <c r="A25" s="78" t="s">
        <v>52</v>
      </c>
      <c r="B25" s="78"/>
      <c r="C25" s="79" t="s">
        <v>94</v>
      </c>
      <c r="D25" s="106">
        <v>5</v>
      </c>
      <c r="E25" s="106">
        <v>7507</v>
      </c>
      <c r="F25" s="106">
        <v>14</v>
      </c>
      <c r="G25" s="106">
        <v>31611</v>
      </c>
      <c r="H25" s="106">
        <v>5859</v>
      </c>
      <c r="I25" s="106">
        <v>5</v>
      </c>
      <c r="J25" s="106">
        <v>7507</v>
      </c>
      <c r="K25" s="106">
        <v>14</v>
      </c>
      <c r="L25" s="106">
        <v>31611</v>
      </c>
      <c r="M25" s="106">
        <v>5859</v>
      </c>
    </row>
    <row r="26" spans="1:13" s="85" customFormat="1" ht="13.5" customHeight="1">
      <c r="A26" s="81"/>
      <c r="B26" s="81"/>
      <c r="C26" s="82" t="s">
        <v>95</v>
      </c>
      <c r="D26" s="107">
        <v>15</v>
      </c>
      <c r="E26" s="107">
        <v>32696</v>
      </c>
      <c r="F26" s="107">
        <v>4</v>
      </c>
      <c r="G26" s="107">
        <v>6422</v>
      </c>
      <c r="H26" s="107">
        <v>26859</v>
      </c>
      <c r="I26" s="107">
        <v>15</v>
      </c>
      <c r="J26" s="107">
        <v>32696</v>
      </c>
      <c r="K26" s="107">
        <v>4</v>
      </c>
      <c r="L26" s="107">
        <v>6422</v>
      </c>
      <c r="M26" s="107">
        <v>26859</v>
      </c>
    </row>
    <row r="27" spans="1:13" ht="11.25">
      <c r="A27" s="78" t="s">
        <v>53</v>
      </c>
      <c r="B27" s="78"/>
      <c r="C27" s="79" t="s">
        <v>94</v>
      </c>
      <c r="D27" s="106">
        <v>9</v>
      </c>
      <c r="E27" s="106">
        <v>16541</v>
      </c>
      <c r="F27" s="106">
        <v>19</v>
      </c>
      <c r="G27" s="106">
        <v>35999</v>
      </c>
      <c r="H27" s="106">
        <v>12938</v>
      </c>
      <c r="I27" s="106">
        <v>9</v>
      </c>
      <c r="J27" s="106">
        <v>16541</v>
      </c>
      <c r="K27" s="106">
        <v>19</v>
      </c>
      <c r="L27" s="106">
        <v>35999</v>
      </c>
      <c r="M27" s="106">
        <v>12938</v>
      </c>
    </row>
    <row r="28" spans="1:13" s="85" customFormat="1" ht="13.5" customHeight="1">
      <c r="A28" s="81"/>
      <c r="B28" s="81"/>
      <c r="C28" s="82" t="s">
        <v>95</v>
      </c>
      <c r="D28" s="107">
        <v>19</v>
      </c>
      <c r="E28" s="107">
        <v>35999</v>
      </c>
      <c r="F28" s="107">
        <v>9</v>
      </c>
      <c r="G28" s="107">
        <v>16541</v>
      </c>
      <c r="H28" s="107">
        <v>33141</v>
      </c>
      <c r="I28" s="107">
        <v>19</v>
      </c>
      <c r="J28" s="107">
        <v>35999</v>
      </c>
      <c r="K28" s="107">
        <v>9</v>
      </c>
      <c r="L28" s="107">
        <v>16541</v>
      </c>
      <c r="M28" s="107">
        <v>33141</v>
      </c>
    </row>
    <row r="29" spans="1:13" ht="11.25">
      <c r="A29" s="78" t="s">
        <v>54</v>
      </c>
      <c r="B29" s="78"/>
      <c r="C29" s="79" t="s">
        <v>94</v>
      </c>
      <c r="D29" s="106">
        <v>39</v>
      </c>
      <c r="E29" s="106">
        <v>87131</v>
      </c>
      <c r="F29" s="106">
        <v>7</v>
      </c>
      <c r="G29" s="106">
        <v>16093</v>
      </c>
      <c r="H29" s="106">
        <v>51913</v>
      </c>
      <c r="I29" s="106">
        <v>35</v>
      </c>
      <c r="J29" s="106">
        <v>77945</v>
      </c>
      <c r="K29" s="106">
        <v>7</v>
      </c>
      <c r="L29" s="106">
        <v>16093</v>
      </c>
      <c r="M29" s="106">
        <v>44304</v>
      </c>
    </row>
    <row r="30" spans="1:13" s="85" customFormat="1" ht="13.5" customHeight="1">
      <c r="A30" s="81"/>
      <c r="B30" s="81"/>
      <c r="C30" s="82" t="s">
        <v>95</v>
      </c>
      <c r="D30" s="107">
        <v>12</v>
      </c>
      <c r="E30" s="107">
        <v>29881</v>
      </c>
      <c r="F30" s="107">
        <v>33</v>
      </c>
      <c r="G30" s="107">
        <v>71876</v>
      </c>
      <c r="H30" s="107">
        <v>17136</v>
      </c>
      <c r="I30" s="107">
        <v>12</v>
      </c>
      <c r="J30" s="107">
        <v>29881</v>
      </c>
      <c r="K30" s="107">
        <v>29</v>
      </c>
      <c r="L30" s="107">
        <v>62690</v>
      </c>
      <c r="M30" s="107">
        <v>17136</v>
      </c>
    </row>
    <row r="31" spans="1:13" ht="11.25">
      <c r="A31" s="78" t="s">
        <v>97</v>
      </c>
      <c r="B31" s="78"/>
      <c r="C31" s="79" t="s">
        <v>94</v>
      </c>
      <c r="D31" s="106">
        <v>112</v>
      </c>
      <c r="E31" s="106">
        <v>94993</v>
      </c>
      <c r="F31" s="106">
        <v>90</v>
      </c>
      <c r="G31" s="106">
        <v>84708</v>
      </c>
      <c r="H31" s="106">
        <v>74714</v>
      </c>
      <c r="I31" s="106">
        <v>66</v>
      </c>
      <c r="J31" s="106">
        <v>65051</v>
      </c>
      <c r="K31" s="106">
        <v>49</v>
      </c>
      <c r="L31" s="106">
        <v>58302</v>
      </c>
      <c r="M31" s="106">
        <v>46522</v>
      </c>
    </row>
    <row r="32" spans="1:13" s="85" customFormat="1" ht="13.5" customHeight="1">
      <c r="A32" s="81"/>
      <c r="B32" s="81"/>
      <c r="C32" s="82" t="s">
        <v>95</v>
      </c>
      <c r="D32" s="107">
        <v>110</v>
      </c>
      <c r="E32" s="107">
        <v>96114</v>
      </c>
      <c r="F32" s="107">
        <v>95</v>
      </c>
      <c r="G32" s="107">
        <v>83873</v>
      </c>
      <c r="H32" s="107">
        <v>75561</v>
      </c>
      <c r="I32" s="107">
        <v>65</v>
      </c>
      <c r="J32" s="107">
        <v>67886</v>
      </c>
      <c r="K32" s="107">
        <v>53</v>
      </c>
      <c r="L32" s="107">
        <v>55753</v>
      </c>
      <c r="M32" s="107">
        <v>48369</v>
      </c>
    </row>
    <row r="33" spans="1:13" s="89" customFormat="1" ht="11.25">
      <c r="A33" s="86" t="s">
        <v>55</v>
      </c>
      <c r="B33" s="86"/>
      <c r="C33" s="87" t="s">
        <v>94</v>
      </c>
      <c r="D33" s="130">
        <v>260</v>
      </c>
      <c r="E33" s="130">
        <v>365927</v>
      </c>
      <c r="F33" s="130">
        <v>170</v>
      </c>
      <c r="G33" s="130">
        <v>243165</v>
      </c>
      <c r="H33" s="130">
        <v>238896</v>
      </c>
      <c r="I33" s="130">
        <v>197</v>
      </c>
      <c r="J33" s="130">
        <v>306272</v>
      </c>
      <c r="K33" s="130">
        <v>128</v>
      </c>
      <c r="L33" s="130">
        <v>214020</v>
      </c>
      <c r="M33" s="130">
        <v>191657</v>
      </c>
    </row>
    <row r="34" spans="1:13" s="94" customFormat="1" ht="13.5" customHeight="1">
      <c r="A34" s="90"/>
      <c r="B34" s="90"/>
      <c r="C34" s="91" t="s">
        <v>95</v>
      </c>
      <c r="D34" s="113">
        <v>210</v>
      </c>
      <c r="E34" s="113">
        <v>288235</v>
      </c>
      <c r="F34" s="113">
        <v>213</v>
      </c>
      <c r="G34" s="113">
        <v>302225</v>
      </c>
      <c r="H34" s="113">
        <v>213640</v>
      </c>
      <c r="I34" s="113">
        <v>162</v>
      </c>
      <c r="J34" s="113">
        <v>254340</v>
      </c>
      <c r="K34" s="113">
        <v>157</v>
      </c>
      <c r="L34" s="113">
        <v>249192</v>
      </c>
      <c r="M34" s="113">
        <v>183586</v>
      </c>
    </row>
    <row r="35" spans="1:13" s="89" customFormat="1" ht="11.25">
      <c r="A35" s="77"/>
      <c r="B35" s="77"/>
      <c r="C35" s="87" t="s">
        <v>98</v>
      </c>
      <c r="D35" s="130">
        <v>470</v>
      </c>
      <c r="E35" s="130">
        <v>654162</v>
      </c>
      <c r="F35" s="130">
        <v>383</v>
      </c>
      <c r="G35" s="130">
        <v>545390</v>
      </c>
      <c r="H35" s="130">
        <v>452535</v>
      </c>
      <c r="I35" s="130">
        <v>359</v>
      </c>
      <c r="J35" s="130">
        <v>560612</v>
      </c>
      <c r="K35" s="130">
        <v>285</v>
      </c>
      <c r="L35" s="130">
        <v>463212</v>
      </c>
      <c r="M35" s="130">
        <v>375242</v>
      </c>
    </row>
    <row r="36" spans="1:13" ht="6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</row>
    <row r="37" spans="1:13" ht="11.25">
      <c r="A37" s="207" t="s">
        <v>56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3" ht="6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ht="11.25">
      <c r="A39" s="78" t="s">
        <v>57</v>
      </c>
      <c r="B39" s="78"/>
      <c r="C39" s="79" t="s">
        <v>94</v>
      </c>
      <c r="D39" s="80">
        <v>43</v>
      </c>
      <c r="E39" s="80">
        <v>71629</v>
      </c>
      <c r="F39" s="80">
        <v>15</v>
      </c>
      <c r="G39" s="80">
        <v>24802</v>
      </c>
      <c r="H39" s="80">
        <v>33375</v>
      </c>
      <c r="I39" s="80">
        <v>36</v>
      </c>
      <c r="J39" s="80">
        <v>61191</v>
      </c>
      <c r="K39" s="80">
        <v>13</v>
      </c>
      <c r="L39" s="80">
        <v>21590</v>
      </c>
      <c r="M39" s="80">
        <v>27921</v>
      </c>
    </row>
    <row r="40" spans="1:13" s="85" customFormat="1" ht="13.5" customHeight="1">
      <c r="A40" s="81"/>
      <c r="B40" s="81"/>
      <c r="C40" s="82" t="s">
        <v>95</v>
      </c>
      <c r="D40" s="83">
        <v>24</v>
      </c>
      <c r="E40" s="83">
        <v>36323</v>
      </c>
      <c r="F40" s="83">
        <v>34</v>
      </c>
      <c r="G40" s="83">
        <v>60108</v>
      </c>
      <c r="H40" s="83">
        <v>19889</v>
      </c>
      <c r="I40" s="83">
        <v>22</v>
      </c>
      <c r="J40" s="83">
        <v>33111</v>
      </c>
      <c r="K40" s="83">
        <v>27</v>
      </c>
      <c r="L40" s="83">
        <v>49670</v>
      </c>
      <c r="M40" s="83">
        <v>17496</v>
      </c>
    </row>
    <row r="41" spans="1:13" ht="11.25">
      <c r="A41" s="78" t="s">
        <v>58</v>
      </c>
      <c r="B41" s="78"/>
      <c r="C41" s="79" t="s">
        <v>94</v>
      </c>
      <c r="D41" s="80">
        <v>113</v>
      </c>
      <c r="E41" s="80">
        <v>179220</v>
      </c>
      <c r="F41" s="80">
        <v>25</v>
      </c>
      <c r="G41" s="80">
        <v>42221</v>
      </c>
      <c r="H41" s="80">
        <v>97490</v>
      </c>
      <c r="I41" s="80">
        <v>76</v>
      </c>
      <c r="J41" s="80">
        <v>124151</v>
      </c>
      <c r="K41" s="80">
        <v>14</v>
      </c>
      <c r="L41" s="80">
        <v>24532</v>
      </c>
      <c r="M41" s="80">
        <v>64536</v>
      </c>
    </row>
    <row r="42" spans="1:13" s="85" customFormat="1" ht="13.5" customHeight="1">
      <c r="A42" s="81"/>
      <c r="B42" s="81"/>
      <c r="C42" s="82" t="s">
        <v>95</v>
      </c>
      <c r="D42" s="83">
        <v>71</v>
      </c>
      <c r="E42" s="83">
        <v>110583</v>
      </c>
      <c r="F42" s="83">
        <v>69</v>
      </c>
      <c r="G42" s="83">
        <v>109893</v>
      </c>
      <c r="H42" s="83">
        <v>62155</v>
      </c>
      <c r="I42" s="83">
        <v>49</v>
      </c>
      <c r="J42" s="83">
        <v>78120</v>
      </c>
      <c r="K42" s="83">
        <v>45</v>
      </c>
      <c r="L42" s="83">
        <v>73233</v>
      </c>
      <c r="M42" s="83">
        <v>42081</v>
      </c>
    </row>
    <row r="43" spans="1:13" ht="11.25">
      <c r="A43" s="78" t="s">
        <v>59</v>
      </c>
      <c r="B43" s="78"/>
      <c r="C43" s="79" t="s">
        <v>94</v>
      </c>
      <c r="D43" s="80">
        <v>33</v>
      </c>
      <c r="E43" s="80">
        <v>51765</v>
      </c>
      <c r="F43" s="106">
        <v>5</v>
      </c>
      <c r="G43" s="106">
        <v>6740</v>
      </c>
      <c r="H43" s="80">
        <v>30940</v>
      </c>
      <c r="I43" s="80">
        <v>30</v>
      </c>
      <c r="J43" s="80">
        <v>47424</v>
      </c>
      <c r="K43" s="106">
        <v>5</v>
      </c>
      <c r="L43" s="106">
        <v>6740</v>
      </c>
      <c r="M43" s="80">
        <v>27881</v>
      </c>
    </row>
    <row r="44" spans="1:13" s="85" customFormat="1" ht="13.5" customHeight="1">
      <c r="A44" s="81"/>
      <c r="B44" s="81"/>
      <c r="C44" s="82" t="s">
        <v>95</v>
      </c>
      <c r="D44" s="83">
        <v>9</v>
      </c>
      <c r="E44" s="83">
        <v>13098</v>
      </c>
      <c r="F44" s="83">
        <v>30</v>
      </c>
      <c r="G44" s="83">
        <v>47107</v>
      </c>
      <c r="H44" s="83">
        <v>6739</v>
      </c>
      <c r="I44" s="83">
        <v>8</v>
      </c>
      <c r="J44" s="83">
        <v>11675</v>
      </c>
      <c r="K44" s="83">
        <v>28</v>
      </c>
      <c r="L44" s="83">
        <v>44189</v>
      </c>
      <c r="M44" s="83">
        <v>5581</v>
      </c>
    </row>
    <row r="45" spans="1:13" ht="11.25">
      <c r="A45" s="78" t="s">
        <v>60</v>
      </c>
      <c r="B45" s="78"/>
      <c r="C45" s="79" t="s">
        <v>94</v>
      </c>
      <c r="D45" s="80">
        <v>25</v>
      </c>
      <c r="E45" s="80">
        <v>46392</v>
      </c>
      <c r="F45" s="80">
        <v>21</v>
      </c>
      <c r="G45" s="80">
        <v>36720</v>
      </c>
      <c r="H45" s="80">
        <v>17493</v>
      </c>
      <c r="I45" s="80">
        <v>18</v>
      </c>
      <c r="J45" s="80">
        <v>33523</v>
      </c>
      <c r="K45" s="80">
        <v>17</v>
      </c>
      <c r="L45" s="80">
        <v>31052</v>
      </c>
      <c r="M45" s="80">
        <v>11462</v>
      </c>
    </row>
    <row r="46" spans="1:13" s="85" customFormat="1" ht="13.5" customHeight="1">
      <c r="A46" s="81"/>
      <c r="B46" s="81"/>
      <c r="C46" s="82" t="s">
        <v>95</v>
      </c>
      <c r="D46" s="83">
        <v>25</v>
      </c>
      <c r="E46" s="83">
        <v>43907</v>
      </c>
      <c r="F46" s="83">
        <v>13</v>
      </c>
      <c r="G46" s="83">
        <v>25868</v>
      </c>
      <c r="H46" s="83">
        <v>15356</v>
      </c>
      <c r="I46" s="83">
        <v>21</v>
      </c>
      <c r="J46" s="83">
        <v>38239</v>
      </c>
      <c r="K46" s="83">
        <v>9</v>
      </c>
      <c r="L46" s="83">
        <v>17752</v>
      </c>
      <c r="M46" s="83">
        <v>14413</v>
      </c>
    </row>
    <row r="47" spans="1:13" ht="11.25">
      <c r="A47" s="78" t="s">
        <v>61</v>
      </c>
      <c r="B47" s="78"/>
      <c r="C47" s="79" t="s">
        <v>94</v>
      </c>
      <c r="D47" s="80">
        <v>28</v>
      </c>
      <c r="E47" s="80">
        <v>47976</v>
      </c>
      <c r="F47" s="80">
        <v>8</v>
      </c>
      <c r="G47" s="80">
        <v>10063</v>
      </c>
      <c r="H47" s="80">
        <v>17261</v>
      </c>
      <c r="I47" s="80">
        <v>18</v>
      </c>
      <c r="J47" s="80">
        <v>31046</v>
      </c>
      <c r="K47" s="80">
        <v>8</v>
      </c>
      <c r="L47" s="80">
        <v>10063</v>
      </c>
      <c r="M47" s="80">
        <v>11551</v>
      </c>
    </row>
    <row r="48" spans="1:13" s="85" customFormat="1" ht="13.5" customHeight="1">
      <c r="A48" s="81"/>
      <c r="B48" s="81"/>
      <c r="C48" s="82" t="s">
        <v>95</v>
      </c>
      <c r="D48" s="83">
        <v>16</v>
      </c>
      <c r="E48" s="83">
        <v>21848</v>
      </c>
      <c r="F48" s="83">
        <v>16</v>
      </c>
      <c r="G48" s="83">
        <v>28906</v>
      </c>
      <c r="H48" s="83">
        <v>11593</v>
      </c>
      <c r="I48" s="83">
        <v>12</v>
      </c>
      <c r="J48" s="83">
        <v>15912</v>
      </c>
      <c r="K48" s="83">
        <v>10</v>
      </c>
      <c r="L48" s="83">
        <v>17912</v>
      </c>
      <c r="M48" s="83">
        <v>10576</v>
      </c>
    </row>
    <row r="49" spans="1:13" ht="11.25">
      <c r="A49" s="78" t="s">
        <v>97</v>
      </c>
      <c r="B49" s="78"/>
      <c r="C49" s="79" t="s">
        <v>94</v>
      </c>
      <c r="D49" s="80">
        <v>22</v>
      </c>
      <c r="E49" s="80">
        <v>4148</v>
      </c>
      <c r="F49" s="80">
        <v>29</v>
      </c>
      <c r="G49" s="80">
        <v>17766</v>
      </c>
      <c r="H49" s="80">
        <v>2754</v>
      </c>
      <c r="I49" s="80">
        <v>22</v>
      </c>
      <c r="J49" s="80">
        <v>4148</v>
      </c>
      <c r="K49" s="80">
        <v>28</v>
      </c>
      <c r="L49" s="80">
        <v>16064</v>
      </c>
      <c r="M49" s="80">
        <v>2754</v>
      </c>
    </row>
    <row r="50" spans="1:13" s="85" customFormat="1" ht="13.5" customHeight="1">
      <c r="A50" s="81"/>
      <c r="B50" s="81"/>
      <c r="C50" s="82" t="s">
        <v>95</v>
      </c>
      <c r="D50" s="83">
        <v>31</v>
      </c>
      <c r="E50" s="83">
        <v>22967</v>
      </c>
      <c r="F50" s="83">
        <v>22</v>
      </c>
      <c r="G50" s="83">
        <v>4148</v>
      </c>
      <c r="H50" s="83">
        <v>11638</v>
      </c>
      <c r="I50" s="83">
        <v>30</v>
      </c>
      <c r="J50" s="83">
        <v>21265</v>
      </c>
      <c r="K50" s="83">
        <v>22</v>
      </c>
      <c r="L50" s="83">
        <v>4148</v>
      </c>
      <c r="M50" s="83">
        <v>10710</v>
      </c>
    </row>
    <row r="51" spans="1:13" s="89" customFormat="1" ht="11.25">
      <c r="A51" s="86" t="s">
        <v>55</v>
      </c>
      <c r="B51" s="86"/>
      <c r="C51" s="87" t="s">
        <v>94</v>
      </c>
      <c r="D51" s="88">
        <v>264</v>
      </c>
      <c r="E51" s="88">
        <v>401130</v>
      </c>
      <c r="F51" s="88">
        <v>103</v>
      </c>
      <c r="G51" s="88">
        <v>138312</v>
      </c>
      <c r="H51" s="88">
        <v>199313</v>
      </c>
      <c r="I51" s="88">
        <v>200</v>
      </c>
      <c r="J51" s="88">
        <v>301483</v>
      </c>
      <c r="K51" s="88">
        <v>85</v>
      </c>
      <c r="L51" s="88">
        <v>110041</v>
      </c>
      <c r="M51" s="88">
        <v>146105</v>
      </c>
    </row>
    <row r="52" spans="1:13" s="94" customFormat="1" ht="13.5" customHeight="1">
      <c r="A52" s="90"/>
      <c r="B52" s="90"/>
      <c r="C52" s="91" t="s">
        <v>95</v>
      </c>
      <c r="D52" s="92">
        <v>176</v>
      </c>
      <c r="E52" s="92">
        <v>248726</v>
      </c>
      <c r="F52" s="92">
        <v>184</v>
      </c>
      <c r="G52" s="92">
        <v>276030</v>
      </c>
      <c r="H52" s="92">
        <v>127370</v>
      </c>
      <c r="I52" s="92">
        <v>142</v>
      </c>
      <c r="J52" s="92">
        <v>198322</v>
      </c>
      <c r="K52" s="92">
        <v>141</v>
      </c>
      <c r="L52" s="92">
        <v>206904</v>
      </c>
      <c r="M52" s="92">
        <v>100857</v>
      </c>
    </row>
    <row r="53" spans="1:13" s="89" customFormat="1" ht="11.25">
      <c r="A53" s="86"/>
      <c r="B53" s="86"/>
      <c r="C53" s="87" t="s">
        <v>98</v>
      </c>
      <c r="D53" s="88">
        <v>440</v>
      </c>
      <c r="E53" s="88">
        <v>649856</v>
      </c>
      <c r="F53" s="88">
        <v>287</v>
      </c>
      <c r="G53" s="88">
        <v>414342</v>
      </c>
      <c r="H53" s="88">
        <v>326683</v>
      </c>
      <c r="I53" s="88">
        <v>342</v>
      </c>
      <c r="J53" s="88">
        <v>499805</v>
      </c>
      <c r="K53" s="88">
        <v>226</v>
      </c>
      <c r="L53" s="88">
        <v>316945</v>
      </c>
      <c r="M53" s="88">
        <v>246962</v>
      </c>
    </row>
    <row r="54" spans="1:13" ht="6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</row>
    <row r="55" spans="1:13" ht="11.25">
      <c r="A55" s="207" t="s">
        <v>63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6" customHeight="1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</row>
    <row r="57" spans="1:13" s="89" customFormat="1" ht="11.25">
      <c r="A57" s="86" t="s">
        <v>99</v>
      </c>
      <c r="B57" s="86"/>
      <c r="C57" s="87" t="s">
        <v>94</v>
      </c>
      <c r="D57" s="88">
        <v>524</v>
      </c>
      <c r="E57" s="88">
        <v>767057</v>
      </c>
      <c r="F57" s="88">
        <v>273</v>
      </c>
      <c r="G57" s="88">
        <v>381477</v>
      </c>
      <c r="H57" s="88">
        <v>438208</v>
      </c>
      <c r="I57" s="88">
        <v>397</v>
      </c>
      <c r="J57" s="88">
        <v>607755</v>
      </c>
      <c r="K57" s="88">
        <v>213</v>
      </c>
      <c r="L57" s="88">
        <v>324061</v>
      </c>
      <c r="M57" s="88">
        <v>337761</v>
      </c>
    </row>
    <row r="58" spans="1:13" s="94" customFormat="1" ht="13.5" customHeight="1">
      <c r="A58" s="90"/>
      <c r="B58" s="90"/>
      <c r="C58" s="91" t="s">
        <v>95</v>
      </c>
      <c r="D58" s="92">
        <v>386</v>
      </c>
      <c r="E58" s="92">
        <v>536961</v>
      </c>
      <c r="F58" s="92">
        <v>397</v>
      </c>
      <c r="G58" s="92">
        <v>578255</v>
      </c>
      <c r="H58" s="92">
        <v>341010</v>
      </c>
      <c r="I58" s="92">
        <v>304</v>
      </c>
      <c r="J58" s="92">
        <v>452662</v>
      </c>
      <c r="K58" s="92">
        <v>298</v>
      </c>
      <c r="L58" s="92">
        <v>456096</v>
      </c>
      <c r="M58" s="92">
        <v>284443</v>
      </c>
    </row>
    <row r="59" spans="1:13" s="89" customFormat="1" ht="11.25">
      <c r="A59" s="86"/>
      <c r="B59" s="86"/>
      <c r="C59" s="87" t="s">
        <v>98</v>
      </c>
      <c r="D59" s="88">
        <v>910</v>
      </c>
      <c r="E59" s="88">
        <v>1304018</v>
      </c>
      <c r="F59" s="88">
        <v>670</v>
      </c>
      <c r="G59" s="88">
        <v>959732</v>
      </c>
      <c r="H59" s="88">
        <v>779218</v>
      </c>
      <c r="I59" s="88">
        <v>701</v>
      </c>
      <c r="J59" s="88">
        <v>1060417</v>
      </c>
      <c r="K59" s="88">
        <v>511</v>
      </c>
      <c r="L59" s="88">
        <v>780157</v>
      </c>
      <c r="M59" s="88">
        <v>622204</v>
      </c>
    </row>
    <row r="60" spans="1:3" ht="6" customHeight="1">
      <c r="A60" s="78"/>
      <c r="B60" s="78"/>
      <c r="C60" s="75"/>
    </row>
    <row r="61" spans="1:13" ht="11.25">
      <c r="A61" s="95" t="s">
        <v>67</v>
      </c>
      <c r="B61" s="7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</row>
    <row r="62" spans="1:13" ht="11.25">
      <c r="A62" s="212" t="s">
        <v>156</v>
      </c>
      <c r="B62" s="212"/>
      <c r="C62" s="212"/>
      <c r="D62" s="212"/>
      <c r="E62" s="212"/>
      <c r="F62" s="96"/>
      <c r="G62" s="96"/>
      <c r="H62" s="96"/>
      <c r="I62" s="96"/>
      <c r="J62" s="96"/>
      <c r="K62" s="96"/>
      <c r="L62" s="96"/>
      <c r="M62" s="96"/>
    </row>
    <row r="63" spans="1:13" ht="11.25">
      <c r="A63" s="78"/>
      <c r="B63" s="78"/>
      <c r="C63" s="79" t="s">
        <v>94</v>
      </c>
      <c r="D63" s="80">
        <v>79</v>
      </c>
      <c r="E63" s="80">
        <v>129036</v>
      </c>
      <c r="F63" s="80">
        <v>43</v>
      </c>
      <c r="G63" s="80">
        <v>81351</v>
      </c>
      <c r="H63" s="80">
        <v>68655</v>
      </c>
      <c r="I63" s="80">
        <v>66</v>
      </c>
      <c r="J63" s="80">
        <v>108509</v>
      </c>
      <c r="K63" s="80">
        <v>41</v>
      </c>
      <c r="L63" s="80">
        <v>76910</v>
      </c>
      <c r="M63" s="80">
        <v>57217</v>
      </c>
    </row>
    <row r="64" spans="1:13" s="85" customFormat="1" ht="13.5" customHeight="1">
      <c r="A64" s="81"/>
      <c r="B64" s="81"/>
      <c r="C64" s="82" t="s">
        <v>95</v>
      </c>
      <c r="D64" s="83">
        <v>59</v>
      </c>
      <c r="E64" s="83">
        <v>105343</v>
      </c>
      <c r="F64" s="83">
        <v>57</v>
      </c>
      <c r="G64" s="83">
        <v>94298</v>
      </c>
      <c r="H64" s="83">
        <v>60194</v>
      </c>
      <c r="I64" s="83">
        <v>55</v>
      </c>
      <c r="J64" s="83">
        <v>97974</v>
      </c>
      <c r="K64" s="83">
        <v>47</v>
      </c>
      <c r="L64" s="83">
        <v>78571</v>
      </c>
      <c r="M64" s="83">
        <v>56404</v>
      </c>
    </row>
    <row r="65" spans="1:13" ht="11.25">
      <c r="A65" s="78"/>
      <c r="B65" s="78"/>
      <c r="C65" s="79" t="s">
        <v>98</v>
      </c>
      <c r="D65" s="80">
        <f>SUM(D63:D64)</f>
        <v>138</v>
      </c>
      <c r="E65" s="80">
        <f aca="true" t="shared" si="0" ref="E65:M65">SUM(E63:E64)</f>
        <v>234379</v>
      </c>
      <c r="F65" s="80">
        <f t="shared" si="0"/>
        <v>100</v>
      </c>
      <c r="G65" s="80">
        <f t="shared" si="0"/>
        <v>175649</v>
      </c>
      <c r="H65" s="80">
        <f t="shared" si="0"/>
        <v>128849</v>
      </c>
      <c r="I65" s="80">
        <f t="shared" si="0"/>
        <v>121</v>
      </c>
      <c r="J65" s="80">
        <f t="shared" si="0"/>
        <v>206483</v>
      </c>
      <c r="K65" s="80">
        <f t="shared" si="0"/>
        <v>88</v>
      </c>
      <c r="L65" s="80">
        <f t="shared" si="0"/>
        <v>155481</v>
      </c>
      <c r="M65" s="80">
        <f t="shared" si="0"/>
        <v>113621</v>
      </c>
    </row>
    <row r="66" ht="11.25">
      <c r="A66" s="68" t="s">
        <v>154</v>
      </c>
    </row>
    <row r="67" spans="1:4" ht="11.25">
      <c r="A67" s="127" t="s">
        <v>155</v>
      </c>
      <c r="D67" s="97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8" customWidth="1"/>
    <col min="2" max="2" width="0.85546875" style="68" customWidth="1"/>
    <col min="3" max="3" width="4.7109375" style="68" customWidth="1"/>
    <col min="4" max="12" width="7.8515625" style="68" customWidth="1"/>
    <col min="13" max="13" width="6.7109375" style="68" customWidth="1"/>
    <col min="14" max="14" width="4.7109375" style="68" customWidth="1"/>
    <col min="15" max="15" width="6.28125" style="68" customWidth="1"/>
    <col min="16" max="16" width="6.7109375" style="68" customWidth="1"/>
    <col min="17" max="16384" width="11.421875" style="68" customWidth="1"/>
  </cols>
  <sheetData>
    <row r="1" s="98" customFormat="1" ht="12">
      <c r="L1" s="98">
        <v>7</v>
      </c>
    </row>
    <row r="2" ht="6" customHeight="1"/>
    <row r="3" spans="1:16" ht="12.75" customHeight="1">
      <c r="A3" s="191" t="s">
        <v>151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191" t="s">
        <v>193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198" t="s">
        <v>181</v>
      </c>
      <c r="E7" s="216" t="s">
        <v>102</v>
      </c>
      <c r="F7" s="217"/>
      <c r="G7" s="217"/>
      <c r="H7" s="217"/>
      <c r="I7" s="217"/>
      <c r="J7" s="217"/>
      <c r="K7" s="217"/>
      <c r="L7" s="217"/>
      <c r="M7" s="75"/>
      <c r="N7" s="73"/>
      <c r="O7" s="73"/>
      <c r="P7" s="73"/>
    </row>
    <row r="8" spans="1:16" ht="12.75" customHeight="1">
      <c r="A8" s="194"/>
      <c r="B8" s="195"/>
      <c r="C8" s="199"/>
      <c r="D8" s="199"/>
      <c r="E8" s="198" t="s">
        <v>157</v>
      </c>
      <c r="F8" s="218" t="s">
        <v>102</v>
      </c>
      <c r="G8" s="219"/>
      <c r="H8" s="219"/>
      <c r="I8" s="219"/>
      <c r="J8" s="219"/>
      <c r="K8" s="219"/>
      <c r="L8" s="219"/>
      <c r="M8" s="75"/>
      <c r="N8" s="73"/>
      <c r="O8" s="73"/>
      <c r="P8" s="73"/>
    </row>
    <row r="9" spans="1:18" s="104" customFormat="1" ht="12.75" customHeight="1">
      <c r="A9" s="194"/>
      <c r="B9" s="195"/>
      <c r="C9" s="199"/>
      <c r="D9" s="199"/>
      <c r="E9" s="199"/>
      <c r="F9" s="99">
        <v>0</v>
      </c>
      <c r="G9" s="100">
        <v>1</v>
      </c>
      <c r="H9" s="100">
        <v>2</v>
      </c>
      <c r="I9" s="100">
        <v>3</v>
      </c>
      <c r="J9" s="100">
        <v>4</v>
      </c>
      <c r="K9" s="100">
        <v>5</v>
      </c>
      <c r="L9" s="101">
        <v>6</v>
      </c>
      <c r="M9" s="102"/>
      <c r="N9" s="102"/>
      <c r="O9" s="103"/>
      <c r="P9" s="103"/>
      <c r="R9" s="74"/>
    </row>
    <row r="10" spans="1:18" ht="12.75" customHeight="1">
      <c r="A10" s="194"/>
      <c r="B10" s="195"/>
      <c r="C10" s="199"/>
      <c r="D10" s="199"/>
      <c r="E10" s="199"/>
      <c r="F10" s="199" t="s">
        <v>158</v>
      </c>
      <c r="G10" s="214" t="s">
        <v>103</v>
      </c>
      <c r="H10" s="214" t="s">
        <v>104</v>
      </c>
      <c r="I10" s="199" t="s">
        <v>159</v>
      </c>
      <c r="J10" s="199" t="s">
        <v>105</v>
      </c>
      <c r="K10" s="199" t="s">
        <v>106</v>
      </c>
      <c r="L10" s="188" t="s">
        <v>107</v>
      </c>
      <c r="M10" s="76"/>
      <c r="N10" s="103"/>
      <c r="O10" s="103"/>
      <c r="P10" s="103"/>
      <c r="R10" s="73"/>
    </row>
    <row r="11" spans="1:18" ht="12.75" customHeight="1">
      <c r="A11" s="194"/>
      <c r="B11" s="195"/>
      <c r="C11" s="199"/>
      <c r="D11" s="199"/>
      <c r="E11" s="199"/>
      <c r="F11" s="199"/>
      <c r="G11" s="214"/>
      <c r="H11" s="214"/>
      <c r="I11" s="199"/>
      <c r="J11" s="199"/>
      <c r="K11" s="199"/>
      <c r="L11" s="188"/>
      <c r="M11" s="76"/>
      <c r="N11" s="103"/>
      <c r="O11" s="103"/>
      <c r="P11" s="103"/>
      <c r="R11" s="73"/>
    </row>
    <row r="12" spans="1:16" ht="12.75" customHeight="1">
      <c r="A12" s="194"/>
      <c r="B12" s="195"/>
      <c r="C12" s="199"/>
      <c r="D12" s="199"/>
      <c r="E12" s="199"/>
      <c r="F12" s="199"/>
      <c r="G12" s="214"/>
      <c r="H12" s="214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9"/>
      <c r="E13" s="199"/>
      <c r="F13" s="199"/>
      <c r="G13" s="214"/>
      <c r="H13" s="214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200"/>
      <c r="E14" s="200"/>
      <c r="F14" s="200"/>
      <c r="G14" s="215"/>
      <c r="H14" s="215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8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  <c r="R16" s="221"/>
    </row>
    <row r="17" spans="1:18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  <c r="R17" s="221"/>
    </row>
    <row r="18" spans="1:18" ht="10.5" customHeight="1">
      <c r="A18" s="78" t="s">
        <v>47</v>
      </c>
      <c r="B18" s="78"/>
      <c r="C18" s="79" t="s">
        <v>108</v>
      </c>
      <c r="D18" s="106">
        <v>34212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R18" s="221"/>
    </row>
    <row r="19" spans="1:18" s="85" customFormat="1" ht="13.5" customHeight="1">
      <c r="A19" s="81"/>
      <c r="B19" s="81"/>
      <c r="C19" s="82" t="s">
        <v>110</v>
      </c>
      <c r="D19" s="107">
        <v>25345</v>
      </c>
      <c r="E19" s="107">
        <v>746</v>
      </c>
      <c r="F19" s="107" t="s">
        <v>109</v>
      </c>
      <c r="G19" s="107">
        <v>746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R19" s="221"/>
    </row>
    <row r="20" spans="1:12" ht="12" customHeight="1">
      <c r="A20" s="78" t="s">
        <v>49</v>
      </c>
      <c r="B20" s="78"/>
      <c r="C20" s="79" t="s">
        <v>108</v>
      </c>
      <c r="D20" s="106">
        <v>18605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</row>
    <row r="21" spans="1:16" s="108" customFormat="1" ht="12.75" customHeight="1">
      <c r="A21" s="81"/>
      <c r="B21" s="81"/>
      <c r="C21" s="82" t="s">
        <v>110</v>
      </c>
      <c r="D21" s="107">
        <v>16909</v>
      </c>
      <c r="E21" s="107">
        <v>6256</v>
      </c>
      <c r="F21" s="107" t="s">
        <v>109</v>
      </c>
      <c r="G21" s="107">
        <v>5574</v>
      </c>
      <c r="H21" s="107" t="s">
        <v>109</v>
      </c>
      <c r="I21" s="107" t="s">
        <v>109</v>
      </c>
      <c r="J21" s="107" t="s">
        <v>109</v>
      </c>
      <c r="K21" s="107">
        <v>682</v>
      </c>
      <c r="L21" s="107" t="s">
        <v>109</v>
      </c>
      <c r="M21" s="85"/>
      <c r="N21" s="85"/>
      <c r="O21" s="85"/>
      <c r="P21" s="85"/>
    </row>
    <row r="22" spans="1:12" ht="12" customHeight="1">
      <c r="A22" s="78" t="s">
        <v>50</v>
      </c>
      <c r="B22" s="78"/>
      <c r="C22" s="79" t="s">
        <v>108</v>
      </c>
      <c r="D22" s="106">
        <v>20044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</row>
    <row r="23" spans="1:16" s="108" customFormat="1" ht="12.75" customHeight="1">
      <c r="A23" s="81"/>
      <c r="B23" s="81"/>
      <c r="C23" s="82" t="s">
        <v>110</v>
      </c>
      <c r="D23" s="107">
        <v>7497</v>
      </c>
      <c r="E23" s="107">
        <v>4861</v>
      </c>
      <c r="F23" s="107" t="s">
        <v>109</v>
      </c>
      <c r="G23" s="107">
        <v>4861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2" ht="12" customHeight="1">
      <c r="A24" s="78" t="s">
        <v>51</v>
      </c>
      <c r="B24" s="78"/>
      <c r="C24" s="79" t="s">
        <v>108</v>
      </c>
      <c r="D24" s="106">
        <v>16873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</row>
    <row r="25" spans="1:16" s="108" customFormat="1" ht="12.75" customHeight="1">
      <c r="A25" s="81"/>
      <c r="B25" s="81"/>
      <c r="C25" s="82" t="s">
        <v>110</v>
      </c>
      <c r="D25" s="107">
        <v>11192</v>
      </c>
      <c r="E25" s="107">
        <v>5755</v>
      </c>
      <c r="F25" s="107" t="s">
        <v>109</v>
      </c>
      <c r="G25" s="107">
        <v>5755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2" ht="12" customHeight="1">
      <c r="A26" s="78" t="s">
        <v>52</v>
      </c>
      <c r="B26" s="78"/>
      <c r="C26" s="79" t="s">
        <v>108</v>
      </c>
      <c r="D26" s="106">
        <v>5859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</row>
    <row r="27" spans="1:16" s="108" customFormat="1" ht="12.75" customHeight="1">
      <c r="A27" s="81"/>
      <c r="B27" s="81"/>
      <c r="C27" s="82" t="s">
        <v>110</v>
      </c>
      <c r="D27" s="107">
        <v>26859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2" ht="12" customHeight="1">
      <c r="A28" s="78" t="s">
        <v>53</v>
      </c>
      <c r="B28" s="78"/>
      <c r="C28" s="79" t="s">
        <v>108</v>
      </c>
      <c r="D28" s="106">
        <v>12938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</row>
    <row r="29" spans="1:16" s="108" customFormat="1" ht="12.75" customHeight="1">
      <c r="A29" s="81"/>
      <c r="B29" s="81"/>
      <c r="C29" s="82" t="s">
        <v>110</v>
      </c>
      <c r="D29" s="107">
        <v>33141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2" ht="12" customHeight="1">
      <c r="A30" s="78" t="s">
        <v>54</v>
      </c>
      <c r="B30" s="78"/>
      <c r="C30" s="79" t="s">
        <v>108</v>
      </c>
      <c r="D30" s="106">
        <v>51913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</row>
    <row r="31" spans="1:16" s="108" customFormat="1" ht="12.75" customHeight="1">
      <c r="A31" s="81"/>
      <c r="B31" s="81"/>
      <c r="C31" s="82" t="s">
        <v>110</v>
      </c>
      <c r="D31" s="107">
        <v>17136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2" ht="12" customHeight="1">
      <c r="A32" s="78" t="s">
        <v>97</v>
      </c>
      <c r="B32" s="78"/>
      <c r="C32" s="79" t="s">
        <v>108</v>
      </c>
      <c r="D32" s="106">
        <v>78452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</row>
    <row r="33" spans="1:16" s="108" customFormat="1" ht="12.75" customHeight="1">
      <c r="A33" s="81"/>
      <c r="B33" s="81"/>
      <c r="C33" s="82" t="s">
        <v>110</v>
      </c>
      <c r="D33" s="107">
        <v>75561</v>
      </c>
      <c r="E33" s="107">
        <v>11178</v>
      </c>
      <c r="F33" s="107" t="s">
        <v>109</v>
      </c>
      <c r="G33" s="107">
        <v>11178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2" customHeight="1">
      <c r="A34" s="109" t="s">
        <v>55</v>
      </c>
      <c r="B34" s="109"/>
      <c r="C34" s="110" t="s">
        <v>108</v>
      </c>
      <c r="D34" s="111">
        <v>238896</v>
      </c>
      <c r="E34" s="111" t="s">
        <v>109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 t="s">
        <v>109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213640</v>
      </c>
      <c r="E35" s="113">
        <v>28796</v>
      </c>
      <c r="F35" s="113" t="s">
        <v>109</v>
      </c>
      <c r="G35" s="113">
        <v>28114</v>
      </c>
      <c r="H35" s="113" t="s">
        <v>109</v>
      </c>
      <c r="I35" s="113" t="s">
        <v>109</v>
      </c>
      <c r="J35" s="113" t="s">
        <v>109</v>
      </c>
      <c r="K35" s="113">
        <v>682</v>
      </c>
      <c r="L35" s="113" t="s">
        <v>109</v>
      </c>
      <c r="M35" s="89"/>
      <c r="N35" s="89"/>
      <c r="O35" s="89"/>
      <c r="P35" s="89"/>
    </row>
    <row r="36" spans="1:12" ht="12" customHeight="1">
      <c r="A36" s="78"/>
      <c r="B36" s="78"/>
      <c r="C36" s="110" t="s">
        <v>98</v>
      </c>
      <c r="D36" s="111">
        <v>452535</v>
      </c>
      <c r="E36" s="111">
        <v>28796</v>
      </c>
      <c r="F36" s="111" t="s">
        <v>109</v>
      </c>
      <c r="G36" s="111">
        <v>28114</v>
      </c>
      <c r="H36" s="111" t="s">
        <v>109</v>
      </c>
      <c r="I36" s="111" t="s">
        <v>109</v>
      </c>
      <c r="J36" s="111" t="s">
        <v>109</v>
      </c>
      <c r="K36" s="111">
        <v>682</v>
      </c>
      <c r="L36" s="111" t="s">
        <v>109</v>
      </c>
    </row>
    <row r="37" spans="4:12" ht="4.5" customHeight="1"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ht="1.5" customHeight="1"/>
    <row r="40" spans="1:12" ht="10.5" customHeight="1">
      <c r="A40" s="78" t="s">
        <v>57</v>
      </c>
      <c r="B40" s="75"/>
      <c r="C40" s="79" t="s">
        <v>108</v>
      </c>
      <c r="D40" s="106">
        <v>33375</v>
      </c>
      <c r="E40" s="106" t="s">
        <v>109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</row>
    <row r="41" spans="1:16" s="108" customFormat="1" ht="12.75" customHeight="1">
      <c r="A41" s="81"/>
      <c r="B41" s="81"/>
      <c r="C41" s="82" t="s">
        <v>110</v>
      </c>
      <c r="D41" s="107">
        <v>19889</v>
      </c>
      <c r="E41" s="107">
        <v>7147</v>
      </c>
      <c r="F41" s="107" t="s">
        <v>109</v>
      </c>
      <c r="G41" s="107">
        <v>6054</v>
      </c>
      <c r="H41" s="107" t="s">
        <v>109</v>
      </c>
      <c r="I41" s="107" t="s">
        <v>109</v>
      </c>
      <c r="J41" s="107" t="s">
        <v>109</v>
      </c>
      <c r="K41" s="107">
        <v>1093</v>
      </c>
      <c r="L41" s="107" t="s">
        <v>109</v>
      </c>
      <c r="M41" s="85"/>
      <c r="N41" s="85"/>
      <c r="O41" s="85"/>
      <c r="P41" s="85"/>
    </row>
    <row r="42" spans="1:12" ht="10.5" customHeight="1">
      <c r="A42" s="78" t="s">
        <v>58</v>
      </c>
      <c r="B42" s="75"/>
      <c r="C42" s="79" t="s">
        <v>108</v>
      </c>
      <c r="D42" s="106">
        <v>97490</v>
      </c>
      <c r="E42" s="106">
        <v>8100</v>
      </c>
      <c r="F42" s="106" t="s">
        <v>109</v>
      </c>
      <c r="G42" s="106">
        <v>8100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</row>
    <row r="43" spans="1:16" s="108" customFormat="1" ht="12.75" customHeight="1">
      <c r="A43" s="78"/>
      <c r="B43" s="81"/>
      <c r="C43" s="82" t="s">
        <v>110</v>
      </c>
      <c r="D43" s="107">
        <v>62155</v>
      </c>
      <c r="E43" s="107">
        <v>24488</v>
      </c>
      <c r="F43" s="107" t="s">
        <v>109</v>
      </c>
      <c r="G43" s="107">
        <v>24488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2" ht="10.5" customHeight="1">
      <c r="A44" s="78" t="s">
        <v>59</v>
      </c>
      <c r="B44" s="75"/>
      <c r="C44" s="79" t="s">
        <v>108</v>
      </c>
      <c r="D44" s="106">
        <v>30940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</row>
    <row r="45" spans="1:16" s="108" customFormat="1" ht="12.75" customHeight="1">
      <c r="A45" s="81"/>
      <c r="B45" s="81"/>
      <c r="C45" s="82" t="s">
        <v>110</v>
      </c>
      <c r="D45" s="107">
        <v>6739</v>
      </c>
      <c r="E45" s="107">
        <v>2002</v>
      </c>
      <c r="F45" s="107" t="s">
        <v>109</v>
      </c>
      <c r="G45" s="107">
        <v>2002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2" ht="10.5" customHeight="1">
      <c r="A46" s="78" t="s">
        <v>60</v>
      </c>
      <c r="B46" s="75"/>
      <c r="C46" s="79" t="s">
        <v>108</v>
      </c>
      <c r="D46" s="106">
        <v>17493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</row>
    <row r="47" spans="1:16" s="108" customFormat="1" ht="12.75" customHeight="1">
      <c r="A47" s="81"/>
      <c r="B47" s="81"/>
      <c r="C47" s="82" t="s">
        <v>110</v>
      </c>
      <c r="D47" s="107">
        <v>15356</v>
      </c>
      <c r="E47" s="107">
        <v>1925</v>
      </c>
      <c r="F47" s="107" t="s">
        <v>109</v>
      </c>
      <c r="G47" s="107">
        <v>1000</v>
      </c>
      <c r="H47" s="107" t="s">
        <v>109</v>
      </c>
      <c r="I47" s="107" t="s">
        <v>109</v>
      </c>
      <c r="J47" s="107" t="s">
        <v>109</v>
      </c>
      <c r="K47" s="107">
        <v>925</v>
      </c>
      <c r="L47" s="107" t="s">
        <v>109</v>
      </c>
      <c r="M47" s="85"/>
      <c r="N47" s="85"/>
      <c r="O47" s="85"/>
      <c r="P47" s="85"/>
    </row>
    <row r="48" spans="1:12" ht="10.5" customHeight="1">
      <c r="A48" s="78" t="s">
        <v>61</v>
      </c>
      <c r="B48" s="75"/>
      <c r="C48" s="79" t="s">
        <v>108</v>
      </c>
      <c r="D48" s="106">
        <v>17261</v>
      </c>
      <c r="E48" s="106">
        <v>298</v>
      </c>
      <c r="F48" s="106" t="s">
        <v>109</v>
      </c>
      <c r="G48" s="106">
        <v>298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</row>
    <row r="49" spans="1:16" s="108" customFormat="1" ht="12.75" customHeight="1">
      <c r="A49" s="81"/>
      <c r="B49" s="81"/>
      <c r="C49" s="82" t="s">
        <v>110</v>
      </c>
      <c r="D49" s="107">
        <v>11593</v>
      </c>
      <c r="E49" s="107">
        <v>8239</v>
      </c>
      <c r="F49" s="107" t="s">
        <v>109</v>
      </c>
      <c r="G49" s="107">
        <v>8239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2" ht="10.5" customHeight="1">
      <c r="A50" s="78" t="s">
        <v>97</v>
      </c>
      <c r="B50" s="75"/>
      <c r="C50" s="79" t="s">
        <v>108</v>
      </c>
      <c r="D50" s="106">
        <v>2754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</row>
    <row r="51" spans="1:16" s="108" customFormat="1" ht="12.75" customHeight="1">
      <c r="A51" s="81"/>
      <c r="B51" s="81"/>
      <c r="C51" s="82" t="s">
        <v>110</v>
      </c>
      <c r="D51" s="107">
        <v>11638</v>
      </c>
      <c r="E51" s="107">
        <v>7351</v>
      </c>
      <c r="F51" s="107" t="s">
        <v>109</v>
      </c>
      <c r="G51" s="107">
        <v>6423</v>
      </c>
      <c r="H51" s="107" t="s">
        <v>109</v>
      </c>
      <c r="I51" s="107" t="s">
        <v>109</v>
      </c>
      <c r="J51" s="107" t="s">
        <v>109</v>
      </c>
      <c r="K51" s="107">
        <v>928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199313</v>
      </c>
      <c r="E52" s="111">
        <v>8398</v>
      </c>
      <c r="F52" s="111" t="s">
        <v>109</v>
      </c>
      <c r="G52" s="111">
        <v>8398</v>
      </c>
      <c r="H52" s="111" t="s">
        <v>109</v>
      </c>
      <c r="I52" s="111" t="s">
        <v>109</v>
      </c>
      <c r="J52" s="111" t="s">
        <v>109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127370</v>
      </c>
      <c r="E53" s="113">
        <v>51152</v>
      </c>
      <c r="F53" s="113" t="s">
        <v>109</v>
      </c>
      <c r="G53" s="113">
        <v>48206</v>
      </c>
      <c r="H53" s="113" t="s">
        <v>109</v>
      </c>
      <c r="I53" s="113" t="s">
        <v>109</v>
      </c>
      <c r="J53" s="113" t="s">
        <v>109</v>
      </c>
      <c r="K53" s="113">
        <v>2946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326683</v>
      </c>
      <c r="E54" s="111">
        <v>59550</v>
      </c>
      <c r="F54" s="111" t="s">
        <v>109</v>
      </c>
      <c r="G54" s="111">
        <v>56604</v>
      </c>
      <c r="H54" s="111" t="s">
        <v>109</v>
      </c>
      <c r="I54" s="111" t="s">
        <v>109</v>
      </c>
      <c r="J54" s="111" t="s">
        <v>109</v>
      </c>
      <c r="K54" s="111">
        <v>2946</v>
      </c>
      <c r="L54" s="111" t="s">
        <v>109</v>
      </c>
      <c r="M54" s="89"/>
      <c r="N54" s="89"/>
      <c r="O54" s="89"/>
      <c r="P54" s="89"/>
    </row>
    <row r="55" spans="1:12" ht="4.5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1.25" customHeight="1">
      <c r="A58" s="109" t="s">
        <v>99</v>
      </c>
      <c r="B58" s="105"/>
      <c r="C58" s="110" t="s">
        <v>108</v>
      </c>
      <c r="D58" s="111">
        <v>438208</v>
      </c>
      <c r="E58" s="111">
        <v>8398</v>
      </c>
      <c r="F58" s="111" t="s">
        <v>109</v>
      </c>
      <c r="G58" s="111">
        <v>8398</v>
      </c>
      <c r="H58" s="111" t="s">
        <v>109</v>
      </c>
      <c r="I58" s="111" t="s">
        <v>109</v>
      </c>
      <c r="J58" s="111" t="s">
        <v>109</v>
      </c>
      <c r="K58" s="111" t="s">
        <v>109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341010</v>
      </c>
      <c r="E59" s="113">
        <v>79948</v>
      </c>
      <c r="F59" s="113" t="s">
        <v>109</v>
      </c>
      <c r="G59" s="113">
        <v>76320</v>
      </c>
      <c r="H59" s="113" t="s">
        <v>109</v>
      </c>
      <c r="I59" s="113" t="s">
        <v>109</v>
      </c>
      <c r="J59" s="113" t="s">
        <v>109</v>
      </c>
      <c r="K59" s="113">
        <v>3628</v>
      </c>
      <c r="L59" s="113" t="s">
        <v>109</v>
      </c>
      <c r="M59" s="94"/>
      <c r="N59" s="94"/>
      <c r="O59" s="94"/>
      <c r="P59" s="94"/>
    </row>
    <row r="60" spans="1:16" s="112" customFormat="1" ht="11.25" customHeight="1">
      <c r="A60" s="105"/>
      <c r="B60" s="105"/>
      <c r="C60" s="110" t="s">
        <v>98</v>
      </c>
      <c r="D60" s="111">
        <v>779218</v>
      </c>
      <c r="E60" s="111">
        <v>88346</v>
      </c>
      <c r="F60" s="111" t="s">
        <v>109</v>
      </c>
      <c r="G60" s="111">
        <v>84718</v>
      </c>
      <c r="H60" s="111" t="s">
        <v>109</v>
      </c>
      <c r="I60" s="111" t="s">
        <v>109</v>
      </c>
      <c r="J60" s="111" t="s">
        <v>109</v>
      </c>
      <c r="K60" s="111">
        <v>3628</v>
      </c>
      <c r="L60" s="111" t="s">
        <v>109</v>
      </c>
      <c r="M60" s="89"/>
      <c r="N60" s="89"/>
      <c r="O60" s="89"/>
      <c r="P60" s="89"/>
    </row>
    <row r="61" spans="1:12" ht="11.2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3" ht="11.25" customHeight="1">
      <c r="A62" s="95" t="s">
        <v>67</v>
      </c>
      <c r="B62" s="95"/>
      <c r="C62" s="78"/>
    </row>
    <row r="63" spans="1:14" ht="11.2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</row>
    <row r="64" spans="1:12" ht="11.25" customHeight="1">
      <c r="A64" s="75"/>
      <c r="B64" s="75"/>
      <c r="C64" s="79" t="s">
        <v>108</v>
      </c>
      <c r="D64" s="106">
        <v>68655</v>
      </c>
      <c r="E64" s="106" t="s">
        <v>109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</row>
    <row r="65" spans="1:16" s="108" customFormat="1" ht="12.75" customHeight="1">
      <c r="A65" s="81"/>
      <c r="B65" s="81"/>
      <c r="C65" s="82" t="s">
        <v>110</v>
      </c>
      <c r="D65" s="107">
        <v>60194</v>
      </c>
      <c r="E65" s="107">
        <v>16741</v>
      </c>
      <c r="F65" s="107" t="s">
        <v>109</v>
      </c>
      <c r="G65" s="107">
        <v>15131</v>
      </c>
      <c r="H65" s="107" t="s">
        <v>109</v>
      </c>
      <c r="I65" s="107" t="s">
        <v>109</v>
      </c>
      <c r="J65" s="107" t="s">
        <v>109</v>
      </c>
      <c r="K65" s="107">
        <v>1610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128849</v>
      </c>
      <c r="E66" s="106">
        <v>16741</v>
      </c>
      <c r="F66" s="106" t="s">
        <v>109</v>
      </c>
      <c r="G66" s="106">
        <v>15131</v>
      </c>
      <c r="H66" s="106" t="s">
        <v>109</v>
      </c>
      <c r="I66" s="106" t="s">
        <v>109</v>
      </c>
      <c r="J66" s="106" t="s">
        <v>109</v>
      </c>
      <c r="K66" s="106">
        <v>1610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6:L16"/>
    <mergeCell ref="R16:R19"/>
    <mergeCell ref="A17:L17"/>
    <mergeCell ref="A38:L38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8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16" t="s">
        <v>102</v>
      </c>
      <c r="E8" s="187" t="s">
        <v>160</v>
      </c>
      <c r="F8" s="218" t="s">
        <v>102</v>
      </c>
      <c r="G8" s="219"/>
      <c r="H8" s="219"/>
      <c r="I8" s="219"/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17" t="s">
        <v>111</v>
      </c>
      <c r="E9" s="188"/>
      <c r="F9" s="118">
        <v>11</v>
      </c>
      <c r="G9" s="100">
        <v>12</v>
      </c>
      <c r="H9" s="100">
        <v>13</v>
      </c>
      <c r="I9" s="100">
        <v>14</v>
      </c>
      <c r="J9" s="100">
        <v>16</v>
      </c>
      <c r="K9" s="100">
        <v>17</v>
      </c>
      <c r="L9" s="101">
        <v>18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95" t="s">
        <v>161</v>
      </c>
      <c r="E10" s="188"/>
      <c r="F10" s="199" t="s">
        <v>112</v>
      </c>
      <c r="G10" s="214" t="s">
        <v>113</v>
      </c>
      <c r="H10" s="199" t="s">
        <v>153</v>
      </c>
      <c r="I10" s="199" t="s">
        <v>114</v>
      </c>
      <c r="J10" s="199" t="s">
        <v>115</v>
      </c>
      <c r="K10" s="199" t="s">
        <v>116</v>
      </c>
      <c r="L10" s="188" t="s">
        <v>117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95"/>
      <c r="E11" s="188"/>
      <c r="F11" s="199"/>
      <c r="G11" s="214"/>
      <c r="H11" s="199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95"/>
      <c r="E12" s="188"/>
      <c r="F12" s="199"/>
      <c r="G12" s="214"/>
      <c r="H12" s="199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5"/>
      <c r="E13" s="188"/>
      <c r="F13" s="199"/>
      <c r="G13" s="214"/>
      <c r="H13" s="199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197"/>
      <c r="E14" s="189"/>
      <c r="F14" s="200"/>
      <c r="G14" s="215"/>
      <c r="H14" s="200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105"/>
      <c r="B17" s="105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>
        <v>3046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>
        <v>3046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>
        <v>4655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>
        <v>4655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>
        <v>3001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>
        <v>2703</v>
      </c>
      <c r="L20" s="106">
        <v>298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>
        <v>6572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>
        <v>6572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>
        <v>1484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>
        <v>1484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>
        <v>2976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>
        <v>2976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>
        <v>5437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>
        <v>5437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>
        <v>717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>
        <v>717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>
        <v>10333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>
        <v>6971</v>
      </c>
      <c r="L33" s="107">
        <v>3362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>
        <v>9740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>
        <v>9442</v>
      </c>
      <c r="L34" s="111">
        <v>298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>
        <v>28481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>
        <v>6971</v>
      </c>
      <c r="L35" s="113">
        <v>21510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>
        <v>38221</v>
      </c>
      <c r="F36" s="111" t="s">
        <v>109</v>
      </c>
      <c r="G36" s="111" t="s">
        <v>109</v>
      </c>
      <c r="H36" s="111" t="s">
        <v>109</v>
      </c>
      <c r="I36" s="111" t="s">
        <v>109</v>
      </c>
      <c r="J36" s="111" t="s">
        <v>109</v>
      </c>
      <c r="K36" s="111">
        <v>16413</v>
      </c>
      <c r="L36" s="111">
        <v>21808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106"/>
      <c r="E37" s="106"/>
      <c r="F37" s="106"/>
      <c r="G37" s="106"/>
      <c r="H37" s="106"/>
      <c r="I37" s="106"/>
      <c r="J37" s="106"/>
      <c r="K37" s="106"/>
      <c r="L37" s="106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>
        <v>3459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>
        <v>3459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>
        <v>12548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>
        <v>12548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>
        <v>27224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>
        <v>18357</v>
      </c>
      <c r="L42" s="106">
        <v>8867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>
        <v>18488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>
        <v>3265</v>
      </c>
      <c r="L43" s="107">
        <v>15223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>
        <v>19378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>
        <v>1319</v>
      </c>
      <c r="L44" s="106">
        <v>18059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>
        <v>2755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>
        <v>2755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>
        <v>11882</v>
      </c>
      <c r="F47" s="107" t="s">
        <v>109</v>
      </c>
      <c r="G47" s="107" t="s">
        <v>109</v>
      </c>
      <c r="H47" s="107">
        <v>228</v>
      </c>
      <c r="I47" s="107" t="s">
        <v>109</v>
      </c>
      <c r="J47" s="107" t="s">
        <v>109</v>
      </c>
      <c r="K47" s="107">
        <v>10052</v>
      </c>
      <c r="L47" s="107">
        <v>1602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>
        <v>6416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>
        <v>6076</v>
      </c>
      <c r="L48" s="106">
        <v>340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>
        <v>388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>
        <v>388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>
        <v>1921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>
        <v>1921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 t="s">
        <v>109</v>
      </c>
      <c r="E52" s="111">
        <v>56865</v>
      </c>
      <c r="F52" s="111" t="s">
        <v>109</v>
      </c>
      <c r="G52" s="111" t="s">
        <v>109</v>
      </c>
      <c r="H52" s="111" t="s">
        <v>109</v>
      </c>
      <c r="I52" s="111" t="s">
        <v>109</v>
      </c>
      <c r="J52" s="111" t="s">
        <v>109</v>
      </c>
      <c r="K52" s="111">
        <v>29599</v>
      </c>
      <c r="L52" s="111">
        <v>27266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>
        <v>47594</v>
      </c>
      <c r="F53" s="113" t="s">
        <v>109</v>
      </c>
      <c r="G53" s="113" t="s">
        <v>109</v>
      </c>
      <c r="H53" s="113">
        <v>228</v>
      </c>
      <c r="I53" s="113" t="s">
        <v>109</v>
      </c>
      <c r="J53" s="113" t="s">
        <v>109</v>
      </c>
      <c r="K53" s="113">
        <v>28620</v>
      </c>
      <c r="L53" s="113">
        <v>18746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 t="s">
        <v>109</v>
      </c>
      <c r="E54" s="111">
        <v>104459</v>
      </c>
      <c r="F54" s="111" t="s">
        <v>109</v>
      </c>
      <c r="G54" s="111" t="s">
        <v>109</v>
      </c>
      <c r="H54" s="111">
        <v>228</v>
      </c>
      <c r="I54" s="111" t="s">
        <v>109</v>
      </c>
      <c r="J54" s="111" t="s">
        <v>109</v>
      </c>
      <c r="K54" s="111">
        <v>58219</v>
      </c>
      <c r="L54" s="111">
        <v>46012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 t="s">
        <v>109</v>
      </c>
      <c r="E58" s="111">
        <v>66605</v>
      </c>
      <c r="F58" s="111" t="s">
        <v>109</v>
      </c>
      <c r="G58" s="111" t="s">
        <v>109</v>
      </c>
      <c r="H58" s="111" t="s">
        <v>109</v>
      </c>
      <c r="I58" s="111" t="s">
        <v>109</v>
      </c>
      <c r="J58" s="111" t="s">
        <v>109</v>
      </c>
      <c r="K58" s="111">
        <v>39041</v>
      </c>
      <c r="L58" s="111">
        <v>27564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>
        <v>76075</v>
      </c>
      <c r="F59" s="113" t="s">
        <v>109</v>
      </c>
      <c r="G59" s="113" t="s">
        <v>109</v>
      </c>
      <c r="H59" s="113">
        <v>228</v>
      </c>
      <c r="I59" s="113" t="s">
        <v>109</v>
      </c>
      <c r="J59" s="113" t="s">
        <v>109</v>
      </c>
      <c r="K59" s="113">
        <v>35591</v>
      </c>
      <c r="L59" s="113">
        <v>40256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 t="s">
        <v>109</v>
      </c>
      <c r="E60" s="111">
        <v>142680</v>
      </c>
      <c r="F60" s="111" t="s">
        <v>109</v>
      </c>
      <c r="G60" s="111" t="s">
        <v>109</v>
      </c>
      <c r="H60" s="111">
        <v>228</v>
      </c>
      <c r="I60" s="111" t="s">
        <v>109</v>
      </c>
      <c r="J60" s="111" t="s">
        <v>109</v>
      </c>
      <c r="K60" s="111">
        <v>74632</v>
      </c>
      <c r="L60" s="111">
        <v>67820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>
        <v>6435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>
        <v>6137</v>
      </c>
      <c r="L64" s="106">
        <v>298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>
        <v>13148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>
        <v>13148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>
        <v>19583</v>
      </c>
      <c r="F66" s="106" t="s">
        <v>109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>
        <v>6137</v>
      </c>
      <c r="L66" s="106">
        <v>13446</v>
      </c>
    </row>
  </sheetData>
  <mergeCells count="25">
    <mergeCell ref="A57:L57"/>
    <mergeCell ref="C61:L61"/>
    <mergeCell ref="A63:F63"/>
    <mergeCell ref="A16:L16"/>
    <mergeCell ref="A38:L38"/>
    <mergeCell ref="A55:L55"/>
    <mergeCell ref="A56:L56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9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98" t="s">
        <v>162</v>
      </c>
      <c r="E8" s="218" t="s">
        <v>102</v>
      </c>
      <c r="F8" s="219"/>
      <c r="G8" s="219"/>
      <c r="H8" s="187" t="s">
        <v>118</v>
      </c>
      <c r="I8" s="218" t="s">
        <v>102</v>
      </c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99"/>
      <c r="E9" s="118">
        <v>21</v>
      </c>
      <c r="F9" s="118">
        <v>22</v>
      </c>
      <c r="G9" s="100">
        <v>23</v>
      </c>
      <c r="H9" s="188"/>
      <c r="I9" s="100">
        <v>31</v>
      </c>
      <c r="J9" s="100">
        <v>32</v>
      </c>
      <c r="K9" s="100">
        <v>33</v>
      </c>
      <c r="L9" s="101">
        <v>34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99"/>
      <c r="E10" s="199" t="s">
        <v>119</v>
      </c>
      <c r="F10" s="199" t="s">
        <v>120</v>
      </c>
      <c r="G10" s="199" t="s">
        <v>163</v>
      </c>
      <c r="H10" s="188"/>
      <c r="I10" s="199" t="s">
        <v>164</v>
      </c>
      <c r="J10" s="199" t="s">
        <v>121</v>
      </c>
      <c r="K10" s="199" t="s">
        <v>122</v>
      </c>
      <c r="L10" s="188" t="s">
        <v>123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99"/>
      <c r="E11" s="199"/>
      <c r="F11" s="199"/>
      <c r="G11" s="214"/>
      <c r="H11" s="188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99"/>
      <c r="E12" s="199"/>
      <c r="F12" s="199"/>
      <c r="G12" s="214"/>
      <c r="H12" s="188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9"/>
      <c r="E13" s="199"/>
      <c r="F13" s="199"/>
      <c r="G13" s="214"/>
      <c r="H13" s="188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200"/>
      <c r="E14" s="200"/>
      <c r="F14" s="200"/>
      <c r="G14" s="215"/>
      <c r="H14" s="189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7924</v>
      </c>
      <c r="E18" s="106">
        <v>7924</v>
      </c>
      <c r="F18" s="106" t="s">
        <v>109</v>
      </c>
      <c r="G18" s="106" t="s">
        <v>109</v>
      </c>
      <c r="H18" s="106">
        <v>4611</v>
      </c>
      <c r="I18" s="106" t="s">
        <v>109</v>
      </c>
      <c r="J18" s="106" t="s">
        <v>109</v>
      </c>
      <c r="K18" s="106" t="s">
        <v>109</v>
      </c>
      <c r="L18" s="106">
        <v>4611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>
        <v>14537</v>
      </c>
      <c r="I22" s="106" t="s">
        <v>109</v>
      </c>
      <c r="J22" s="106">
        <v>14537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>
        <v>8979</v>
      </c>
      <c r="E24" s="106">
        <v>8979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>
        <v>1302</v>
      </c>
      <c r="E28" s="106">
        <v>1302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12322</v>
      </c>
      <c r="E30" s="106">
        <v>12322</v>
      </c>
      <c r="F30" s="106" t="s">
        <v>109</v>
      </c>
      <c r="G30" s="106" t="s">
        <v>109</v>
      </c>
      <c r="H30" s="106">
        <v>7657</v>
      </c>
      <c r="I30" s="106" t="s">
        <v>109</v>
      </c>
      <c r="J30" s="106">
        <v>7657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2244</v>
      </c>
      <c r="E31" s="107">
        <v>2244</v>
      </c>
      <c r="F31" s="107" t="s">
        <v>109</v>
      </c>
      <c r="G31" s="107" t="s">
        <v>109</v>
      </c>
      <c r="H31" s="107">
        <v>213</v>
      </c>
      <c r="I31" s="107" t="s">
        <v>109</v>
      </c>
      <c r="J31" s="107">
        <v>213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>
        <v>7790</v>
      </c>
      <c r="I32" s="106" t="s">
        <v>109</v>
      </c>
      <c r="J32" s="106">
        <v>7790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30527</v>
      </c>
      <c r="E34" s="111">
        <v>30527</v>
      </c>
      <c r="F34" s="111" t="s">
        <v>109</v>
      </c>
      <c r="G34" s="111" t="s">
        <v>109</v>
      </c>
      <c r="H34" s="111">
        <v>34595</v>
      </c>
      <c r="I34" s="111" t="s">
        <v>109</v>
      </c>
      <c r="J34" s="111">
        <v>29984</v>
      </c>
      <c r="K34" s="111" t="s">
        <v>109</v>
      </c>
      <c r="L34" s="111">
        <v>4611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2244</v>
      </c>
      <c r="E35" s="113">
        <v>2244</v>
      </c>
      <c r="F35" s="113" t="s">
        <v>109</v>
      </c>
      <c r="G35" s="113" t="s">
        <v>109</v>
      </c>
      <c r="H35" s="113">
        <v>213</v>
      </c>
      <c r="I35" s="113" t="s">
        <v>109</v>
      </c>
      <c r="J35" s="113">
        <v>213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32771</v>
      </c>
      <c r="E36" s="111">
        <v>32771</v>
      </c>
      <c r="F36" s="111" t="s">
        <v>109</v>
      </c>
      <c r="G36" s="111" t="s">
        <v>109</v>
      </c>
      <c r="H36" s="111">
        <v>34808</v>
      </c>
      <c r="I36" s="111" t="s">
        <v>109</v>
      </c>
      <c r="J36" s="111">
        <v>30197</v>
      </c>
      <c r="K36" s="111" t="s">
        <v>109</v>
      </c>
      <c r="L36" s="111">
        <v>4611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1489</v>
      </c>
      <c r="E40" s="106" t="s">
        <v>109</v>
      </c>
      <c r="F40" s="106" t="s">
        <v>109</v>
      </c>
      <c r="G40" s="106">
        <v>1489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1290</v>
      </c>
      <c r="E42" s="106">
        <v>370</v>
      </c>
      <c r="F42" s="106" t="s">
        <v>109</v>
      </c>
      <c r="G42" s="106">
        <v>920</v>
      </c>
      <c r="H42" s="106">
        <v>9824</v>
      </c>
      <c r="I42" s="106" t="s">
        <v>109</v>
      </c>
      <c r="J42" s="106">
        <v>9824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1290</v>
      </c>
      <c r="E43" s="107">
        <v>370</v>
      </c>
      <c r="F43" s="107" t="s">
        <v>109</v>
      </c>
      <c r="G43" s="107">
        <v>920</v>
      </c>
      <c r="H43" s="107">
        <v>2851</v>
      </c>
      <c r="I43" s="107" t="s">
        <v>109</v>
      </c>
      <c r="J43" s="107">
        <v>2851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9762</v>
      </c>
      <c r="I46" s="106" t="s">
        <v>109</v>
      </c>
      <c r="J46" s="106">
        <v>9762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5772</v>
      </c>
      <c r="E48" s="106">
        <v>5772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8551</v>
      </c>
      <c r="E52" s="111">
        <v>6142</v>
      </c>
      <c r="F52" s="111" t="s">
        <v>109</v>
      </c>
      <c r="G52" s="111">
        <v>2409</v>
      </c>
      <c r="H52" s="111">
        <v>19586</v>
      </c>
      <c r="I52" s="111" t="s">
        <v>109</v>
      </c>
      <c r="J52" s="111">
        <v>19586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1290</v>
      </c>
      <c r="E53" s="113">
        <v>370</v>
      </c>
      <c r="F53" s="113" t="s">
        <v>109</v>
      </c>
      <c r="G53" s="113">
        <v>920</v>
      </c>
      <c r="H53" s="113">
        <v>2851</v>
      </c>
      <c r="I53" s="113" t="s">
        <v>109</v>
      </c>
      <c r="J53" s="113">
        <v>2851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9841</v>
      </c>
      <c r="E54" s="111">
        <v>6512</v>
      </c>
      <c r="F54" s="111" t="s">
        <v>109</v>
      </c>
      <c r="G54" s="111">
        <v>3329</v>
      </c>
      <c r="H54" s="111">
        <v>22437</v>
      </c>
      <c r="I54" s="111" t="s">
        <v>109</v>
      </c>
      <c r="J54" s="111">
        <v>22437</v>
      </c>
      <c r="K54" s="111" t="s">
        <v>109</v>
      </c>
      <c r="L54" s="111" t="s">
        <v>109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39078</v>
      </c>
      <c r="E58" s="111">
        <v>36669</v>
      </c>
      <c r="F58" s="111" t="s">
        <v>109</v>
      </c>
      <c r="G58" s="111">
        <v>2409</v>
      </c>
      <c r="H58" s="111">
        <v>54181</v>
      </c>
      <c r="I58" s="111" t="s">
        <v>109</v>
      </c>
      <c r="J58" s="111">
        <v>49570</v>
      </c>
      <c r="K58" s="111" t="s">
        <v>109</v>
      </c>
      <c r="L58" s="111">
        <v>4611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3534</v>
      </c>
      <c r="E59" s="113">
        <v>2614</v>
      </c>
      <c r="F59" s="113" t="s">
        <v>109</v>
      </c>
      <c r="G59" s="113">
        <v>920</v>
      </c>
      <c r="H59" s="113">
        <v>3064</v>
      </c>
      <c r="I59" s="113" t="s">
        <v>109</v>
      </c>
      <c r="J59" s="113">
        <v>3064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42612</v>
      </c>
      <c r="E60" s="111">
        <v>39283</v>
      </c>
      <c r="F60" s="111" t="s">
        <v>109</v>
      </c>
      <c r="G60" s="111">
        <v>3329</v>
      </c>
      <c r="H60" s="111">
        <v>57245</v>
      </c>
      <c r="I60" s="111" t="s">
        <v>109</v>
      </c>
      <c r="J60" s="111">
        <v>52634</v>
      </c>
      <c r="K60" s="111" t="s">
        <v>109</v>
      </c>
      <c r="L60" s="111">
        <v>4611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7924</v>
      </c>
      <c r="E64" s="106">
        <v>7924</v>
      </c>
      <c r="F64" s="106" t="s">
        <v>109</v>
      </c>
      <c r="G64" s="106" t="s">
        <v>109</v>
      </c>
      <c r="H64" s="106">
        <v>6411</v>
      </c>
      <c r="I64" s="106" t="s">
        <v>109</v>
      </c>
      <c r="J64" s="106">
        <v>1800</v>
      </c>
      <c r="K64" s="106" t="s">
        <v>109</v>
      </c>
      <c r="L64" s="106">
        <v>4611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7924</v>
      </c>
      <c r="E66" s="106">
        <v>7924</v>
      </c>
      <c r="F66" s="106" t="s">
        <v>109</v>
      </c>
      <c r="G66" s="106" t="s">
        <v>109</v>
      </c>
      <c r="H66" s="106">
        <v>6411</v>
      </c>
      <c r="I66" s="106" t="s">
        <v>109</v>
      </c>
      <c r="J66" s="106">
        <v>1800</v>
      </c>
      <c r="K66" s="106" t="s">
        <v>109</v>
      </c>
      <c r="L66" s="106">
        <v>4611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10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87" t="s">
        <v>124</v>
      </c>
      <c r="E8" s="218" t="s">
        <v>102</v>
      </c>
      <c r="F8" s="219"/>
      <c r="G8" s="226"/>
      <c r="H8" s="198" t="s">
        <v>125</v>
      </c>
      <c r="I8" s="216" t="s">
        <v>102</v>
      </c>
      <c r="J8" s="217"/>
      <c r="K8" s="217"/>
      <c r="L8" s="217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88"/>
      <c r="E9" s="118">
        <v>41</v>
      </c>
      <c r="F9" s="118">
        <v>45</v>
      </c>
      <c r="G9" s="100">
        <v>46</v>
      </c>
      <c r="H9" s="199"/>
      <c r="I9" s="121">
        <v>51</v>
      </c>
      <c r="J9" s="121">
        <v>52</v>
      </c>
      <c r="K9" s="121">
        <v>53</v>
      </c>
      <c r="L9" s="122">
        <v>54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88"/>
      <c r="E10" s="199" t="s">
        <v>126</v>
      </c>
      <c r="F10" s="199" t="s">
        <v>165</v>
      </c>
      <c r="G10" s="199" t="s">
        <v>127</v>
      </c>
      <c r="H10" s="199"/>
      <c r="I10" s="195" t="s">
        <v>128</v>
      </c>
      <c r="J10" s="199" t="s">
        <v>129</v>
      </c>
      <c r="K10" s="199" t="s">
        <v>130</v>
      </c>
      <c r="L10" s="188" t="s">
        <v>131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88"/>
      <c r="E11" s="199"/>
      <c r="F11" s="199"/>
      <c r="G11" s="199"/>
      <c r="H11" s="199"/>
      <c r="I11" s="195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88"/>
      <c r="E12" s="199"/>
      <c r="F12" s="199"/>
      <c r="G12" s="199"/>
      <c r="H12" s="199"/>
      <c r="I12" s="195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88"/>
      <c r="E13" s="199"/>
      <c r="F13" s="199"/>
      <c r="G13" s="199"/>
      <c r="H13" s="199"/>
      <c r="I13" s="195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189"/>
      <c r="E14" s="200"/>
      <c r="F14" s="200"/>
      <c r="G14" s="200"/>
      <c r="H14" s="200"/>
      <c r="I14" s="197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988</v>
      </c>
      <c r="E18" s="106" t="s">
        <v>109</v>
      </c>
      <c r="F18" s="106" t="s">
        <v>109</v>
      </c>
      <c r="G18" s="106">
        <v>988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>
        <v>8666</v>
      </c>
      <c r="E19" s="107" t="s">
        <v>109</v>
      </c>
      <c r="F19" s="107" t="s">
        <v>109</v>
      </c>
      <c r="G19" s="107">
        <v>8666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>
        <v>1971</v>
      </c>
      <c r="E21" s="107" t="s">
        <v>109</v>
      </c>
      <c r="F21" s="107" t="s">
        <v>109</v>
      </c>
      <c r="G21" s="107">
        <v>1971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>
        <v>1152</v>
      </c>
      <c r="E23" s="107" t="s">
        <v>109</v>
      </c>
      <c r="F23" s="107" t="s">
        <v>109</v>
      </c>
      <c r="G23" s="107">
        <v>1152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>
        <v>1090</v>
      </c>
      <c r="E26" s="106">
        <v>1090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>
        <v>3005</v>
      </c>
      <c r="E28" s="106" t="s">
        <v>109</v>
      </c>
      <c r="F28" s="106" t="s">
        <v>109</v>
      </c>
      <c r="G28" s="106">
        <v>3005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 t="s">
        <v>109</v>
      </c>
      <c r="H30" s="106">
        <v>1490</v>
      </c>
      <c r="I30" s="106">
        <v>1490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4660</v>
      </c>
      <c r="E31" s="107">
        <v>1616</v>
      </c>
      <c r="F31" s="107" t="s">
        <v>109</v>
      </c>
      <c r="G31" s="107">
        <v>3044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4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5083</v>
      </c>
      <c r="E34" s="111">
        <v>1090</v>
      </c>
      <c r="F34" s="111" t="s">
        <v>109</v>
      </c>
      <c r="G34" s="111">
        <v>3993</v>
      </c>
      <c r="H34" s="111">
        <v>1490</v>
      </c>
      <c r="I34" s="111">
        <v>1490</v>
      </c>
      <c r="J34" s="111" t="s">
        <v>109</v>
      </c>
      <c r="K34" s="111" t="s">
        <v>109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16449</v>
      </c>
      <c r="E35" s="113">
        <v>1616</v>
      </c>
      <c r="F35" s="113" t="s">
        <v>109</v>
      </c>
      <c r="G35" s="113">
        <v>14833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131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21532</v>
      </c>
      <c r="E36" s="111">
        <v>2706</v>
      </c>
      <c r="F36" s="111" t="s">
        <v>109</v>
      </c>
      <c r="G36" s="111">
        <v>18826</v>
      </c>
      <c r="H36" s="111">
        <v>1490</v>
      </c>
      <c r="I36" s="111">
        <v>1490</v>
      </c>
      <c r="J36" s="111" t="s">
        <v>109</v>
      </c>
      <c r="K36" s="111" t="s">
        <v>109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 t="s">
        <v>109</v>
      </c>
      <c r="G40" s="106" t="s">
        <v>109</v>
      </c>
      <c r="H40" s="106">
        <v>2078</v>
      </c>
      <c r="I40" s="106" t="s">
        <v>109</v>
      </c>
      <c r="J40" s="106" t="s">
        <v>109</v>
      </c>
      <c r="K40" s="106">
        <v>2078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13858</v>
      </c>
      <c r="E42" s="106">
        <v>13858</v>
      </c>
      <c r="F42" s="106" t="s">
        <v>109</v>
      </c>
      <c r="G42" s="106" t="s">
        <v>109</v>
      </c>
      <c r="H42" s="106">
        <v>12891</v>
      </c>
      <c r="I42" s="106" t="s">
        <v>109</v>
      </c>
      <c r="J42" s="106" t="s">
        <v>109</v>
      </c>
      <c r="K42" s="106" t="s">
        <v>109</v>
      </c>
      <c r="L42" s="106">
        <v>10133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10726</v>
      </c>
      <c r="E43" s="107">
        <v>10726</v>
      </c>
      <c r="F43" s="107" t="s">
        <v>109</v>
      </c>
      <c r="G43" s="107" t="s">
        <v>109</v>
      </c>
      <c r="H43" s="107">
        <v>1849</v>
      </c>
      <c r="I43" s="107" t="s">
        <v>109</v>
      </c>
      <c r="J43" s="107" t="s">
        <v>109</v>
      </c>
      <c r="K43" s="107" t="s">
        <v>109</v>
      </c>
      <c r="L43" s="107">
        <v>1849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6959</v>
      </c>
      <c r="I46" s="106" t="s">
        <v>109</v>
      </c>
      <c r="J46" s="106">
        <v>6362</v>
      </c>
      <c r="K46" s="106" t="s">
        <v>109</v>
      </c>
      <c r="L46" s="106">
        <v>597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>
        <v>24</v>
      </c>
      <c r="I47" s="107" t="s">
        <v>109</v>
      </c>
      <c r="J47" s="107" t="s">
        <v>109</v>
      </c>
      <c r="K47" s="107">
        <v>24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 t="s">
        <v>109</v>
      </c>
      <c r="G48" s="106" t="s">
        <v>109</v>
      </c>
      <c r="H48" s="106">
        <v>21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13858</v>
      </c>
      <c r="E52" s="111">
        <v>13858</v>
      </c>
      <c r="F52" s="111" t="s">
        <v>109</v>
      </c>
      <c r="G52" s="111" t="s">
        <v>109</v>
      </c>
      <c r="H52" s="111">
        <v>21949</v>
      </c>
      <c r="I52" s="111" t="s">
        <v>109</v>
      </c>
      <c r="J52" s="111">
        <v>6362</v>
      </c>
      <c r="K52" s="111">
        <v>2078</v>
      </c>
      <c r="L52" s="111">
        <v>10730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10726</v>
      </c>
      <c r="E53" s="113">
        <v>10726</v>
      </c>
      <c r="F53" s="113" t="s">
        <v>109</v>
      </c>
      <c r="G53" s="113" t="s">
        <v>109</v>
      </c>
      <c r="H53" s="113">
        <v>1873</v>
      </c>
      <c r="I53" s="113" t="s">
        <v>109</v>
      </c>
      <c r="J53" s="113" t="s">
        <v>109</v>
      </c>
      <c r="K53" s="113">
        <v>24</v>
      </c>
      <c r="L53" s="113">
        <v>1849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24584</v>
      </c>
      <c r="E54" s="111">
        <v>24584</v>
      </c>
      <c r="F54" s="111" t="s">
        <v>109</v>
      </c>
      <c r="G54" s="111" t="s">
        <v>109</v>
      </c>
      <c r="H54" s="111">
        <v>23822</v>
      </c>
      <c r="I54" s="111" t="s">
        <v>109</v>
      </c>
      <c r="J54" s="111">
        <v>6362</v>
      </c>
      <c r="K54" s="111">
        <v>2102</v>
      </c>
      <c r="L54" s="111">
        <v>12579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18941</v>
      </c>
      <c r="E58" s="111">
        <v>14948</v>
      </c>
      <c r="F58" s="111" t="s">
        <v>109</v>
      </c>
      <c r="G58" s="111">
        <v>3993</v>
      </c>
      <c r="H58" s="111">
        <v>23439</v>
      </c>
      <c r="I58" s="111">
        <v>1490</v>
      </c>
      <c r="J58" s="111">
        <v>6362</v>
      </c>
      <c r="K58" s="111">
        <v>2078</v>
      </c>
      <c r="L58" s="111">
        <v>10730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27175</v>
      </c>
      <c r="E59" s="113">
        <v>12342</v>
      </c>
      <c r="F59" s="113" t="s">
        <v>109</v>
      </c>
      <c r="G59" s="113">
        <v>14833</v>
      </c>
      <c r="H59" s="113">
        <v>1873</v>
      </c>
      <c r="I59" s="113" t="s">
        <v>109</v>
      </c>
      <c r="J59" s="113" t="s">
        <v>109</v>
      </c>
      <c r="K59" s="113">
        <v>24</v>
      </c>
      <c r="L59" s="113">
        <v>1849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46116</v>
      </c>
      <c r="E60" s="111">
        <v>27290</v>
      </c>
      <c r="F60" s="111" t="s">
        <v>109</v>
      </c>
      <c r="G60" s="111">
        <v>18826</v>
      </c>
      <c r="H60" s="111">
        <v>25312</v>
      </c>
      <c r="I60" s="111">
        <v>1490</v>
      </c>
      <c r="J60" s="111">
        <v>6362</v>
      </c>
      <c r="K60" s="111">
        <v>2102</v>
      </c>
      <c r="L60" s="111">
        <v>12579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988</v>
      </c>
      <c r="E64" s="106" t="s">
        <v>109</v>
      </c>
      <c r="F64" s="106" t="s">
        <v>109</v>
      </c>
      <c r="G64" s="106">
        <v>988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>
        <v>10637</v>
      </c>
      <c r="E65" s="107" t="s">
        <v>109</v>
      </c>
      <c r="F65" s="107" t="s">
        <v>109</v>
      </c>
      <c r="G65" s="107">
        <v>10637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11625</v>
      </c>
      <c r="E66" s="106" t="s">
        <v>109</v>
      </c>
      <c r="F66" s="106" t="s">
        <v>109</v>
      </c>
      <c r="G66" s="106">
        <v>11625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11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218" t="s">
        <v>102</v>
      </c>
      <c r="E8" s="226"/>
      <c r="F8" s="187" t="s">
        <v>132</v>
      </c>
      <c r="G8" s="218" t="s">
        <v>102</v>
      </c>
      <c r="H8" s="219"/>
      <c r="I8" s="219"/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23">
        <v>55</v>
      </c>
      <c r="E9" s="118">
        <v>56</v>
      </c>
      <c r="F9" s="188"/>
      <c r="G9" s="100">
        <v>61</v>
      </c>
      <c r="H9" s="100">
        <v>62</v>
      </c>
      <c r="I9" s="100">
        <v>63</v>
      </c>
      <c r="J9" s="100">
        <v>64</v>
      </c>
      <c r="K9" s="100">
        <v>65</v>
      </c>
      <c r="L9" s="101">
        <v>69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95" t="s">
        <v>133</v>
      </c>
      <c r="E10" s="199" t="s">
        <v>134</v>
      </c>
      <c r="F10" s="188"/>
      <c r="G10" s="199" t="s">
        <v>135</v>
      </c>
      <c r="H10" s="199" t="s">
        <v>136</v>
      </c>
      <c r="I10" s="199" t="s">
        <v>166</v>
      </c>
      <c r="J10" s="199" t="s">
        <v>137</v>
      </c>
      <c r="K10" s="199" t="s">
        <v>138</v>
      </c>
      <c r="L10" s="188" t="s">
        <v>167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95"/>
      <c r="E11" s="199"/>
      <c r="F11" s="188"/>
      <c r="G11" s="199"/>
      <c r="H11" s="199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95"/>
      <c r="E12" s="199"/>
      <c r="F12" s="188"/>
      <c r="G12" s="199"/>
      <c r="H12" s="199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5"/>
      <c r="E13" s="199"/>
      <c r="F13" s="188"/>
      <c r="G13" s="199"/>
      <c r="H13" s="199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197"/>
      <c r="E14" s="200"/>
      <c r="F14" s="189"/>
      <c r="G14" s="200"/>
      <c r="H14" s="200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>
        <v>2888</v>
      </c>
      <c r="G18" s="106" t="s">
        <v>109</v>
      </c>
      <c r="H18" s="106" t="s">
        <v>109</v>
      </c>
      <c r="I18" s="106">
        <v>2888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>
        <v>9726</v>
      </c>
      <c r="G19" s="107">
        <v>7706</v>
      </c>
      <c r="H19" s="107" t="s">
        <v>109</v>
      </c>
      <c r="I19" s="107">
        <v>2020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>
        <v>7479</v>
      </c>
      <c r="G20" s="106">
        <v>2145</v>
      </c>
      <c r="H20" s="106" t="s">
        <v>109</v>
      </c>
      <c r="I20" s="106">
        <v>2786</v>
      </c>
      <c r="J20" s="106" t="s">
        <v>109</v>
      </c>
      <c r="K20" s="106" t="s">
        <v>109</v>
      </c>
      <c r="L20" s="106">
        <v>2548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>
        <v>2110</v>
      </c>
      <c r="G21" s="107">
        <v>2110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>
        <v>3578</v>
      </c>
      <c r="G22" s="106" t="s">
        <v>109</v>
      </c>
      <c r="H22" s="106" t="s">
        <v>109</v>
      </c>
      <c r="I22" s="106">
        <v>3578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>
        <v>2742</v>
      </c>
      <c r="G24" s="106">
        <v>2742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>
        <v>4769</v>
      </c>
      <c r="G26" s="106">
        <v>4769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>
        <v>26859</v>
      </c>
      <c r="G27" s="107" t="s">
        <v>109</v>
      </c>
      <c r="H27" s="107" t="s">
        <v>109</v>
      </c>
      <c r="I27" s="107" t="s">
        <v>109</v>
      </c>
      <c r="J27" s="107">
        <v>26859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>
        <v>8631</v>
      </c>
      <c r="G28" s="106">
        <v>6467</v>
      </c>
      <c r="H28" s="106" t="s">
        <v>109</v>
      </c>
      <c r="I28" s="106" t="s">
        <v>109</v>
      </c>
      <c r="J28" s="106" t="s">
        <v>109</v>
      </c>
      <c r="K28" s="106">
        <v>2164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>
        <v>33141</v>
      </c>
      <c r="G29" s="107" t="s">
        <v>109</v>
      </c>
      <c r="H29" s="107" t="s">
        <v>109</v>
      </c>
      <c r="I29" s="107" t="s">
        <v>109</v>
      </c>
      <c r="J29" s="107">
        <v>33141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>
        <v>19870</v>
      </c>
      <c r="G30" s="106">
        <v>2114</v>
      </c>
      <c r="H30" s="106" t="s">
        <v>109</v>
      </c>
      <c r="I30" s="106">
        <v>17756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>
        <v>1890</v>
      </c>
      <c r="G31" s="107">
        <v>1890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>
        <v>56943</v>
      </c>
      <c r="G32" s="106">
        <v>46818</v>
      </c>
      <c r="H32" s="106" t="s">
        <v>109</v>
      </c>
      <c r="I32" s="106">
        <v>3738</v>
      </c>
      <c r="J32" s="106" t="s">
        <v>109</v>
      </c>
      <c r="K32" s="106" t="s">
        <v>109</v>
      </c>
      <c r="L32" s="106">
        <v>6387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>
        <v>53197</v>
      </c>
      <c r="G33" s="107">
        <v>51797</v>
      </c>
      <c r="H33" s="107" t="s">
        <v>109</v>
      </c>
      <c r="I33" s="107">
        <v>1400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 t="s">
        <v>109</v>
      </c>
      <c r="F34" s="111">
        <v>106900</v>
      </c>
      <c r="G34" s="111">
        <v>65055</v>
      </c>
      <c r="H34" s="111" t="s">
        <v>109</v>
      </c>
      <c r="I34" s="111">
        <v>30746</v>
      </c>
      <c r="J34" s="111" t="s">
        <v>109</v>
      </c>
      <c r="K34" s="111">
        <v>2164</v>
      </c>
      <c r="L34" s="111">
        <v>8935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>
        <v>126923</v>
      </c>
      <c r="G35" s="113">
        <v>63503</v>
      </c>
      <c r="H35" s="113" t="s">
        <v>109</v>
      </c>
      <c r="I35" s="113">
        <v>3420</v>
      </c>
      <c r="J35" s="113">
        <v>60000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 t="s">
        <v>109</v>
      </c>
      <c r="F36" s="111">
        <v>233823</v>
      </c>
      <c r="G36" s="111">
        <v>128558</v>
      </c>
      <c r="H36" s="111" t="s">
        <v>109</v>
      </c>
      <c r="I36" s="111">
        <v>34166</v>
      </c>
      <c r="J36" s="111">
        <v>60000</v>
      </c>
      <c r="K36" s="111">
        <v>2164</v>
      </c>
      <c r="L36" s="111">
        <v>8935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>
        <v>13638</v>
      </c>
      <c r="G40" s="106">
        <v>12303</v>
      </c>
      <c r="H40" s="106">
        <v>1335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2758</v>
      </c>
      <c r="E42" s="106" t="s">
        <v>109</v>
      </c>
      <c r="F42" s="106">
        <v>19471</v>
      </c>
      <c r="G42" s="106">
        <v>8043</v>
      </c>
      <c r="H42" s="106" t="s">
        <v>109</v>
      </c>
      <c r="I42" s="106" t="s">
        <v>109</v>
      </c>
      <c r="J42" s="106" t="s">
        <v>109</v>
      </c>
      <c r="K42" s="106">
        <v>8832</v>
      </c>
      <c r="L42" s="106">
        <v>2596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>
        <v>6781</v>
      </c>
      <c r="G44" s="106">
        <v>2140</v>
      </c>
      <c r="H44" s="106" t="s">
        <v>109</v>
      </c>
      <c r="I44" s="106">
        <v>3483</v>
      </c>
      <c r="J44" s="106">
        <v>1158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>
        <v>1802</v>
      </c>
      <c r="G45" s="107">
        <v>644</v>
      </c>
      <c r="H45" s="107" t="s">
        <v>109</v>
      </c>
      <c r="I45" s="107" t="s">
        <v>109</v>
      </c>
      <c r="J45" s="107">
        <v>1158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>
        <v>772</v>
      </c>
      <c r="G46" s="106">
        <v>772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>
        <v>200</v>
      </c>
      <c r="G47" s="107">
        <v>200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21</v>
      </c>
      <c r="E48" s="106" t="s">
        <v>109</v>
      </c>
      <c r="F48" s="106">
        <v>2099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>
        <v>2099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>
        <v>2366</v>
      </c>
      <c r="G50" s="106">
        <v>2366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>
        <v>2366</v>
      </c>
      <c r="G51" s="107">
        <v>2366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2779</v>
      </c>
      <c r="E52" s="111" t="s">
        <v>109</v>
      </c>
      <c r="F52" s="111">
        <v>45127</v>
      </c>
      <c r="G52" s="111">
        <v>25624</v>
      </c>
      <c r="H52" s="111">
        <v>1335</v>
      </c>
      <c r="I52" s="111">
        <v>3483</v>
      </c>
      <c r="J52" s="111">
        <v>1158</v>
      </c>
      <c r="K52" s="111">
        <v>8832</v>
      </c>
      <c r="L52" s="111">
        <v>4695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 t="s">
        <v>109</v>
      </c>
      <c r="F53" s="113">
        <v>4368</v>
      </c>
      <c r="G53" s="113">
        <v>3210</v>
      </c>
      <c r="H53" s="113" t="s">
        <v>109</v>
      </c>
      <c r="I53" s="113" t="s">
        <v>109</v>
      </c>
      <c r="J53" s="113">
        <v>1158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2779</v>
      </c>
      <c r="E54" s="111" t="s">
        <v>109</v>
      </c>
      <c r="F54" s="111">
        <v>49495</v>
      </c>
      <c r="G54" s="111">
        <v>28834</v>
      </c>
      <c r="H54" s="111">
        <v>1335</v>
      </c>
      <c r="I54" s="111">
        <v>3483</v>
      </c>
      <c r="J54" s="111">
        <v>2316</v>
      </c>
      <c r="K54" s="111">
        <v>8832</v>
      </c>
      <c r="L54" s="111">
        <v>4695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2779</v>
      </c>
      <c r="E58" s="111" t="s">
        <v>109</v>
      </c>
      <c r="F58" s="111">
        <v>152027</v>
      </c>
      <c r="G58" s="111">
        <v>90679</v>
      </c>
      <c r="H58" s="111">
        <v>1335</v>
      </c>
      <c r="I58" s="111">
        <v>34229</v>
      </c>
      <c r="J58" s="111">
        <v>1158</v>
      </c>
      <c r="K58" s="111">
        <v>10996</v>
      </c>
      <c r="L58" s="111">
        <v>13630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 t="s">
        <v>109</v>
      </c>
      <c r="F59" s="113">
        <v>131291</v>
      </c>
      <c r="G59" s="113">
        <v>66713</v>
      </c>
      <c r="H59" s="113" t="s">
        <v>109</v>
      </c>
      <c r="I59" s="113">
        <v>3420</v>
      </c>
      <c r="J59" s="113">
        <v>61158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2779</v>
      </c>
      <c r="E60" s="111" t="s">
        <v>109</v>
      </c>
      <c r="F60" s="111">
        <v>283318</v>
      </c>
      <c r="G60" s="111">
        <v>157392</v>
      </c>
      <c r="H60" s="111">
        <v>1335</v>
      </c>
      <c r="I60" s="111">
        <v>37649</v>
      </c>
      <c r="J60" s="111">
        <v>62316</v>
      </c>
      <c r="K60" s="111">
        <v>10996</v>
      </c>
      <c r="L60" s="111">
        <v>13630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>
        <v>23443</v>
      </c>
      <c r="G64" s="106">
        <v>5096</v>
      </c>
      <c r="H64" s="106" t="s">
        <v>109</v>
      </c>
      <c r="I64" s="106">
        <v>9412</v>
      </c>
      <c r="J64" s="106" t="s">
        <v>109</v>
      </c>
      <c r="K64" s="106" t="s">
        <v>109</v>
      </c>
      <c r="L64" s="106">
        <v>8935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>
        <v>18116</v>
      </c>
      <c r="G65" s="107">
        <v>16096</v>
      </c>
      <c r="H65" s="107" t="s">
        <v>109</v>
      </c>
      <c r="I65" s="107">
        <v>2020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 t="s">
        <v>109</v>
      </c>
      <c r="F66" s="106">
        <v>41559</v>
      </c>
      <c r="G66" s="106">
        <v>21192</v>
      </c>
      <c r="H66" s="106" t="s">
        <v>109</v>
      </c>
      <c r="I66" s="106">
        <v>11432</v>
      </c>
      <c r="J66" s="106" t="s">
        <v>109</v>
      </c>
      <c r="K66" s="106" t="s">
        <v>109</v>
      </c>
      <c r="L66" s="106">
        <v>8935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lfstad-mey</cp:lastModifiedBy>
  <cp:lastPrinted>2010-08-11T09:09:04Z</cp:lastPrinted>
  <dcterms:created xsi:type="dcterms:W3CDTF">2005-03-17T07:23:33Z</dcterms:created>
  <dcterms:modified xsi:type="dcterms:W3CDTF">2010-08-11T09:09:11Z</dcterms:modified>
  <cp:category/>
  <cp:version/>
  <cp:contentType/>
  <cp:contentStatus/>
</cp:coreProperties>
</file>