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316" windowWidth="23064" windowHeight="5232" tabRatio="599" activeTab="0"/>
  </bookViews>
  <sheets>
    <sheet name="Seite 3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</sheets>
  <definedNames/>
  <calcPr fullCalcOnLoad="1"/>
</workbook>
</file>

<file path=xl/sharedStrings.xml><?xml version="1.0" encoding="utf-8"?>
<sst xmlns="http://schemas.openxmlformats.org/spreadsheetml/2006/main" count="590" uniqueCount="330">
  <si>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</si>
  <si>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</si>
  <si>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</si>
  <si>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</si>
  <si>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</si>
  <si>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</si>
  <si>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</si>
  <si>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</si>
  <si>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</si>
  <si>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</si>
  <si>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</si>
  <si>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</si>
  <si>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</si>
  <si>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</si>
  <si>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</si>
  <si>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</si>
  <si>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</si>
  <si>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</si>
  <si>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</si>
  <si>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</si>
  <si>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</si>
  <si>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</si>
  <si>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</si>
  <si>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</si>
  <si>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</si>
  <si>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</si>
  <si>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</si>
  <si>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</si>
  <si>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</si>
  <si>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</si>
  <si>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</si>
  <si>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</si>
  <si>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</si>
  <si>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</si>
  <si>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</si>
  <si>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</si>
  <si>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</si>
  <si>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</si>
  <si>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</si>
  <si>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</si>
  <si>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</si>
  <si>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</si>
  <si>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</si>
  <si>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</si>
  <si>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</si>
  <si>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</si>
  <si>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</si>
  <si>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</si>
  <si>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</si>
  <si>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</si>
  <si>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</si>
  <si>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</si>
  <si>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</si>
  <si>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50 000 bis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</si>
  <si>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</si>
  <si>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</si>
  <si>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</si>
  <si>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</si>
  <si>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</si>
  <si>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</si>
  <si>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</si>
  <si>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</si>
  <si>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</si>
  <si>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</si>
  <si>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</si>
  <si>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</si>
  <si>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</si>
  <si>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</si>
  <si>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</si>
  <si>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</si>
  <si>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</si>
  <si>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</si>
  <si>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</si>
  <si>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</si>
  <si>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</si>
  <si>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</si>
  <si>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</si>
  <si>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</si>
  <si>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</si>
  <si>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</si>
  <si>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</si>
  <si>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</si>
  <si>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</si>
  <si>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</si>
  <si>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</si>
  <si>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</si>
  <si>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unter
10 000
Einwohner</t>
  </si>
  <si>
    <t>10 000
und mehr
Einwohner</t>
  </si>
  <si>
    <t>1 000 EUR</t>
  </si>
  <si>
    <t>Schulden am Kreditmarkt und bei</t>
  </si>
  <si>
    <t>öffentlichen Haushalten</t>
  </si>
  <si>
    <t>Stand am 31. Dezember</t>
  </si>
  <si>
    <t>Aufnahme  1. Vierteljahr</t>
  </si>
  <si>
    <t>Tilgung   1. Vierteljahr</t>
  </si>
  <si>
    <t>Berichtigungen, sonstige</t>
  </si>
  <si>
    <t>Zu- und Abgänge</t>
  </si>
  <si>
    <t>Stand am 31. März</t>
  </si>
  <si>
    <t>EUR je Einwohner</t>
  </si>
  <si>
    <t>Veränderung gegenüber</t>
  </si>
  <si>
    <t>31. Dezember in %</t>
  </si>
  <si>
    <t>davon Schulden am Kreditmarkt u. ä.</t>
  </si>
  <si>
    <t>Schulden bei öffentlichen</t>
  </si>
  <si>
    <t>Außerdem:</t>
  </si>
  <si>
    <t>Innere Darlehen</t>
  </si>
  <si>
    <t>Kassenkredite</t>
  </si>
  <si>
    <t>___________</t>
  </si>
  <si>
    <t>Gruppierungs-
nummer</t>
  </si>
  <si>
    <t>Art der Einnahmen</t>
  </si>
  <si>
    <t>Gemeinden und Ge-</t>
  </si>
  <si>
    <t>dem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</si>
  <si>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</si>
  <si>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</si>
  <si>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</si>
  <si>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</si>
  <si>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</si>
  <si>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</si>
  <si>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</si>
  <si>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</si>
  <si>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</si>
  <si>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</si>
  <si>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</si>
  <si>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</si>
  <si>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</si>
  <si>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</si>
  <si>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</si>
  <si>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</si>
  <si>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</si>
  <si>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</si>
  <si>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</si>
  <si>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</si>
  <si>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</si>
  <si>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</si>
  <si>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</si>
  <si>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</si>
  <si>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</si>
  <si>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</si>
  <si>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</si>
  <si>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</si>
  <si>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</si>
  <si>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</si>
  <si>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</si>
  <si>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</si>
  <si>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</si>
  <si>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</si>
  <si>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</si>
  <si>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</si>
  <si>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</si>
  <si>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</si>
  <si>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</si>
  <si>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</si>
  <si>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</si>
  <si>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</si>
  <si>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</si>
  <si>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</si>
  <si>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</si>
  <si>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</si>
  <si>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</si>
  <si>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</si>
  <si>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</si>
  <si>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</si>
  <si>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</si>
  <si>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</si>
  <si>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</si>
  <si>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</si>
  <si>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</si>
  <si>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</si>
  <si>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</si>
  <si>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</si>
  <si>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</si>
  <si>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</si>
  <si>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</si>
  <si>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</si>
  <si>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Anmerkung: Differenzen in den Summen durch Runden der Zahlen.</t>
  </si>
  <si>
    <t>Art der Ausgaben</t>
  </si>
  <si>
    <t>Ausgaben des Verwaltungshaushalts</t>
  </si>
  <si>
    <t>40-46</t>
  </si>
  <si>
    <t>50-662</t>
  </si>
  <si>
    <t>675-678,718,84</t>
  </si>
  <si>
    <t>680,685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</si>
  <si>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</si>
  <si>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</si>
  <si>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</si>
  <si>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</si>
  <si>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</si>
  <si>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</si>
  <si>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</si>
  <si>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</si>
  <si>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</si>
  <si>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</si>
  <si>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</si>
  <si>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</si>
  <si>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</si>
  <si>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</si>
  <si>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</si>
  <si>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</si>
  <si>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</si>
  <si>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</si>
  <si>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</si>
  <si>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</si>
  <si>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</si>
  <si>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</si>
  <si>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</si>
  <si>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</si>
  <si>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</si>
  <si>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</si>
  <si>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</si>
  <si>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</si>
  <si>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</si>
  <si>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</si>
  <si>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</si>
  <si>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</si>
  <si>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</si>
  <si>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</si>
  <si>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</si>
  <si>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</si>
  <si>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</si>
  <si>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</si>
  <si>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</si>
  <si>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</si>
  <si>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</si>
  <si>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</si>
  <si>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</si>
  <si>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</si>
  <si>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</si>
  <si>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</si>
  <si>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</si>
  <si>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</si>
  <si>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</si>
  <si>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</si>
  <si>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</si>
  <si>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</si>
  <si>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</si>
  <si>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</si>
  <si>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</si>
  <si>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</si>
  <si>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</si>
  <si>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</si>
  <si>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</si>
  <si>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</si>
  <si>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</si>
  <si>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</si>
  <si>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</si>
  <si>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</si>
  <si>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</si>
  <si>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</si>
  <si>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</si>
  <si>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</si>
  <si>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</si>
  <si>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kreis-angehörige Gemeinden</t>
  </si>
  <si>
    <t>außerdem</t>
  </si>
  <si>
    <r>
      <t>Gemeinden
und
Gemeinde-
verbände</t>
    </r>
    <r>
      <rPr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</si>
  <si>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2"/>
      </rPr>
      <t xml:space="preserve"> Ohne Verwaltungsgemeinschaften.</t>
    </r>
  </si>
  <si>
    <t>Haushalten</t>
  </si>
  <si>
    <t xml:space="preserve">Gemeindeanteil 
an der </t>
  </si>
  <si>
    <t>Ein-kommen-
steuer</t>
  </si>
  <si>
    <t>Umlage</t>
  </si>
  <si>
    <t>Zweit-wohn.-
steuer
und
sonstige Steuern</t>
  </si>
  <si>
    <t>100 000 oder mehr</t>
  </si>
  <si>
    <t>zusammen</t>
  </si>
  <si>
    <t>außer-</t>
  </si>
  <si>
    <r>
      <t>meindeverbände</t>
    </r>
    <r>
      <rPr>
        <vertAlign val="superscript"/>
        <sz val="10"/>
        <rFont val="Arial"/>
        <family val="2"/>
      </rPr>
      <t>1)</t>
    </r>
  </si>
  <si>
    <r>
      <t>vom Bund, LAF, ERP-Sondervermögen</t>
    </r>
    <r>
      <rPr>
        <vertAlign val="superscript"/>
        <sz val="10"/>
        <rFont val="Arial"/>
        <family val="2"/>
      </rPr>
      <t>3)</t>
    </r>
  </si>
  <si>
    <r>
      <t>vom Land</t>
    </r>
    <r>
      <rPr>
        <vertAlign val="superscript"/>
        <sz val="10"/>
        <rFont val="Arial"/>
        <family val="2"/>
      </rPr>
      <t>3)</t>
    </r>
  </si>
  <si>
    <t>5. Einnahmen der Gemeinden/Gv in Bayern nach Arten und Gebietskörperschaftsgruppen</t>
  </si>
  <si>
    <t>kreis-
an-
gehörige Ge-meinden</t>
  </si>
  <si>
    <r>
      <t xml:space="preserve">1. Ausgewählte Einnahmen und Ausgaben 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 xml:space="preserve"> der Gemeinden und Gemeindeverbände 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 xml:space="preserve"> in Bayern </t>
    </r>
  </si>
  <si>
    <r>
      <t xml:space="preserve">Einnahmen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</si>
  <si>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</si>
  <si>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10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</si>
  <si>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</si>
  <si>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10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</si>
  <si>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10"/>
        <color indexed="8"/>
        <rFont val="Arial"/>
        <family val="2"/>
      </rPr>
      <t>4)</t>
    </r>
  </si>
  <si>
    <r>
      <t>Verwaltungs- und Betriebsaufwand</t>
    </r>
    <r>
      <rPr>
        <vertAlign val="superscript"/>
        <sz val="10"/>
        <rFont val="Arial"/>
        <family val="2"/>
      </rPr>
      <t>2)</t>
    </r>
  </si>
  <si>
    <r>
      <t>Sonstige soziale Leistungen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</si>
  <si>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Ohne Zivilschutz für Rechnung des Bundes, Ausbildungsförderung, Wohngeld.</t>
    </r>
  </si>
  <si>
    <t>6. Ausgaben der Gemeinden/Gv in Bayern nach Art und Gebietskörperschaftsgruppen</t>
  </si>
  <si>
    <t>bis unter</t>
  </si>
  <si>
    <t>Erstattungen und Zuschüsse an andere</t>
  </si>
  <si>
    <r>
      <t>Bereiche, weitere Finanzausgaben</t>
    </r>
    <r>
      <rPr>
        <vertAlign val="superscript"/>
        <sz val="10"/>
        <rFont val="Arial"/>
        <family val="2"/>
      </rPr>
      <t>2)</t>
    </r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</si>
  <si>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</si>
  <si>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</si>
  <si>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</si>
  <si>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</si>
  <si>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</si>
  <si>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</si>
  <si>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</si>
  <si>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</si>
  <si>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r>
      <t>Steuern und steuerähnliche Einnahmen</t>
    </r>
    <r>
      <rPr>
        <vertAlign val="superscript"/>
        <sz val="10"/>
        <rFont val="Arial"/>
        <family val="2"/>
      </rPr>
      <t>2)</t>
    </r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</si>
  <si>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</si>
  <si>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</si>
  <si>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</si>
  <si>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</si>
  <si>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</si>
  <si>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</si>
  <si>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Leistungsbeteiligung bei Leistungen für</t>
  </si>
  <si>
    <t>Unterkunft und Heizung an Arbeitsuchende</t>
  </si>
  <si>
    <t>Ist-Überschuß des Verwaltungshaushalts</t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</si>
  <si>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Ohne haushaltstechnische Verrechnungen und Leistungen für Auftragsangelegenheiten (Zivilschutz, Ausbildungs-förderung, Wohngeld).- </t>
    </r>
    <r>
      <rPr>
        <vertAlign val="superscript"/>
        <sz val="10"/>
        <color indexed="8"/>
        <rFont val="Arial"/>
        <family val="2"/>
      </rPr>
      <t>2)</t>
    </r>
    <r>
      <rPr>
        <sz val="10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10"/>
        <color indexed="8"/>
        <rFont val="Arial"/>
        <family val="2"/>
      </rPr>
      <t>3)</t>
    </r>
    <r>
      <rPr>
        <sz val="10"/>
        <color indexed="8"/>
        <rFont val="Arial"/>
        <family val="2"/>
      </rPr>
      <t xml:space="preserve"> Be-reinigt um Zahlungen von gleicher Ebene.- </t>
    </r>
    <r>
      <rPr>
        <vertAlign val="superscript"/>
        <sz val="10"/>
        <color indexed="8"/>
        <rFont val="Arial"/>
        <family val="2"/>
      </rPr>
      <t>4)</t>
    </r>
    <r>
      <rPr>
        <sz val="10"/>
        <color indexed="8"/>
        <rFont val="Arial"/>
        <family val="2"/>
      </rPr>
      <t xml:space="preserve"> Gesamteinnahmen minus Gesamtausgaben.</t>
    </r>
  </si>
  <si>
    <t xml:space="preserve">Ge-
meinde-
steuern
ins-
gesamt </t>
  </si>
  <si>
    <t>2012  2. Vierteljahr</t>
  </si>
  <si>
    <t>2012  3. Vierteljahr</t>
  </si>
  <si>
    <t>2012  4. Vierteljahr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</si>
  <si>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</si>
  <si>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</si>
  <si>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</si>
  <si>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</si>
  <si>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</si>
  <si>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</si>
  <si>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</si>
  <si>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 xml:space="preserve">7. Gewogene Realsteuerdurchschnittshebesätze in Bayern nach Regierungsbezirken und </t>
  </si>
  <si>
    <t>Inhaltsverzeichnis</t>
  </si>
  <si>
    <t>1. Vj. 13</t>
  </si>
  <si>
    <t>4. Vj. 13</t>
  </si>
  <si>
    <t>2. Bauausgaben der Gemeinden/Gv in Bayern 2012 bis 2014 nach Aufgabenbereichen</t>
  </si>
  <si>
    <t>im 1. Vierteljahr 2014</t>
  </si>
  <si>
    <t>1. Vierteljahr 2014</t>
  </si>
  <si>
    <t>2012  1. Vierteljahr</t>
  </si>
  <si>
    <t>2013  1 . Vierteljahr</t>
  </si>
  <si>
    <t>2013  2. Vierteljahr</t>
  </si>
  <si>
    <t>2013  3. Vierteljahr</t>
  </si>
  <si>
    <t>2013  4. Vierteljahr</t>
  </si>
  <si>
    <t>2014  1. Vierteljahr</t>
  </si>
  <si>
    <t>Verän-derung gegen-über-dem 1. Vj. 2013</t>
  </si>
  <si>
    <t>Verän-derung gegen-über dem 1. Vj. 2013</t>
  </si>
  <si>
    <t>Gemeindegrößenklassen im 1. Vierteljahr 2014</t>
  </si>
  <si>
    <t>2. Bauausgaben der Gemeinden und Gemeindeverbände in Bayern 2012 bis 2014</t>
  </si>
  <si>
    <t>Gebietskörperschaftsgruppen im 1. Vierteljahr 2014</t>
  </si>
  <si>
    <t>Zu- bzw. Abnahme
1. Vj. 2014
gegenüber</t>
  </si>
  <si>
    <t>X</t>
  </si>
  <si>
    <r>
      <t>1)</t>
    </r>
    <r>
      <rPr>
        <sz val="10"/>
        <rFont val="Arial"/>
        <family val="2"/>
      </rPr>
      <t xml:space="preserve"> Ohne Verwaltungsgemeinschaften.-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Ohne  Zivilschutz für Rechnung des Bundes, Ausbildungsförderung, Wohngeld.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</si>
</sst>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@\ *."/>
    <numFmt numFmtId="166" formatCode="#,##0;[Red]\-#,##0"/>
    <numFmt numFmtId="167" formatCode="#,##0.00;[Red]\-#,##0.00"/>
    <numFmt numFmtId="168" formatCode="###\ ###\ \ \ ;\-###\ ###\ \ \ ;\-\ \ \ ;@\ *."/>
    <numFmt numFmtId="169" formatCode="#\ ###\ ##0\ \ \ \ \ ;\-#\ ###\ ##0\ \ \ \ \ ;\-\ \ \ \ \ "/>
    <numFmt numFmtId="170" formatCode="#\ ###\ ###\ ##0\ \ "/>
    <numFmt numFmtId="171" formatCode="#\ ##0.0\ \ "/>
    <numFmt numFmtId="172" formatCode="#\ ###\ ##0.0\ \ ;\-\ #\ ###\ ##0.0\ \ ;\–\ \ "/>
    <numFmt numFmtId="173" formatCode="_-* #,##0.0\ _€_-;\-* #,##0.0\ _€_-;_-* &quot;-&quot;??\ _€_-;_-@_-"/>
    <numFmt numFmtId="174" formatCode="_-* #,##0\ _€_-;\-* #,##0\ _€_-;_-* &quot;-&quot;??\ _€_-;_-@_-"/>
    <numFmt numFmtId="175" formatCode="#\ ###\ ##0\ \ ;\-#\ ###\ ##0\ \ ;\-\ "/>
    <numFmt numFmtId="176" formatCode="\ \ #\ ###\ ##0\ \ ;\-#\ ###\ ##0\ \ ;\-\ \ "/>
    <numFmt numFmtId="177" formatCode="#\ ##0;\-###\ ###;\-"/>
    <numFmt numFmtId="178" formatCode="_-* #,##0\ _D_M_-;\-* #,##0\ _D_M_-;_-* &quot;-&quot;??\ _D_M_-;_-@_-"/>
    <numFmt numFmtId="179" formatCode="#\ ###\ ##0\ ;\-#\ ###\ ##0\ ;\-\ "/>
    <numFmt numFmtId="180" formatCode="#\ ###\ ##0.0\ ;\-#\ ###\ ##0.0\ ;\-\ ;\X\ "/>
    <numFmt numFmtId="181" formatCode="0.00_ ;\-0.00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5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0" borderId="8" applyNumberFormat="0" applyFill="0" applyAlignment="0" applyProtection="0"/>
    <xf numFmtId="168" fontId="4" fillId="0" borderId="0">
      <alignment vertical="center"/>
      <protection/>
    </xf>
    <xf numFmtId="168" fontId="4" fillId="0" borderId="0">
      <alignment vertical="center"/>
      <protection/>
    </xf>
    <xf numFmtId="168" fontId="4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165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9" fillId="0" borderId="0" xfId="62" applyFont="1" applyAlignment="1">
      <alignment horizontal="centerContinuous" vertical="center"/>
      <protection/>
    </xf>
    <xf numFmtId="0" fontId="8" fillId="0" borderId="0" xfId="62" applyFont="1" applyAlignment="1">
      <alignment horizontal="centerContinuous" vertical="center"/>
      <protection/>
    </xf>
    <xf numFmtId="0" fontId="9" fillId="0" borderId="0" xfId="58" applyFont="1">
      <alignment vertical="center"/>
      <protection/>
    </xf>
    <xf numFmtId="0" fontId="8" fillId="0" borderId="13" xfId="58" applyFont="1" applyBorder="1" applyAlignment="1">
      <alignment horizontal="centerContinuous" vertical="center"/>
      <protection/>
    </xf>
    <xf numFmtId="0" fontId="8" fillId="0" borderId="16" xfId="58" applyFont="1" applyBorder="1" applyAlignment="1">
      <alignment horizontal="centerContinuous" vertical="center"/>
      <protection/>
    </xf>
    <xf numFmtId="0" fontId="8" fillId="0" borderId="0" xfId="58" applyFont="1">
      <alignment vertical="center"/>
      <protection/>
    </xf>
    <xf numFmtId="0" fontId="8" fillId="0" borderId="0" xfId="58" applyFont="1" applyAlignment="1">
      <alignment horizontal="centerContinuous" vertical="center"/>
      <protection/>
    </xf>
    <xf numFmtId="0" fontId="8" fillId="0" borderId="0" xfId="58" applyFont="1" applyBorder="1">
      <alignment vertical="center"/>
      <protection/>
    </xf>
    <xf numFmtId="0" fontId="8" fillId="0" borderId="0" xfId="58" applyFont="1" applyBorder="1" applyAlignment="1" quotePrefix="1">
      <alignment horizontal="centerContinuous" vertical="center"/>
      <protection/>
    </xf>
    <xf numFmtId="0" fontId="8" fillId="0" borderId="0" xfId="58" applyFont="1" applyBorder="1" applyAlignment="1">
      <alignment horizontal="centerContinuous" vertical="center"/>
      <protection/>
    </xf>
    <xf numFmtId="0" fontId="9" fillId="0" borderId="0" xfId="58" applyFont="1" applyAlignment="1">
      <alignment horizontal="centerContinuous" vertical="center"/>
      <protection/>
    </xf>
    <xf numFmtId="168" fontId="8" fillId="0" borderId="0" xfId="70" applyFont="1" applyBorder="1" quotePrefix="1">
      <alignment vertical="center"/>
      <protection/>
    </xf>
    <xf numFmtId="169" fontId="8" fillId="0" borderId="0" xfId="58" applyNumberFormat="1" applyFont="1" applyBorder="1" applyAlignment="1">
      <alignment vertical="center"/>
      <protection/>
    </xf>
    <xf numFmtId="169" fontId="8" fillId="0" borderId="0" xfId="58" applyNumberFormat="1" applyFont="1" applyBorder="1">
      <alignment vertical="center"/>
      <protection/>
    </xf>
    <xf numFmtId="168" fontId="9" fillId="0" borderId="0" xfId="70" applyFont="1" applyBorder="1" quotePrefix="1">
      <alignment vertical="center"/>
      <protection/>
    </xf>
    <xf numFmtId="0" fontId="9" fillId="0" borderId="0" xfId="58" applyFont="1" applyBorder="1" applyAlignment="1" quotePrefix="1">
      <alignment horizontal="centerContinuous" vertical="center"/>
      <protection/>
    </xf>
    <xf numFmtId="0" fontId="9" fillId="0" borderId="0" xfId="58" applyFont="1" applyBorder="1" applyAlignment="1">
      <alignment horizontal="centerContinuous" vertical="center"/>
      <protection/>
    </xf>
    <xf numFmtId="169" fontId="9" fillId="0" borderId="0" xfId="58" applyNumberFormat="1" applyFont="1" applyBorder="1" applyAlignment="1">
      <alignment horizontal="centerContinuous" vertical="center"/>
      <protection/>
    </xf>
    <xf numFmtId="167" fontId="8" fillId="0" borderId="0" xfId="43" applyFont="1" applyBorder="1" applyAlignment="1">
      <alignment vertical="center"/>
    </xf>
    <xf numFmtId="0" fontId="8" fillId="0" borderId="0" xfId="58" applyFont="1" applyFill="1">
      <alignment vertical="center"/>
      <protection/>
    </xf>
    <xf numFmtId="0" fontId="9" fillId="0" borderId="0" xfId="58" applyFont="1" applyBorder="1">
      <alignment vertical="center"/>
      <protection/>
    </xf>
    <xf numFmtId="178" fontId="8" fillId="0" borderId="0" xfId="50" applyNumberFormat="1" applyFont="1" applyFill="1" applyAlignment="1">
      <alignment horizontal="right" vertical="center"/>
    </xf>
    <xf numFmtId="169" fontId="8" fillId="0" borderId="0" xfId="58" applyNumberFormat="1" applyFont="1" applyFill="1">
      <alignment vertical="center"/>
      <protection/>
    </xf>
    <xf numFmtId="0" fontId="8" fillId="0" borderId="0" xfId="58" applyFont="1" applyFill="1" applyBorder="1">
      <alignment vertical="center"/>
      <protection/>
    </xf>
    <xf numFmtId="179" fontId="8" fillId="0" borderId="17" xfId="58" applyNumberFormat="1" applyFont="1" applyBorder="1">
      <alignment vertical="center"/>
      <protection/>
    </xf>
    <xf numFmtId="179" fontId="9" fillId="0" borderId="17" xfId="58" applyNumberFormat="1" applyFont="1" applyBorder="1">
      <alignment vertical="center"/>
      <protection/>
    </xf>
    <xf numFmtId="180" fontId="10" fillId="0" borderId="17" xfId="58" applyNumberFormat="1" applyFont="1" applyBorder="1" applyAlignment="1">
      <alignment horizontal="right" vertical="center"/>
      <protection/>
    </xf>
    <xf numFmtId="179" fontId="8" fillId="0" borderId="18" xfId="58" applyNumberFormat="1" applyFont="1" applyBorder="1">
      <alignment vertical="center"/>
      <protection/>
    </xf>
    <xf numFmtId="180" fontId="10" fillId="0" borderId="18" xfId="58" applyNumberFormat="1" applyFont="1" applyBorder="1" applyAlignment="1">
      <alignment horizontal="right" vertical="center"/>
      <protection/>
    </xf>
    <xf numFmtId="179" fontId="8" fillId="0" borderId="0" xfId="58" applyNumberFormat="1" applyFont="1" applyBorder="1">
      <alignment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Fill="1">
      <alignment vertical="center"/>
      <protection/>
    </xf>
    <xf numFmtId="0" fontId="9" fillId="0" borderId="10" xfId="60" applyFont="1" applyBorder="1" applyAlignment="1" quotePrefix="1">
      <alignment horizontal="centerContinuous" vertical="center"/>
      <protection/>
    </xf>
    <xf numFmtId="0" fontId="9" fillId="0" borderId="10" xfId="60" applyFont="1" applyBorder="1" applyAlignment="1">
      <alignment horizontal="centerContinuous" vertical="center"/>
      <protection/>
    </xf>
    <xf numFmtId="0" fontId="9" fillId="0" borderId="10" xfId="60" applyFont="1" applyBorder="1" applyAlignment="1">
      <alignment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60" applyFont="1" applyAlignment="1">
      <alignment horizontal="center" vertical="center"/>
      <protection/>
    </xf>
    <xf numFmtId="0" fontId="9" fillId="0" borderId="0" xfId="60" applyFont="1" applyFill="1" applyAlignment="1">
      <alignment horizontal="center" vertical="center"/>
      <protection/>
    </xf>
    <xf numFmtId="0" fontId="8" fillId="0" borderId="19" xfId="60" applyFont="1" applyBorder="1" applyAlignment="1">
      <alignment horizontal="centerContinuous" vertical="center"/>
      <protection/>
    </xf>
    <xf numFmtId="0" fontId="8" fillId="0" borderId="10" xfId="60" applyFont="1" applyBorder="1" applyAlignment="1">
      <alignment horizontal="centerContinuous" vertical="center"/>
      <protection/>
    </xf>
    <xf numFmtId="0" fontId="9" fillId="0" borderId="0" xfId="60" applyFont="1" applyAlignment="1" quotePrefix="1">
      <alignment horizontal="centerContinuous" vertical="center"/>
      <protection/>
    </xf>
    <xf numFmtId="0" fontId="9" fillId="0" borderId="0" xfId="60" applyFont="1" applyAlignment="1">
      <alignment horizontal="centerContinuous" vertical="center"/>
      <protection/>
    </xf>
    <xf numFmtId="0" fontId="9" fillId="0" borderId="0" xfId="60" applyFont="1" applyAlignment="1">
      <alignment vertical="center"/>
      <protection/>
    </xf>
    <xf numFmtId="0" fontId="8" fillId="0" borderId="0" xfId="60" applyFont="1" applyBorder="1" applyAlignment="1">
      <alignment horizontal="centerContinuous" vertical="center"/>
      <protection/>
    </xf>
    <xf numFmtId="3" fontId="8" fillId="0" borderId="0" xfId="60" applyNumberFormat="1" applyFont="1">
      <alignment vertical="center"/>
      <protection/>
    </xf>
    <xf numFmtId="0" fontId="8" fillId="0" borderId="0" xfId="60" applyFont="1" applyBorder="1">
      <alignment vertical="center"/>
      <protection/>
    </xf>
    <xf numFmtId="0" fontId="8" fillId="0" borderId="0" xfId="60" applyFont="1" applyAlignment="1">
      <alignment vertical="center"/>
      <protection/>
    </xf>
    <xf numFmtId="168" fontId="8" fillId="0" borderId="0" xfId="70" applyFont="1" applyBorder="1" applyAlignment="1" quotePrefix="1">
      <alignment horizontal="centerContinuous" vertical="center"/>
      <protection/>
    </xf>
    <xf numFmtId="168" fontId="8" fillId="0" borderId="0" xfId="70" applyFont="1" applyBorder="1" applyAlignment="1" quotePrefix="1">
      <alignment vertical="center"/>
      <protection/>
    </xf>
    <xf numFmtId="166" fontId="8" fillId="0" borderId="0" xfId="60" applyNumberFormat="1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8" fillId="0" borderId="0" xfId="60" applyFont="1" applyBorder="1" applyAlignment="1">
      <alignment vertical="center"/>
      <protection/>
    </xf>
    <xf numFmtId="166" fontId="8" fillId="0" borderId="0" xfId="60" applyNumberFormat="1" applyFont="1" applyFill="1" applyBorder="1">
      <alignment vertical="center"/>
      <protection/>
    </xf>
    <xf numFmtId="0" fontId="9" fillId="0" borderId="0" xfId="60" applyFont="1" applyBorder="1" quotePrefix="1">
      <alignment vertical="center"/>
      <protection/>
    </xf>
    <xf numFmtId="0" fontId="8" fillId="0" borderId="0" xfId="60" applyFont="1" applyBorder="1" quotePrefix="1">
      <alignment vertical="center"/>
      <protection/>
    </xf>
    <xf numFmtId="166" fontId="8" fillId="0" borderId="0" xfId="45" applyNumberFormat="1" applyFont="1" applyBorder="1" applyAlignment="1">
      <alignment vertical="center"/>
    </xf>
    <xf numFmtId="166" fontId="8" fillId="0" borderId="0" xfId="45" applyNumberFormat="1" applyFont="1" applyFill="1" applyBorder="1" applyAlignment="1">
      <alignment vertical="center"/>
    </xf>
    <xf numFmtId="0" fontId="9" fillId="0" borderId="0" xfId="60" applyFont="1" applyBorder="1" applyAlignment="1">
      <alignment vertical="center"/>
      <protection/>
    </xf>
    <xf numFmtId="0" fontId="9" fillId="0" borderId="0" xfId="60" applyFont="1" applyBorder="1" applyAlignment="1">
      <alignment horizontal="centerContinuous" vertical="center"/>
      <protection/>
    </xf>
    <xf numFmtId="0" fontId="8" fillId="0" borderId="0" xfId="60" applyFont="1" applyFill="1" applyBorder="1">
      <alignment vertical="center"/>
      <protection/>
    </xf>
    <xf numFmtId="0" fontId="8" fillId="0" borderId="0" xfId="60" applyFont="1" applyAlignment="1">
      <alignment horizontal="centerContinuous" vertical="center"/>
      <protection/>
    </xf>
    <xf numFmtId="175" fontId="8" fillId="0" borderId="0" xfId="60" applyNumberFormat="1" applyFont="1" applyBorder="1">
      <alignment vertical="center"/>
      <protection/>
    </xf>
    <xf numFmtId="175" fontId="9" fillId="0" borderId="0" xfId="60" applyNumberFormat="1" applyFont="1" applyBorder="1" applyAlignment="1">
      <alignment vertical="center"/>
      <protection/>
    </xf>
    <xf numFmtId="175" fontId="2" fillId="0" borderId="0" xfId="60" applyNumberFormat="1" applyFont="1" applyFill="1" applyBorder="1" applyAlignment="1">
      <alignment vertical="center"/>
      <protection/>
    </xf>
    <xf numFmtId="167" fontId="8" fillId="0" borderId="0" xfId="45" applyFont="1" applyBorder="1" applyAlignment="1">
      <alignment vertical="center"/>
    </xf>
    <xf numFmtId="176" fontId="9" fillId="0" borderId="0" xfId="60" applyNumberFormat="1" applyFont="1" applyBorder="1" applyAlignment="1">
      <alignment horizontal="center" vertical="center"/>
      <protection/>
    </xf>
    <xf numFmtId="175" fontId="8" fillId="0" borderId="0" xfId="60" applyNumberFormat="1" applyFont="1" applyBorder="1" applyAlignment="1">
      <alignment vertical="center"/>
      <protection/>
    </xf>
    <xf numFmtId="175" fontId="8" fillId="0" borderId="0" xfId="60" applyNumberFormat="1" applyFont="1">
      <alignment vertical="center"/>
      <protection/>
    </xf>
    <xf numFmtId="175" fontId="8" fillId="0" borderId="0" xfId="60" applyNumberFormat="1" applyFont="1" applyFill="1">
      <alignment vertical="center"/>
      <protection/>
    </xf>
    <xf numFmtId="0" fontId="9" fillId="0" borderId="0" xfId="60" applyFont="1">
      <alignment vertical="center"/>
      <protection/>
    </xf>
    <xf numFmtId="0" fontId="9" fillId="0" borderId="0" xfId="60" applyFont="1" applyFill="1">
      <alignment vertical="center"/>
      <protection/>
    </xf>
    <xf numFmtId="0" fontId="9" fillId="0" borderId="0" xfId="60" applyFont="1" applyBorder="1" applyAlignment="1">
      <alignment horizontal="right" vertical="center"/>
      <protection/>
    </xf>
    <xf numFmtId="179" fontId="9" fillId="0" borderId="18" xfId="58" applyNumberFormat="1" applyFont="1" applyBorder="1">
      <alignment vertical="center"/>
      <protection/>
    </xf>
    <xf numFmtId="0" fontId="9" fillId="0" borderId="0" xfId="0" applyFont="1" applyBorder="1" applyAlignment="1">
      <alignment/>
    </xf>
    <xf numFmtId="3" fontId="8" fillId="0" borderId="0" xfId="60" applyNumberFormat="1" applyFont="1" applyBorder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Fill="1">
      <alignment vertical="center"/>
      <protection/>
    </xf>
    <xf numFmtId="0" fontId="8" fillId="0" borderId="20" xfId="61" applyFont="1" applyFill="1" applyBorder="1" applyAlignment="1">
      <alignment horizontal="centerContinuous" vertical="center"/>
      <protection/>
    </xf>
    <xf numFmtId="0" fontId="0" fillId="0" borderId="20" xfId="61" applyFont="1" applyFill="1" applyBorder="1" applyAlignment="1">
      <alignment horizontal="centerContinuous" vertical="center"/>
      <protection/>
    </xf>
    <xf numFmtId="0" fontId="8" fillId="0" borderId="12" xfId="61" applyFont="1" applyFill="1" applyBorder="1" applyAlignment="1">
      <alignment horizontal="centerContinuous" vertical="center"/>
      <protection/>
    </xf>
    <xf numFmtId="0" fontId="0" fillId="0" borderId="12" xfId="61" applyFont="1" applyFill="1" applyBorder="1" applyAlignment="1">
      <alignment horizontal="centerContinuous" vertical="center"/>
      <protection/>
    </xf>
    <xf numFmtId="0" fontId="9" fillId="0" borderId="0" xfId="61" applyFont="1" applyAlignment="1">
      <alignment horizontal="center" vertical="center"/>
      <protection/>
    </xf>
    <xf numFmtId="0" fontId="9" fillId="0" borderId="0" xfId="61" applyFont="1" applyAlignment="1">
      <alignment vertical="center"/>
      <protection/>
    </xf>
    <xf numFmtId="0" fontId="8" fillId="0" borderId="0" xfId="61" applyFont="1" applyFill="1" applyAlignment="1">
      <alignment horizontal="centerContinuous" vertical="center"/>
      <protection/>
    </xf>
    <xf numFmtId="0" fontId="8" fillId="0" borderId="15" xfId="61" applyFont="1" applyBorder="1">
      <alignment vertical="center"/>
      <protection/>
    </xf>
    <xf numFmtId="168" fontId="8" fillId="0" borderId="0" xfId="70" applyFont="1" applyAlignment="1" quotePrefix="1">
      <alignment horizontal="centerContinuous" vertical="center"/>
      <protection/>
    </xf>
    <xf numFmtId="177" fontId="8" fillId="0" borderId="0" xfId="61" applyNumberFormat="1" applyFont="1" applyFill="1" applyBorder="1" applyAlignment="1">
      <alignment horizontal="center" vertical="center"/>
      <protection/>
    </xf>
    <xf numFmtId="0" fontId="8" fillId="0" borderId="0" xfId="61" applyFont="1" quotePrefix="1">
      <alignment vertical="center"/>
      <protection/>
    </xf>
    <xf numFmtId="0" fontId="9" fillId="0" borderId="0" xfId="61" applyFont="1" applyAlignment="1">
      <alignment horizontal="right" vertical="center"/>
      <protection/>
    </xf>
    <xf numFmtId="0" fontId="8" fillId="0" borderId="0" xfId="61" applyFont="1" applyBorder="1">
      <alignment vertical="center"/>
      <protection/>
    </xf>
    <xf numFmtId="177" fontId="8" fillId="0" borderId="0" xfId="61" applyNumberFormat="1" applyFont="1" applyBorder="1" applyAlignment="1">
      <alignment horizontal="center" vertical="center"/>
      <protection/>
    </xf>
    <xf numFmtId="177" fontId="8" fillId="0" borderId="0" xfId="61" applyNumberFormat="1" applyFont="1" applyFill="1" applyBorder="1" applyAlignment="1">
      <alignment horizontal="centerContinuous" vertical="center"/>
      <protection/>
    </xf>
    <xf numFmtId="0" fontId="9" fillId="0" borderId="0" xfId="61" applyFont="1">
      <alignment vertical="center"/>
      <protection/>
    </xf>
    <xf numFmtId="0" fontId="8" fillId="0" borderId="0" xfId="61" applyFont="1" applyAlignment="1" quotePrefix="1">
      <alignment vertical="center"/>
      <protection/>
    </xf>
    <xf numFmtId="168" fontId="8" fillId="0" borderId="0" xfId="70" applyFont="1" applyAlignment="1" quotePrefix="1">
      <alignment vertical="center"/>
      <protection/>
    </xf>
    <xf numFmtId="0" fontId="9" fillId="0" borderId="15" xfId="61" applyFont="1" applyBorder="1">
      <alignment vertical="center"/>
      <protection/>
    </xf>
    <xf numFmtId="177" fontId="8" fillId="0" borderId="0" xfId="61" applyNumberFormat="1" applyFont="1" applyFill="1" applyAlignment="1">
      <alignment horizontal="centerContinuous"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9" fillId="0" borderId="0" xfId="61" applyFont="1" applyBorder="1" applyAlignment="1">
      <alignment horizontal="centerContinuous" vertical="center"/>
      <protection/>
    </xf>
    <xf numFmtId="177" fontId="9" fillId="0" borderId="0" xfId="61" applyNumberFormat="1" applyFont="1" applyFill="1" applyBorder="1" applyAlignment="1">
      <alignment horizontal="centerContinuous" vertical="center"/>
      <protection/>
    </xf>
    <xf numFmtId="177" fontId="8" fillId="0" borderId="0" xfId="61" applyNumberFormat="1" applyFont="1" applyFill="1" applyBorder="1" applyAlignment="1">
      <alignment horizontal="left" vertical="center"/>
      <protection/>
    </xf>
    <xf numFmtId="0" fontId="8" fillId="0" borderId="0" xfId="61" applyFont="1" applyAlignment="1">
      <alignment/>
      <protection/>
    </xf>
    <xf numFmtId="0" fontId="8" fillId="0" borderId="0" xfId="70" applyNumberFormat="1" applyFont="1" applyAlignment="1" quotePrefix="1">
      <alignment horizontal="centerContinuous" vertical="center"/>
      <protection/>
    </xf>
    <xf numFmtId="0" fontId="8" fillId="0" borderId="0" xfId="61" applyNumberFormat="1" applyFont="1">
      <alignment vertical="center"/>
      <protection/>
    </xf>
    <xf numFmtId="0" fontId="8" fillId="0" borderId="0" xfId="61" applyNumberFormat="1" applyFont="1" quotePrefix="1">
      <alignment vertical="center"/>
      <protection/>
    </xf>
    <xf numFmtId="0" fontId="8" fillId="0" borderId="0" xfId="70" applyNumberFormat="1" applyFont="1" applyAlignment="1" quotePrefix="1">
      <alignment horizontal="left" vertical="center"/>
      <protection/>
    </xf>
    <xf numFmtId="0" fontId="8" fillId="0" borderId="0" xfId="61" applyNumberFormat="1" applyFont="1" applyAlignment="1">
      <alignment horizontal="left" vertical="center"/>
      <protection/>
    </xf>
    <xf numFmtId="0" fontId="8" fillId="0" borderId="0" xfId="61" applyNumberFormat="1" applyFont="1" applyAlignment="1" quotePrefix="1">
      <alignment horizontal="left" vertical="center"/>
      <protection/>
    </xf>
    <xf numFmtId="0" fontId="8" fillId="0" borderId="0" xfId="61" applyNumberFormat="1" applyFont="1" applyAlignment="1">
      <alignment horizontal="right" vertical="center"/>
      <protection/>
    </xf>
    <xf numFmtId="0" fontId="8" fillId="0" borderId="0" xfId="70" applyNumberFormat="1" applyFont="1" applyBorder="1" applyAlignment="1">
      <alignment horizontal="left" vertical="center"/>
      <protection/>
    </xf>
    <xf numFmtId="0" fontId="8" fillId="0" borderId="0" xfId="60" applyNumberFormat="1" applyFont="1" applyBorder="1" quotePrefix="1">
      <alignment vertical="center"/>
      <protection/>
    </xf>
    <xf numFmtId="0" fontId="8" fillId="0" borderId="0" xfId="70" applyNumberFormat="1" applyFont="1" applyBorder="1" applyAlignment="1" quotePrefix="1">
      <alignment horizontal="centerContinuous" vertical="center"/>
      <protection/>
    </xf>
    <xf numFmtId="0" fontId="8" fillId="0" borderId="0" xfId="60" applyFont="1" applyBorder="1" applyAlignment="1">
      <alignment horizontal="right" vertical="center"/>
      <protection/>
    </xf>
    <xf numFmtId="0" fontId="8" fillId="0" borderId="0" xfId="70" applyNumberFormat="1" applyFont="1" applyBorder="1" applyAlignment="1" quotePrefix="1">
      <alignment horizontal="left" vertical="center"/>
      <protection/>
    </xf>
    <xf numFmtId="0" fontId="8" fillId="0" borderId="0" xfId="58" applyNumberFormat="1" applyFont="1" applyBorder="1">
      <alignment vertical="center"/>
      <protection/>
    </xf>
    <xf numFmtId="0" fontId="9" fillId="0" borderId="0" xfId="60" applyNumberFormat="1" applyFont="1" applyBorder="1">
      <alignment vertical="center"/>
      <protection/>
    </xf>
    <xf numFmtId="0" fontId="8" fillId="0" borderId="0" xfId="60" applyNumberFormat="1" applyFont="1" applyBorder="1">
      <alignment vertical="center"/>
      <protection/>
    </xf>
    <xf numFmtId="0" fontId="8" fillId="0" borderId="0" xfId="60" applyNumberFormat="1" applyFont="1" applyBorder="1" applyAlignment="1" quotePrefix="1">
      <alignment horizontal="centerContinuous" vertical="center"/>
      <protection/>
    </xf>
    <xf numFmtId="0" fontId="8" fillId="0" borderId="0" xfId="60" applyNumberFormat="1" applyFont="1" applyBorder="1" applyAlignment="1">
      <alignment horizontal="centerContinuous" vertical="center"/>
      <protection/>
    </xf>
    <xf numFmtId="0" fontId="9" fillId="0" borderId="0" xfId="60" applyNumberFormat="1" applyFont="1" applyBorder="1" applyAlignment="1" quotePrefix="1">
      <alignment horizontal="centerContinuous" vertical="center"/>
      <protection/>
    </xf>
    <xf numFmtId="0" fontId="9" fillId="0" borderId="0" xfId="60" applyNumberFormat="1" applyFont="1" applyBorder="1" applyAlignment="1">
      <alignment horizontal="centerContinuous" vertical="center"/>
      <protection/>
    </xf>
    <xf numFmtId="0" fontId="9" fillId="0" borderId="0" xfId="60" applyNumberFormat="1" applyFont="1" applyBorder="1" quotePrefix="1">
      <alignment vertical="center"/>
      <protection/>
    </xf>
    <xf numFmtId="0" fontId="8" fillId="0" borderId="0" xfId="60" applyNumberFormat="1" applyFont="1" applyBorder="1" applyAlignment="1" quotePrefix="1">
      <alignment horizontal="left" vertical="center"/>
      <protection/>
    </xf>
    <xf numFmtId="0" fontId="8" fillId="0" borderId="0" xfId="60" applyNumberFormat="1" applyFont="1" applyBorder="1" applyAlignment="1">
      <alignment horizontal="right" vertical="center"/>
      <protection/>
    </xf>
    <xf numFmtId="0" fontId="8" fillId="0" borderId="0" xfId="60" applyNumberFormat="1" applyFont="1" applyAlignment="1">
      <alignment horizontal="left" vertical="center"/>
      <protection/>
    </xf>
    <xf numFmtId="0" fontId="7" fillId="0" borderId="0" xfId="0" applyFont="1" applyAlignment="1">
      <alignment horizontal="left"/>
    </xf>
    <xf numFmtId="180" fontId="14" fillId="0" borderId="17" xfId="58" applyNumberFormat="1" applyFont="1" applyBorder="1" applyAlignment="1">
      <alignment horizontal="right" vertical="center"/>
      <protection/>
    </xf>
    <xf numFmtId="180" fontId="14" fillId="0" borderId="18" xfId="58" applyNumberFormat="1" applyFont="1" applyBorder="1" applyAlignment="1">
      <alignment horizontal="right" vertical="center"/>
      <protection/>
    </xf>
    <xf numFmtId="1" fontId="8" fillId="0" borderId="0" xfId="58" applyNumberFormat="1" applyFont="1">
      <alignment vertical="center"/>
      <protection/>
    </xf>
    <xf numFmtId="0" fontId="0" fillId="0" borderId="0" xfId="56" applyFont="1" applyBorder="1">
      <alignment/>
      <protection/>
    </xf>
    <xf numFmtId="0" fontId="0" fillId="0" borderId="10" xfId="56" applyFont="1" applyBorder="1" applyAlignment="1">
      <alignment horizontal="left"/>
      <protection/>
    </xf>
    <xf numFmtId="0" fontId="0" fillId="0" borderId="10" xfId="56" applyFont="1" applyBorder="1">
      <alignment/>
      <protection/>
    </xf>
    <xf numFmtId="0" fontId="0" fillId="0" borderId="21" xfId="56" applyFont="1" applyBorder="1" applyAlignment="1">
      <alignment horizontal="center"/>
      <protection/>
    </xf>
    <xf numFmtId="0" fontId="0" fillId="0" borderId="10" xfId="56" applyFont="1" applyBorder="1" applyAlignment="1">
      <alignment horizontal="center"/>
      <protection/>
    </xf>
    <xf numFmtId="0" fontId="0" fillId="0" borderId="19" xfId="56" applyFont="1" applyBorder="1" applyAlignment="1">
      <alignment horizontal="center"/>
      <protection/>
    </xf>
    <xf numFmtId="0" fontId="0" fillId="0" borderId="20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0" fillId="0" borderId="0" xfId="56" applyFont="1" applyAlignment="1">
      <alignment horizontal="left"/>
      <protection/>
    </xf>
    <xf numFmtId="0" fontId="0" fillId="0" borderId="0" xfId="56" applyFont="1">
      <alignment/>
      <protection/>
    </xf>
    <xf numFmtId="0" fontId="0" fillId="0" borderId="14" xfId="56" applyFont="1" applyBorder="1">
      <alignment/>
      <protection/>
    </xf>
    <xf numFmtId="0" fontId="0" fillId="0" borderId="22" xfId="56" applyFont="1" applyBorder="1">
      <alignment/>
      <protection/>
    </xf>
    <xf numFmtId="0" fontId="0" fillId="0" borderId="15" xfId="56" applyFont="1" applyBorder="1" applyAlignment="1">
      <alignment horizontal="left"/>
      <protection/>
    </xf>
    <xf numFmtId="0" fontId="0" fillId="0" borderId="17" xfId="56" applyFont="1" applyBorder="1">
      <alignment/>
      <protection/>
    </xf>
    <xf numFmtId="0" fontId="0" fillId="0" borderId="18" xfId="56" applyFont="1" applyBorder="1">
      <alignment/>
      <protection/>
    </xf>
    <xf numFmtId="179" fontId="8" fillId="0" borderId="17" xfId="59" applyNumberFormat="1" applyFont="1" applyBorder="1">
      <alignment vertical="center"/>
      <protection/>
    </xf>
    <xf numFmtId="180" fontId="10" fillId="0" borderId="18" xfId="59" applyNumberFormat="1" applyFont="1" applyBorder="1" applyAlignment="1">
      <alignment horizontal="right" vertical="center"/>
      <protection/>
    </xf>
    <xf numFmtId="179" fontId="8" fillId="0" borderId="18" xfId="59" applyNumberFormat="1" applyFont="1" applyBorder="1">
      <alignment vertical="center"/>
      <protection/>
    </xf>
    <xf numFmtId="0" fontId="0" fillId="0" borderId="15" xfId="56" applyFont="1" applyBorder="1" applyAlignment="1" quotePrefix="1">
      <alignment horizontal="left"/>
      <protection/>
    </xf>
    <xf numFmtId="170" fontId="0" fillId="0" borderId="0" xfId="56" applyNumberFormat="1" applyFont="1" applyBorder="1" applyAlignment="1">
      <alignment horizontal="right"/>
      <protection/>
    </xf>
    <xf numFmtId="49" fontId="0" fillId="0" borderId="0" xfId="56" applyNumberFormat="1" applyFont="1">
      <alignment/>
      <protection/>
    </xf>
    <xf numFmtId="49" fontId="0" fillId="0" borderId="18" xfId="56" applyNumberFormat="1" applyFont="1" applyBorder="1">
      <alignment/>
      <protection/>
    </xf>
    <xf numFmtId="170" fontId="0" fillId="0" borderId="17" xfId="56" applyNumberFormat="1" applyFont="1" applyBorder="1" applyAlignment="1">
      <alignment horizontal="right"/>
      <protection/>
    </xf>
    <xf numFmtId="171" fontId="0" fillId="0" borderId="18" xfId="56" applyNumberFormat="1" applyFont="1" applyBorder="1" applyAlignment="1">
      <alignment horizontal="right"/>
      <protection/>
    </xf>
    <xf numFmtId="170" fontId="0" fillId="0" borderId="18" xfId="56" applyNumberFormat="1" applyFont="1" applyBorder="1" applyAlignment="1">
      <alignment horizontal="right"/>
      <protection/>
    </xf>
    <xf numFmtId="49" fontId="11" fillId="0" borderId="0" xfId="56" applyNumberFormat="1" applyFont="1">
      <alignment/>
      <protection/>
    </xf>
    <xf numFmtId="49" fontId="0" fillId="0" borderId="13" xfId="56" applyNumberFormat="1" applyFont="1" applyBorder="1" applyAlignment="1">
      <alignment horizontal="center" vertical="center"/>
      <protection/>
    </xf>
    <xf numFmtId="49" fontId="0" fillId="0" borderId="0" xfId="56" applyNumberFormat="1" applyFont="1" applyBorder="1">
      <alignment/>
      <protection/>
    </xf>
    <xf numFmtId="173" fontId="0" fillId="0" borderId="0" xfId="44" applyNumberFormat="1" applyFont="1" applyAlignment="1">
      <alignment/>
    </xf>
    <xf numFmtId="174" fontId="0" fillId="0" borderId="0" xfId="44" applyNumberFormat="1" applyFont="1" applyAlignment="1">
      <alignment/>
    </xf>
    <xf numFmtId="0" fontId="0" fillId="0" borderId="18" xfId="56" applyNumberFormat="1" applyFont="1" applyBorder="1" applyAlignment="1">
      <alignment horizontal="right"/>
      <protection/>
    </xf>
    <xf numFmtId="181" fontId="10" fillId="0" borderId="17" xfId="59" applyNumberFormat="1" applyFont="1" applyBorder="1" applyAlignment="1">
      <alignment horizontal="right" vertical="center"/>
      <protection/>
    </xf>
    <xf numFmtId="181" fontId="10" fillId="0" borderId="18" xfId="59" applyNumberFormat="1" applyFont="1" applyBorder="1" applyAlignment="1">
      <alignment horizontal="right" vertical="center"/>
      <protection/>
    </xf>
    <xf numFmtId="180" fontId="10" fillId="0" borderId="17" xfId="59" applyNumberFormat="1" applyFont="1" applyBorder="1" applyAlignment="1">
      <alignment horizontal="right" vertical="center"/>
      <protection/>
    </xf>
    <xf numFmtId="43" fontId="0" fillId="0" borderId="0" xfId="56" applyNumberFormat="1" applyFont="1">
      <alignment/>
      <protection/>
    </xf>
    <xf numFmtId="0" fontId="0" fillId="0" borderId="0" xfId="56" applyNumberFormat="1" applyFont="1" applyBorder="1" applyAlignment="1">
      <alignment horizontal="right"/>
      <protection/>
    </xf>
    <xf numFmtId="179" fontId="8" fillId="0" borderId="0" xfId="59" applyNumberFormat="1" applyFont="1" applyBorder="1">
      <alignment vertical="center"/>
      <protection/>
    </xf>
    <xf numFmtId="0" fontId="11" fillId="0" borderId="0" xfId="56" applyFont="1">
      <alignment/>
      <protection/>
    </xf>
    <xf numFmtId="165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8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right" vertical="center"/>
    </xf>
    <xf numFmtId="165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0" fontId="8" fillId="0" borderId="21" xfId="58" applyFont="1" applyBorder="1" applyAlignment="1">
      <alignment horizontal="center" vertical="center"/>
      <protection/>
    </xf>
    <xf numFmtId="0" fontId="8" fillId="0" borderId="2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5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9" fillId="0" borderId="0" xfId="58" applyFont="1" applyAlignment="1">
      <alignment horizontal="center" vertical="center"/>
      <protection/>
    </xf>
    <xf numFmtId="0" fontId="8" fillId="0" borderId="13" xfId="58" applyFont="1" applyBorder="1" applyAlignment="1">
      <alignment horizontal="center"/>
      <protection/>
    </xf>
    <xf numFmtId="0" fontId="8" fillId="0" borderId="16" xfId="58" applyFont="1" applyBorder="1" applyAlignment="1">
      <alignment horizontal="center"/>
      <protection/>
    </xf>
    <xf numFmtId="0" fontId="8" fillId="0" borderId="14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/>
      <protection/>
    </xf>
    <xf numFmtId="0" fontId="0" fillId="0" borderId="23" xfId="58" applyFont="1" applyBorder="1" applyAlignment="1">
      <alignment horizontal="center" vertical="center"/>
      <protection/>
    </xf>
    <xf numFmtId="0" fontId="8" fillId="0" borderId="22" xfId="58" applyFont="1" applyBorder="1" applyAlignment="1">
      <alignment horizontal="center" vertical="center" wrapText="1"/>
      <protection/>
    </xf>
    <xf numFmtId="0" fontId="8" fillId="0" borderId="18" xfId="58" applyFont="1" applyBorder="1" applyAlignment="1">
      <alignment horizontal="center" vertical="center" wrapText="1"/>
      <protection/>
    </xf>
    <xf numFmtId="0" fontId="8" fillId="0" borderId="19" xfId="58" applyFont="1" applyBorder="1" applyAlignment="1">
      <alignment horizontal="center" vertical="center" wrapText="1"/>
      <protection/>
    </xf>
    <xf numFmtId="0" fontId="8" fillId="0" borderId="14" xfId="58" applyFont="1" applyBorder="1" applyAlignment="1">
      <alignment horizontal="center" vertical="center"/>
      <protection/>
    </xf>
    <xf numFmtId="0" fontId="8" fillId="0" borderId="17" xfId="58" applyFont="1" applyBorder="1" applyAlignment="1">
      <alignment horizontal="center" vertical="center"/>
      <protection/>
    </xf>
    <xf numFmtId="0" fontId="8" fillId="0" borderId="23" xfId="58" applyFont="1" applyBorder="1" applyAlignment="1">
      <alignment horizontal="center" vertical="center"/>
      <protection/>
    </xf>
    <xf numFmtId="49" fontId="0" fillId="0" borderId="22" xfId="56" applyNumberFormat="1" applyFont="1" applyBorder="1" applyAlignment="1">
      <alignment horizontal="center" vertical="center" wrapText="1"/>
      <protection/>
    </xf>
    <xf numFmtId="0" fontId="0" fillId="0" borderId="18" xfId="56" applyFont="1" applyBorder="1" applyAlignment="1">
      <alignment horizontal="center" vertical="center"/>
      <protection/>
    </xf>
    <xf numFmtId="0" fontId="0" fillId="0" borderId="19" xfId="56" applyFont="1" applyBorder="1" applyAlignment="1">
      <alignment horizontal="center" vertical="center"/>
      <protection/>
    </xf>
    <xf numFmtId="49" fontId="0" fillId="0" borderId="14" xfId="56" applyNumberFormat="1" applyFont="1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/>
      <protection/>
    </xf>
    <xf numFmtId="0" fontId="0" fillId="0" borderId="23" xfId="56" applyFont="1" applyBorder="1" applyAlignment="1">
      <alignment horizontal="center" vertical="center"/>
      <protection/>
    </xf>
    <xf numFmtId="49" fontId="0" fillId="0" borderId="13" xfId="56" applyNumberFormat="1" applyFont="1" applyBorder="1" applyAlignment="1">
      <alignment horizontal="center"/>
      <protection/>
    </xf>
    <xf numFmtId="49" fontId="0" fillId="0" borderId="16" xfId="56" applyNumberFormat="1" applyFont="1" applyBorder="1" applyAlignment="1">
      <alignment horizontal="center"/>
      <protection/>
    </xf>
    <xf numFmtId="0" fontId="2" fillId="0" borderId="0" xfId="56" applyFont="1" applyAlignment="1">
      <alignment horizontal="center" vertical="center"/>
      <protection/>
    </xf>
    <xf numFmtId="0" fontId="0" fillId="0" borderId="21" xfId="56" applyFont="1" applyBorder="1" applyAlignment="1">
      <alignment horizontal="center" vertical="center" wrapText="1"/>
      <protection/>
    </xf>
    <xf numFmtId="0" fontId="0" fillId="0" borderId="20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0" fillId="0" borderId="15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12" xfId="56" applyFont="1" applyBorder="1" applyAlignment="1">
      <alignment horizontal="center" vertical="center" wrapText="1"/>
      <protection/>
    </xf>
    <xf numFmtId="49" fontId="0" fillId="0" borderId="13" xfId="56" applyNumberFormat="1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 vertical="center"/>
      <protection/>
    </xf>
    <xf numFmtId="0" fontId="0" fillId="0" borderId="11" xfId="56" applyFont="1" applyBorder="1" applyAlignment="1">
      <alignment horizontal="center" vertical="center"/>
      <protection/>
    </xf>
    <xf numFmtId="49" fontId="0" fillId="0" borderId="14" xfId="56" applyNumberFormat="1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 wrapText="1"/>
      <protection/>
    </xf>
    <xf numFmtId="0" fontId="0" fillId="0" borderId="21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 wrapText="1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8" fillId="0" borderId="0" xfId="70" applyNumberFormat="1" applyFont="1" applyBorder="1" applyAlignment="1" quotePrefix="1">
      <alignment horizontal="left" vertical="center"/>
      <protection/>
    </xf>
    <xf numFmtId="0" fontId="9" fillId="0" borderId="0" xfId="70" applyNumberFormat="1" applyFont="1" applyBorder="1" applyAlignment="1" quotePrefix="1">
      <alignment horizontal="left" vertical="center"/>
      <protection/>
    </xf>
    <xf numFmtId="0" fontId="9" fillId="0" borderId="0" xfId="60" applyFont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20" xfId="60" applyFont="1" applyBorder="1" applyAlignment="1">
      <alignment horizontal="center" vertical="center" wrapText="1"/>
      <protection/>
    </xf>
    <xf numFmtId="0" fontId="8" fillId="0" borderId="18" xfId="60" applyFont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 wrapText="1"/>
      <protection/>
    </xf>
    <xf numFmtId="0" fontId="8" fillId="0" borderId="19" xfId="60" applyFont="1" applyBorder="1" applyAlignment="1">
      <alignment horizontal="center" vertical="center" wrapText="1"/>
      <protection/>
    </xf>
    <xf numFmtId="0" fontId="8" fillId="0" borderId="12" xfId="60" applyFont="1" applyBorder="1" applyAlignment="1">
      <alignment horizontal="center" vertical="center" wrapText="1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11" fillId="0" borderId="0" xfId="56" applyFont="1" applyAlignment="1">
      <alignment horizontal="left" wrapText="1"/>
      <protection/>
    </xf>
    <xf numFmtId="0" fontId="0" fillId="0" borderId="0" xfId="56" applyFont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22" xfId="56" applyFont="1" applyBorder="1" applyAlignment="1">
      <alignment horizontal="center" vertical="center"/>
      <protection/>
    </xf>
    <xf numFmtId="0" fontId="0" fillId="0" borderId="21" xfId="56" applyFont="1" applyBorder="1" applyAlignment="1">
      <alignment horizontal="center" vertical="center"/>
      <protection/>
    </xf>
    <xf numFmtId="0" fontId="0" fillId="0" borderId="20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15" xfId="56" applyFont="1" applyBorder="1" applyAlignment="1">
      <alignment horizontal="center" vertical="center"/>
      <protection/>
    </xf>
    <xf numFmtId="0" fontId="0" fillId="0" borderId="12" xfId="56" applyFont="1" applyBorder="1" applyAlignment="1">
      <alignment horizontal="center" vertical="center"/>
      <protection/>
    </xf>
    <xf numFmtId="0" fontId="0" fillId="0" borderId="22" xfId="56" applyFont="1" applyBorder="1" applyAlignment="1">
      <alignment horizontal="center" vertical="center" wrapText="1"/>
      <protection/>
    </xf>
    <xf numFmtId="0" fontId="0" fillId="0" borderId="14" xfId="56" applyFont="1" applyBorder="1" applyAlignment="1">
      <alignment horizontal="center" vertical="center" wrapText="1"/>
      <protection/>
    </xf>
    <xf numFmtId="0" fontId="0" fillId="0" borderId="17" xfId="56" applyBorder="1" applyAlignment="1">
      <alignment horizontal="center" vertical="center" wrapText="1"/>
      <protection/>
    </xf>
    <xf numFmtId="0" fontId="0" fillId="0" borderId="23" xfId="56" applyBorder="1" applyAlignment="1">
      <alignment horizontal="center" vertical="center" wrapText="1"/>
      <protection/>
    </xf>
    <xf numFmtId="0" fontId="0" fillId="0" borderId="17" xfId="56" applyFont="1" applyBorder="1" applyAlignment="1">
      <alignment horizontal="center" vertical="center" wrapText="1"/>
      <protection/>
    </xf>
    <xf numFmtId="0" fontId="0" fillId="0" borderId="23" xfId="56" applyFont="1" applyBorder="1" applyAlignment="1">
      <alignment horizontal="center" vertical="center" wrapText="1"/>
      <protection/>
    </xf>
    <xf numFmtId="0" fontId="0" fillId="0" borderId="13" xfId="56" applyFont="1" applyBorder="1" applyAlignment="1">
      <alignment horizontal="center"/>
      <protection/>
    </xf>
    <xf numFmtId="0" fontId="0" fillId="0" borderId="16" xfId="56" applyFont="1" applyBorder="1" applyAlignment="1">
      <alignment horizontal="center"/>
      <protection/>
    </xf>
    <xf numFmtId="49" fontId="2" fillId="0" borderId="0" xfId="56" applyNumberFormat="1" applyFont="1" applyAlignment="1">
      <alignment horizontal="center" vertical="center"/>
      <protection/>
    </xf>
    <xf numFmtId="49" fontId="0" fillId="0" borderId="21" xfId="56" applyNumberFormat="1" applyFont="1" applyBorder="1" applyAlignment="1">
      <alignment horizontal="center" vertical="center" wrapText="1"/>
      <protection/>
    </xf>
    <xf numFmtId="0" fontId="8" fillId="0" borderId="0" xfId="70" applyNumberFormat="1" applyFont="1" applyAlignment="1" quotePrefix="1">
      <alignment horizontal="left" vertical="center"/>
      <protection/>
    </xf>
    <xf numFmtId="0" fontId="9" fillId="0" borderId="0" xfId="62" applyFont="1" applyAlignment="1">
      <alignment horizontal="center" vertical="center"/>
      <protection/>
    </xf>
    <xf numFmtId="0" fontId="9" fillId="0" borderId="0" xfId="61" applyFont="1" applyAlignment="1">
      <alignment horizontal="center"/>
      <protection/>
    </xf>
    <xf numFmtId="0" fontId="0" fillId="0" borderId="21" xfId="61" applyFont="1" applyBorder="1" applyAlignment="1">
      <alignment horizontal="center" vertical="center" wrapText="1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</cellXfs>
  <cellStyles count="63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Dezimal_Seite 05 Tab 2_1.vj.2009" xfId="43"/>
    <cellStyle name="Dezimal_Seite 06 Tab 3_1.vj.2009 2" xfId="44"/>
    <cellStyle name="Dezimal_Seite 07 Tab 4_2.vj.2009" xfId="45"/>
    <cellStyle name="Eingabe" xfId="46"/>
    <cellStyle name="Ergebnis" xfId="47"/>
    <cellStyle name="Erklärender Text" xfId="48"/>
    <cellStyle name="Gut" xfId="49"/>
    <cellStyle name="Comma" xfId="50"/>
    <cellStyle name="Komma 2" xfId="51"/>
    <cellStyle name="Neutral" xfId="52"/>
    <cellStyle name="Notiz" xfId="53"/>
    <cellStyle name="Percent" xfId="54"/>
    <cellStyle name="Schlecht" xfId="55"/>
    <cellStyle name="Standard 2" xfId="56"/>
    <cellStyle name="Standard 3" xfId="57"/>
    <cellStyle name="Standard_Seite 05 Tab 2_1.vj.2009" xfId="58"/>
    <cellStyle name="Standard_Seite 05 Tab 2_1.vj.2009 2" xfId="59"/>
    <cellStyle name="Standard_Seite 07 Tab 4_2.vj.2009" xfId="60"/>
    <cellStyle name="Standard_Seite 12 Tab  9_1.vj.2009" xfId="61"/>
    <cellStyle name="überschrift" xfId="62"/>
    <cellStyle name="Überschrift 1" xfId="63"/>
    <cellStyle name="Überschrift 2" xfId="64"/>
    <cellStyle name="Überschrift 3" xfId="65"/>
    <cellStyle name="Überschrift 4" xfId="66"/>
    <cellStyle name="überschrift 5" xfId="67"/>
    <cellStyle name="Überschrift 5 2" xfId="68"/>
    <cellStyle name="Verknüpfte Zelle" xfId="69"/>
    <cellStyle name="vorspalte" xfId="70"/>
    <cellStyle name="vorspalte 2" xfId="71"/>
    <cellStyle name="vorspalte 2 2" xfId="72"/>
    <cellStyle name="Currency" xfId="73"/>
    <cellStyle name="Currency [0]" xfId="74"/>
    <cellStyle name="Warnender Text" xfId="75"/>
    <cellStyle name="Zelle überprüfen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61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628775" y="161925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752725" y="161925"/>
          <a:ext cx="1933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686300" y="161925"/>
          <a:ext cx="657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5343525" y="161925"/>
          <a:ext cx="581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924550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448425" y="161925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628775" y="161925"/>
          <a:ext cx="5343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619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476250</xdr:colOff>
      <xdr:row>47</xdr:row>
      <xdr:rowOff>0</xdr:rowOff>
    </xdr:from>
    <xdr:ext cx="1524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924675" y="64579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45</xdr:row>
      <xdr:rowOff>0</xdr:rowOff>
    </xdr:from>
    <xdr:ext cx="152400" cy="209550"/>
    <xdr:sp>
      <xdr:nvSpPr>
        <xdr:cNvPr id="11" name="Text Box 11"/>
        <xdr:cNvSpPr txBox="1">
          <a:spLocks noChangeArrowheads="1"/>
        </xdr:cNvSpPr>
      </xdr:nvSpPr>
      <xdr:spPr>
        <a:xfrm>
          <a:off x="6924675" y="62007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52</xdr:row>
      <xdr:rowOff>0</xdr:rowOff>
    </xdr:from>
    <xdr:ext cx="152400" cy="209550"/>
    <xdr:sp>
      <xdr:nvSpPr>
        <xdr:cNvPr id="12" name="Text Box 12"/>
        <xdr:cNvSpPr txBox="1">
          <a:spLocks noChangeArrowheads="1"/>
        </xdr:cNvSpPr>
      </xdr:nvSpPr>
      <xdr:spPr>
        <a:xfrm>
          <a:off x="6924675" y="72675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52</xdr:row>
      <xdr:rowOff>0</xdr:rowOff>
    </xdr:from>
    <xdr:ext cx="152400" cy="209550"/>
    <xdr:sp>
      <xdr:nvSpPr>
        <xdr:cNvPr id="13" name="Text Box 13"/>
        <xdr:cNvSpPr txBox="1">
          <a:spLocks noChangeArrowheads="1"/>
        </xdr:cNvSpPr>
      </xdr:nvSpPr>
      <xdr:spPr>
        <a:xfrm>
          <a:off x="6924675" y="72675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52</xdr:row>
      <xdr:rowOff>0</xdr:rowOff>
    </xdr:from>
    <xdr:ext cx="152400" cy="209550"/>
    <xdr:sp>
      <xdr:nvSpPr>
        <xdr:cNvPr id="14" name="Text Box 14"/>
        <xdr:cNvSpPr txBox="1">
          <a:spLocks noChangeArrowheads="1"/>
        </xdr:cNvSpPr>
      </xdr:nvSpPr>
      <xdr:spPr>
        <a:xfrm>
          <a:off x="6924675" y="72675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52</xdr:row>
      <xdr:rowOff>0</xdr:rowOff>
    </xdr:from>
    <xdr:ext cx="152400" cy="209550"/>
    <xdr:sp>
      <xdr:nvSpPr>
        <xdr:cNvPr id="15" name="Text Box 15"/>
        <xdr:cNvSpPr txBox="1">
          <a:spLocks noChangeArrowheads="1"/>
        </xdr:cNvSpPr>
      </xdr:nvSpPr>
      <xdr:spPr>
        <a:xfrm>
          <a:off x="6924675" y="72675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52</xdr:row>
      <xdr:rowOff>0</xdr:rowOff>
    </xdr:from>
    <xdr:ext cx="1524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6924675" y="72675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51</xdr:row>
      <xdr:rowOff>123825</xdr:rowOff>
    </xdr:from>
    <xdr:ext cx="152400" cy="209550"/>
    <xdr:sp>
      <xdr:nvSpPr>
        <xdr:cNvPr id="17" name="Text Box 17"/>
        <xdr:cNvSpPr txBox="1">
          <a:spLocks noChangeArrowheads="1"/>
        </xdr:cNvSpPr>
      </xdr:nvSpPr>
      <xdr:spPr>
        <a:xfrm>
          <a:off x="6924675" y="72675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52</xdr:row>
      <xdr:rowOff>0</xdr:rowOff>
    </xdr:from>
    <xdr:ext cx="152400" cy="209550"/>
    <xdr:sp>
      <xdr:nvSpPr>
        <xdr:cNvPr id="18" name="Text Box 18"/>
        <xdr:cNvSpPr txBox="1">
          <a:spLocks noChangeArrowheads="1"/>
        </xdr:cNvSpPr>
      </xdr:nvSpPr>
      <xdr:spPr>
        <a:xfrm>
          <a:off x="6924675" y="72675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476250</xdr:colOff>
      <xdr:row>52</xdr:row>
      <xdr:rowOff>0</xdr:rowOff>
    </xdr:from>
    <xdr:ext cx="1524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6924675" y="72675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476250</xdr:colOff>
      <xdr:row>31</xdr:row>
      <xdr:rowOff>0</xdr:rowOff>
    </xdr:from>
    <xdr:ext cx="152400" cy="209550"/>
    <xdr:sp>
      <xdr:nvSpPr>
        <xdr:cNvPr id="20" name="Text Box 20"/>
        <xdr:cNvSpPr txBox="1">
          <a:spLocks noChangeArrowheads="1"/>
        </xdr:cNvSpPr>
      </xdr:nvSpPr>
      <xdr:spPr>
        <a:xfrm>
          <a:off x="6924675" y="44481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32</xdr:row>
      <xdr:rowOff>0</xdr:rowOff>
    </xdr:from>
    <xdr:ext cx="152400" cy="209550"/>
    <xdr:sp>
      <xdr:nvSpPr>
        <xdr:cNvPr id="21" name="Text Box 20"/>
        <xdr:cNvSpPr txBox="1">
          <a:spLocks noChangeArrowheads="1"/>
        </xdr:cNvSpPr>
      </xdr:nvSpPr>
      <xdr:spPr>
        <a:xfrm>
          <a:off x="6924675" y="46101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33</xdr:row>
      <xdr:rowOff>0</xdr:rowOff>
    </xdr:from>
    <xdr:ext cx="152400" cy="209550"/>
    <xdr:sp>
      <xdr:nvSpPr>
        <xdr:cNvPr id="22" name="Text Box 20"/>
        <xdr:cNvSpPr txBox="1">
          <a:spLocks noChangeArrowheads="1"/>
        </xdr:cNvSpPr>
      </xdr:nvSpPr>
      <xdr:spPr>
        <a:xfrm>
          <a:off x="6924675" y="46863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34</xdr:row>
      <xdr:rowOff>0</xdr:rowOff>
    </xdr:from>
    <xdr:ext cx="152400" cy="209550"/>
    <xdr:sp>
      <xdr:nvSpPr>
        <xdr:cNvPr id="23" name="Text Box 20"/>
        <xdr:cNvSpPr txBox="1">
          <a:spLocks noChangeArrowheads="1"/>
        </xdr:cNvSpPr>
      </xdr:nvSpPr>
      <xdr:spPr>
        <a:xfrm>
          <a:off x="6924675" y="48482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35</xdr:row>
      <xdr:rowOff>0</xdr:rowOff>
    </xdr:from>
    <xdr:ext cx="152400" cy="209550"/>
    <xdr:sp>
      <xdr:nvSpPr>
        <xdr:cNvPr id="24" name="Text Box 20"/>
        <xdr:cNvSpPr txBox="1">
          <a:spLocks noChangeArrowheads="1"/>
        </xdr:cNvSpPr>
      </xdr:nvSpPr>
      <xdr:spPr>
        <a:xfrm>
          <a:off x="6924675" y="49244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36</xdr:row>
      <xdr:rowOff>0</xdr:rowOff>
    </xdr:from>
    <xdr:ext cx="152400" cy="209550"/>
    <xdr:sp>
      <xdr:nvSpPr>
        <xdr:cNvPr id="25" name="Text Box 20"/>
        <xdr:cNvSpPr txBox="1">
          <a:spLocks noChangeArrowheads="1"/>
        </xdr:cNvSpPr>
      </xdr:nvSpPr>
      <xdr:spPr>
        <a:xfrm>
          <a:off x="6924675" y="50863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37</xdr:row>
      <xdr:rowOff>0</xdr:rowOff>
    </xdr:from>
    <xdr:ext cx="152400" cy="209550"/>
    <xdr:sp>
      <xdr:nvSpPr>
        <xdr:cNvPr id="26" name="Text Box 20"/>
        <xdr:cNvSpPr txBox="1">
          <a:spLocks noChangeArrowheads="1"/>
        </xdr:cNvSpPr>
      </xdr:nvSpPr>
      <xdr:spPr>
        <a:xfrm>
          <a:off x="6924675" y="51625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38</xdr:row>
      <xdr:rowOff>0</xdr:rowOff>
    </xdr:from>
    <xdr:ext cx="152400" cy="209550"/>
    <xdr:sp>
      <xdr:nvSpPr>
        <xdr:cNvPr id="27" name="Text Box 20"/>
        <xdr:cNvSpPr txBox="1">
          <a:spLocks noChangeArrowheads="1"/>
        </xdr:cNvSpPr>
      </xdr:nvSpPr>
      <xdr:spPr>
        <a:xfrm>
          <a:off x="6924675" y="53244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39</xdr:row>
      <xdr:rowOff>0</xdr:rowOff>
    </xdr:from>
    <xdr:ext cx="152400" cy="209550"/>
    <xdr:sp>
      <xdr:nvSpPr>
        <xdr:cNvPr id="28" name="Text Box 20"/>
        <xdr:cNvSpPr txBox="1">
          <a:spLocks noChangeArrowheads="1"/>
        </xdr:cNvSpPr>
      </xdr:nvSpPr>
      <xdr:spPr>
        <a:xfrm>
          <a:off x="6924675" y="540067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40</xdr:row>
      <xdr:rowOff>0</xdr:rowOff>
    </xdr:from>
    <xdr:ext cx="152400" cy="209550"/>
    <xdr:sp>
      <xdr:nvSpPr>
        <xdr:cNvPr id="29" name="Text Box 20"/>
        <xdr:cNvSpPr txBox="1">
          <a:spLocks noChangeArrowheads="1"/>
        </xdr:cNvSpPr>
      </xdr:nvSpPr>
      <xdr:spPr>
        <a:xfrm>
          <a:off x="6924675" y="55626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41</xdr:row>
      <xdr:rowOff>0</xdr:rowOff>
    </xdr:from>
    <xdr:ext cx="152400" cy="209550"/>
    <xdr:sp>
      <xdr:nvSpPr>
        <xdr:cNvPr id="30" name="Text Box 20"/>
        <xdr:cNvSpPr txBox="1">
          <a:spLocks noChangeArrowheads="1"/>
        </xdr:cNvSpPr>
      </xdr:nvSpPr>
      <xdr:spPr>
        <a:xfrm>
          <a:off x="6924675" y="563880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42</xdr:row>
      <xdr:rowOff>0</xdr:rowOff>
    </xdr:from>
    <xdr:ext cx="152400" cy="209550"/>
    <xdr:sp>
      <xdr:nvSpPr>
        <xdr:cNvPr id="31" name="Text Box 20"/>
        <xdr:cNvSpPr txBox="1">
          <a:spLocks noChangeArrowheads="1"/>
        </xdr:cNvSpPr>
      </xdr:nvSpPr>
      <xdr:spPr>
        <a:xfrm>
          <a:off x="6924675" y="58007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476250</xdr:colOff>
      <xdr:row>43</xdr:row>
      <xdr:rowOff>0</xdr:rowOff>
    </xdr:from>
    <xdr:ext cx="152400" cy="209550"/>
    <xdr:sp>
      <xdr:nvSpPr>
        <xdr:cNvPr id="32" name="Text Box 20"/>
        <xdr:cNvSpPr txBox="1">
          <a:spLocks noChangeArrowheads="1"/>
        </xdr:cNvSpPr>
      </xdr:nvSpPr>
      <xdr:spPr>
        <a:xfrm>
          <a:off x="6924675" y="5876925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">
      <selection activeCell="L32" sqref="L32"/>
    </sheetView>
  </sheetViews>
  <sheetFormatPr defaultColWidth="11.421875" defaultRowHeight="12.75"/>
  <cols>
    <col min="1" max="1" width="3.421875" style="1" customWidth="1"/>
    <col min="2" max="2" width="2.421875" style="2" customWidth="1"/>
    <col min="3" max="6" width="11.421875" style="2" customWidth="1"/>
    <col min="7" max="7" width="29.140625" style="2" customWidth="1"/>
    <col min="8" max="8" width="5.7109375" style="3" customWidth="1"/>
    <col min="9" max="16384" width="11.421875" style="2" customWidth="1"/>
  </cols>
  <sheetData>
    <row r="2" spans="1:8" ht="15">
      <c r="A2" s="150" t="s">
        <v>310</v>
      </c>
      <c r="B2" s="5"/>
      <c r="C2" s="5"/>
      <c r="D2" s="5"/>
      <c r="E2" s="5"/>
      <c r="F2" s="5"/>
      <c r="G2" s="5"/>
      <c r="H2" s="5"/>
    </row>
    <row r="3" spans="1:8" ht="15">
      <c r="A3" s="8"/>
      <c r="B3" s="5"/>
      <c r="C3" s="5"/>
      <c r="D3" s="5"/>
      <c r="E3" s="5"/>
      <c r="F3" s="5"/>
      <c r="G3" s="5"/>
      <c r="H3" s="5"/>
    </row>
    <row r="5" spans="1:8" ht="12.75">
      <c r="A5" s="193" t="s">
        <v>1</v>
      </c>
      <c r="B5" s="193"/>
      <c r="C5" s="193"/>
      <c r="D5" s="193"/>
      <c r="E5" s="193"/>
      <c r="F5" s="193"/>
      <c r="G5" s="193"/>
      <c r="H5" s="3">
        <v>4</v>
      </c>
    </row>
    <row r="7" spans="1:8" ht="12.75">
      <c r="A7" s="193" t="s">
        <v>2</v>
      </c>
      <c r="B7" s="193"/>
      <c r="C7" s="193"/>
      <c r="D7" s="193"/>
      <c r="E7" s="193"/>
      <c r="F7" s="193"/>
      <c r="G7" s="193"/>
      <c r="H7" s="3">
        <v>5</v>
      </c>
    </row>
    <row r="10" ht="12.75">
      <c r="A10" s="2" t="s">
        <v>302</v>
      </c>
    </row>
    <row r="11" spans="1:8" ht="12.75">
      <c r="A11" s="2"/>
      <c r="B11" s="193" t="s">
        <v>305</v>
      </c>
      <c r="C11" s="193"/>
      <c r="D11" s="193"/>
      <c r="E11" s="193"/>
      <c r="F11" s="193"/>
      <c r="G11" s="193"/>
      <c r="H11" s="3">
        <v>6</v>
      </c>
    </row>
    <row r="12" ht="12.75">
      <c r="A12" s="4"/>
    </row>
    <row r="13" ht="12.75">
      <c r="A13" s="4"/>
    </row>
    <row r="14" ht="12.75">
      <c r="A14" s="4"/>
    </row>
    <row r="15" ht="12.75">
      <c r="A15" s="2" t="s">
        <v>325</v>
      </c>
    </row>
    <row r="16" spans="1:8" ht="12.75">
      <c r="A16" s="2"/>
      <c r="B16" s="194" t="s">
        <v>306</v>
      </c>
      <c r="C16" s="194"/>
      <c r="D16" s="194"/>
      <c r="E16" s="194"/>
      <c r="F16" s="194"/>
      <c r="G16" s="194"/>
      <c r="H16" s="3">
        <v>7</v>
      </c>
    </row>
    <row r="17" ht="12.75">
      <c r="A17" s="4"/>
    </row>
    <row r="18" ht="12.75">
      <c r="A18" s="4" t="s">
        <v>0</v>
      </c>
    </row>
    <row r="19" ht="12.75">
      <c r="A19" s="4"/>
    </row>
    <row r="20" spans="1:8" ht="12.75">
      <c r="A20" s="194" t="s">
        <v>303</v>
      </c>
      <c r="B20" s="194"/>
      <c r="C20" s="194"/>
      <c r="D20" s="194"/>
      <c r="E20" s="194"/>
      <c r="F20" s="194"/>
      <c r="G20" s="194"/>
      <c r="H20" s="3">
        <v>8</v>
      </c>
    </row>
    <row r="21" ht="12.75">
      <c r="A21" s="4"/>
    </row>
    <row r="22" ht="12.75">
      <c r="A22" s="4" t="s">
        <v>0</v>
      </c>
    </row>
    <row r="23" ht="12.75">
      <c r="A23" s="4" t="s">
        <v>0</v>
      </c>
    </row>
    <row r="24" spans="1:8" ht="12.75">
      <c r="A24" s="194" t="s">
        <v>304</v>
      </c>
      <c r="B24" s="194"/>
      <c r="C24" s="194"/>
      <c r="D24" s="194"/>
      <c r="E24" s="194"/>
      <c r="F24" s="194"/>
      <c r="G24" s="194"/>
      <c r="H24" s="3">
        <v>9</v>
      </c>
    </row>
    <row r="25" ht="12.75">
      <c r="A25" s="4"/>
    </row>
    <row r="26" ht="12.75">
      <c r="A26" s="4"/>
    </row>
    <row r="27" ht="12.75">
      <c r="A27" s="4"/>
    </row>
    <row r="28" ht="12.75">
      <c r="A28" s="2" t="s">
        <v>307</v>
      </c>
    </row>
    <row r="29" spans="1:8" ht="12.75">
      <c r="A29" s="2"/>
      <c r="B29" s="194" t="s">
        <v>326</v>
      </c>
      <c r="C29" s="194"/>
      <c r="D29" s="194"/>
      <c r="E29" s="194"/>
      <c r="F29" s="194"/>
      <c r="G29" s="194"/>
      <c r="H29" s="3">
        <v>10</v>
      </c>
    </row>
    <row r="30" ht="12.75">
      <c r="A30" s="4"/>
    </row>
    <row r="31" ht="12.75">
      <c r="A31" s="4"/>
    </row>
    <row r="32" ht="12.75">
      <c r="A32" s="4" t="s">
        <v>0</v>
      </c>
    </row>
    <row r="33" ht="12.75">
      <c r="A33" s="2" t="s">
        <v>308</v>
      </c>
    </row>
    <row r="34" spans="1:8" ht="12.75">
      <c r="A34" s="4"/>
      <c r="B34" s="192" t="s">
        <v>326</v>
      </c>
      <c r="C34" s="192"/>
      <c r="D34" s="192"/>
      <c r="E34" s="192"/>
      <c r="F34" s="192"/>
      <c r="G34" s="192"/>
      <c r="H34" s="3">
        <v>11</v>
      </c>
    </row>
    <row r="35" ht="12.75">
      <c r="A35" s="4"/>
    </row>
    <row r="36" ht="12.75">
      <c r="A36" s="4"/>
    </row>
    <row r="37" ht="12.75">
      <c r="A37" s="4"/>
    </row>
    <row r="38" ht="12.75">
      <c r="A38" s="2" t="s">
        <v>309</v>
      </c>
    </row>
    <row r="39" spans="1:8" ht="12.75">
      <c r="A39" s="4" t="s">
        <v>0</v>
      </c>
      <c r="B39" s="192" t="s">
        <v>324</v>
      </c>
      <c r="C39" s="192"/>
      <c r="D39" s="192"/>
      <c r="E39" s="192"/>
      <c r="F39" s="192"/>
      <c r="G39" s="192"/>
      <c r="H39" s="3">
        <v>12</v>
      </c>
    </row>
    <row r="41" ht="14.25">
      <c r="H41" s="6"/>
    </row>
    <row r="42" ht="14.25">
      <c r="H42" s="7"/>
    </row>
  </sheetData>
  <sheetProtection/>
  <mergeCells count="9">
    <mergeCell ref="B39:G39"/>
    <mergeCell ref="A7:G7"/>
    <mergeCell ref="A5:G5"/>
    <mergeCell ref="B11:G11"/>
    <mergeCell ref="B16:G16"/>
    <mergeCell ref="A24:G24"/>
    <mergeCell ref="A20:G20"/>
    <mergeCell ref="B29:G29"/>
    <mergeCell ref="B34:G34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scale="85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1" width="4.00390625" style="9" customWidth="1"/>
    <col min="2" max="2" width="42.8515625" style="9" customWidth="1"/>
    <col min="3" max="3" width="0.71875" style="9" customWidth="1"/>
    <col min="4" max="8" width="8.28125" style="9" customWidth="1"/>
    <col min="9" max="10" width="9.00390625" style="9" customWidth="1"/>
    <col min="11" max="11" width="11.421875" style="13" customWidth="1"/>
    <col min="12" max="16384" width="11.421875" style="9" customWidth="1"/>
  </cols>
  <sheetData>
    <row r="1" spans="1:11" s="11" customFormat="1" ht="15">
      <c r="A1" s="10" t="s">
        <v>265</v>
      </c>
      <c r="B1" s="10"/>
      <c r="C1" s="10"/>
      <c r="D1" s="10"/>
      <c r="E1" s="10"/>
      <c r="F1" s="10"/>
      <c r="G1" s="10"/>
      <c r="H1" s="10"/>
      <c r="I1" s="10"/>
      <c r="J1" s="10"/>
      <c r="K1" s="98"/>
    </row>
    <row r="2" spans="1:10" ht="9" customHeight="1">
      <c r="A2" s="12"/>
      <c r="B2" s="12"/>
      <c r="C2" s="12"/>
      <c r="D2" s="12"/>
      <c r="E2" s="13"/>
      <c r="F2" s="13"/>
      <c r="G2" s="13"/>
      <c r="H2" s="13"/>
      <c r="I2" s="12"/>
      <c r="J2" s="12"/>
    </row>
    <row r="3" spans="1:10" ht="12.75">
      <c r="A3" s="204" t="s">
        <v>244</v>
      </c>
      <c r="B3" s="197"/>
      <c r="C3" s="205"/>
      <c r="D3" s="204">
        <v>2013</v>
      </c>
      <c r="E3" s="197"/>
      <c r="F3" s="197"/>
      <c r="G3" s="205"/>
      <c r="H3" s="208">
        <v>2014</v>
      </c>
      <c r="I3" s="196" t="s">
        <v>327</v>
      </c>
      <c r="J3" s="197"/>
    </row>
    <row r="4" spans="1:10" ht="12.75">
      <c r="A4" s="199"/>
      <c r="B4" s="199"/>
      <c r="C4" s="206"/>
      <c r="D4" s="199"/>
      <c r="E4" s="199"/>
      <c r="F4" s="199"/>
      <c r="G4" s="206"/>
      <c r="H4" s="209"/>
      <c r="I4" s="198"/>
      <c r="J4" s="199"/>
    </row>
    <row r="5" spans="1:10" ht="12.75">
      <c r="A5" s="199"/>
      <c r="B5" s="199"/>
      <c r="C5" s="206"/>
      <c r="D5" s="201"/>
      <c r="E5" s="201"/>
      <c r="F5" s="201"/>
      <c r="G5" s="207"/>
      <c r="H5" s="210"/>
      <c r="I5" s="200"/>
      <c r="J5" s="201"/>
    </row>
    <row r="6" spans="1:10" ht="12.75">
      <c r="A6" s="199"/>
      <c r="B6" s="199"/>
      <c r="C6" s="206"/>
      <c r="D6" s="14" t="s">
        <v>3</v>
      </c>
      <c r="E6" s="14" t="s">
        <v>4</v>
      </c>
      <c r="F6" s="14" t="s">
        <v>5</v>
      </c>
      <c r="G6" s="14" t="s">
        <v>6</v>
      </c>
      <c r="H6" s="14" t="s">
        <v>3</v>
      </c>
      <c r="I6" s="15" t="s">
        <v>311</v>
      </c>
      <c r="J6" s="16" t="s">
        <v>312</v>
      </c>
    </row>
    <row r="7" spans="1:10" ht="12.75">
      <c r="A7" s="201"/>
      <c r="B7" s="201"/>
      <c r="C7" s="207"/>
      <c r="D7" s="202" t="s">
        <v>7</v>
      </c>
      <c r="E7" s="202"/>
      <c r="F7" s="202"/>
      <c r="G7" s="202"/>
      <c r="H7" s="203"/>
      <c r="I7" s="17" t="s">
        <v>8</v>
      </c>
      <c r="J7" s="16"/>
    </row>
    <row r="8" spans="3:10" ht="12.75">
      <c r="C8" s="13"/>
      <c r="D8" s="18"/>
      <c r="E8" s="18"/>
      <c r="F8" s="18"/>
      <c r="G8" s="18"/>
      <c r="H8" s="18"/>
      <c r="I8" s="18"/>
      <c r="J8" s="13"/>
    </row>
    <row r="9" spans="1:10" ht="12.75">
      <c r="A9" s="195" t="s">
        <v>9</v>
      </c>
      <c r="B9" s="195"/>
      <c r="C9" s="19"/>
      <c r="D9" s="49">
        <v>2548</v>
      </c>
      <c r="E9" s="49">
        <v>4017</v>
      </c>
      <c r="F9" s="49">
        <v>3669</v>
      </c>
      <c r="G9" s="49">
        <v>4861</v>
      </c>
      <c r="H9" s="49">
        <v>2572</v>
      </c>
      <c r="I9" s="51">
        <f>SUM(H9/D9%)-100</f>
        <v>0.941915227629508</v>
      </c>
      <c r="J9" s="53">
        <f>SUM(H9/G9%)-100</f>
        <v>-47.0890763217445</v>
      </c>
    </row>
    <row r="10" spans="1:10" ht="12.75">
      <c r="A10" s="195" t="s">
        <v>10</v>
      </c>
      <c r="B10" s="195"/>
      <c r="C10" s="19"/>
      <c r="D10" s="49">
        <v>1253</v>
      </c>
      <c r="E10" s="49">
        <v>1683</v>
      </c>
      <c r="F10" s="49">
        <v>1446</v>
      </c>
      <c r="G10" s="49">
        <v>1332</v>
      </c>
      <c r="H10" s="49">
        <v>1316</v>
      </c>
      <c r="I10" s="51">
        <f>SUM(H10/D10%)-100</f>
        <v>5.027932960893864</v>
      </c>
      <c r="J10" s="53">
        <f>SUM(H10/G10%)-100</f>
        <v>-1.2012012012012008</v>
      </c>
    </row>
    <row r="11" spans="1:10" ht="12.75">
      <c r="A11" s="195" t="s">
        <v>11</v>
      </c>
      <c r="B11" s="195"/>
      <c r="C11" s="19"/>
      <c r="D11" s="49">
        <v>4075</v>
      </c>
      <c r="E11" s="49">
        <v>4071</v>
      </c>
      <c r="F11" s="49">
        <v>4487</v>
      </c>
      <c r="G11" s="49">
        <v>4303</v>
      </c>
      <c r="H11" s="49">
        <v>4311</v>
      </c>
      <c r="I11" s="51">
        <f>SUM(H11/D11%)-100</f>
        <v>5.791411042944787</v>
      </c>
      <c r="J11" s="53">
        <f>SUM(H11/G11%)-100</f>
        <v>0.18591680223100582</v>
      </c>
    </row>
    <row r="12" spans="3:10" ht="12.75">
      <c r="C12" s="19"/>
      <c r="D12" s="49"/>
      <c r="E12" s="49"/>
      <c r="F12" s="49"/>
      <c r="G12" s="49"/>
      <c r="H12" s="49"/>
      <c r="I12" s="51"/>
      <c r="J12" s="53"/>
    </row>
    <row r="13" spans="1:10" ht="15">
      <c r="A13" s="211" t="s">
        <v>266</v>
      </c>
      <c r="B13" s="211"/>
      <c r="C13" s="20"/>
      <c r="D13" s="49">
        <v>5999</v>
      </c>
      <c r="E13" s="49">
        <v>7899</v>
      </c>
      <c r="F13" s="49">
        <v>7631</v>
      </c>
      <c r="G13" s="49">
        <v>8778</v>
      </c>
      <c r="H13" s="49">
        <v>6216</v>
      </c>
      <c r="I13" s="51">
        <f>SUM(H13/D13%)-100</f>
        <v>3.617269544924156</v>
      </c>
      <c r="J13" s="53">
        <f>SUM(H13/G13%)-100</f>
        <v>-29.186602870813402</v>
      </c>
    </row>
    <row r="14" spans="3:10" ht="12.75">
      <c r="C14" s="19"/>
      <c r="D14" s="49"/>
      <c r="E14" s="49"/>
      <c r="F14" s="49"/>
      <c r="G14" s="49"/>
      <c r="H14" s="49"/>
      <c r="I14" s="51"/>
      <c r="J14" s="53"/>
    </row>
    <row r="15" spans="1:10" ht="12.75">
      <c r="A15" s="195" t="s">
        <v>12</v>
      </c>
      <c r="B15" s="195"/>
      <c r="C15" s="19"/>
      <c r="D15" s="49">
        <v>316</v>
      </c>
      <c r="E15" s="49">
        <v>266</v>
      </c>
      <c r="F15" s="49">
        <v>303</v>
      </c>
      <c r="G15" s="49">
        <v>421</v>
      </c>
      <c r="H15" s="49">
        <v>371</v>
      </c>
      <c r="I15" s="51">
        <f>SUM(H15/D15%)-100</f>
        <v>17.40506329113923</v>
      </c>
      <c r="J15" s="53">
        <f>SUM(H15/G15%)-100</f>
        <v>-11.876484560570077</v>
      </c>
    </row>
    <row r="16" spans="1:10" ht="12.75">
      <c r="A16" s="195" t="s">
        <v>237</v>
      </c>
      <c r="B16" s="195"/>
      <c r="C16" s="19"/>
      <c r="D16" s="49"/>
      <c r="E16" s="49"/>
      <c r="F16" s="49"/>
      <c r="G16" s="49"/>
      <c r="H16" s="49"/>
      <c r="I16" s="51"/>
      <c r="J16" s="53"/>
    </row>
    <row r="17" spans="1:10" ht="12.75">
      <c r="A17" s="23"/>
      <c r="B17" s="195" t="s">
        <v>236</v>
      </c>
      <c r="C17" s="195"/>
      <c r="D17" s="49">
        <v>414</v>
      </c>
      <c r="E17" s="49">
        <v>349</v>
      </c>
      <c r="F17" s="49">
        <v>659</v>
      </c>
      <c r="G17" s="49">
        <v>834</v>
      </c>
      <c r="H17" s="49">
        <v>438</v>
      </c>
      <c r="I17" s="51">
        <f>SUM(H17/D17%)-100</f>
        <v>5.797101449275374</v>
      </c>
      <c r="J17" s="53">
        <f>SUM(H17/G17%)-100</f>
        <v>-47.482014388489205</v>
      </c>
    </row>
    <row r="18" spans="1:10" ht="12.75">
      <c r="A18" s="195" t="s">
        <v>13</v>
      </c>
      <c r="B18" s="195"/>
      <c r="C18" s="19"/>
      <c r="D18" s="49">
        <v>7</v>
      </c>
      <c r="E18" s="49">
        <v>5</v>
      </c>
      <c r="F18" s="49">
        <v>10</v>
      </c>
      <c r="G18" s="49">
        <v>3</v>
      </c>
      <c r="H18" s="49">
        <v>1</v>
      </c>
      <c r="I18" s="51">
        <f>SUM(H18/D18%)-100</f>
        <v>-85.71428571428572</v>
      </c>
      <c r="J18" s="53">
        <f>SUM(H18/G18%)-100</f>
        <v>-66.66666666666666</v>
      </c>
    </row>
    <row r="19" spans="3:10" ht="12.75">
      <c r="C19" s="19"/>
      <c r="D19" s="49"/>
      <c r="E19" s="49"/>
      <c r="F19" s="49"/>
      <c r="G19" s="49"/>
      <c r="H19" s="49"/>
      <c r="I19" s="51"/>
      <c r="J19" s="53"/>
    </row>
    <row r="20" spans="1:10" ht="15">
      <c r="A20" s="211" t="s">
        <v>267</v>
      </c>
      <c r="B20" s="211"/>
      <c r="C20" s="20"/>
      <c r="D20" s="49">
        <v>724</v>
      </c>
      <c r="E20" s="49">
        <v>609</v>
      </c>
      <c r="F20" s="49">
        <v>960</v>
      </c>
      <c r="G20" s="49">
        <v>1235</v>
      </c>
      <c r="H20" s="49">
        <v>797</v>
      </c>
      <c r="I20" s="51">
        <f>SUM(H20/D20%)-100</f>
        <v>10.082872928176798</v>
      </c>
      <c r="J20" s="53">
        <f>SUM(H20/G20%)-100</f>
        <v>-35.465587044534416</v>
      </c>
    </row>
    <row r="21" spans="3:10" ht="12.75">
      <c r="C21" s="19"/>
      <c r="D21" s="49"/>
      <c r="E21" s="49"/>
      <c r="F21" s="49"/>
      <c r="G21" s="49"/>
      <c r="H21" s="49"/>
      <c r="I21" s="51"/>
      <c r="J21" s="53"/>
    </row>
    <row r="22" spans="1:11" s="11" customFormat="1" ht="12.75">
      <c r="A22" s="214" t="s">
        <v>238</v>
      </c>
      <c r="B22" s="214"/>
      <c r="C22" s="21"/>
      <c r="D22" s="49"/>
      <c r="E22" s="49"/>
      <c r="F22" s="49"/>
      <c r="G22" s="49"/>
      <c r="H22" s="49"/>
      <c r="I22" s="51"/>
      <c r="J22" s="53"/>
      <c r="K22" s="98"/>
    </row>
    <row r="23" spans="1:10" ht="15">
      <c r="A23" s="214" t="s">
        <v>268</v>
      </c>
      <c r="B23" s="214"/>
      <c r="C23" s="19"/>
      <c r="D23" s="50">
        <v>6723</v>
      </c>
      <c r="E23" s="50">
        <v>8509</v>
      </c>
      <c r="F23" s="50">
        <v>8594</v>
      </c>
      <c r="G23" s="50">
        <v>10013</v>
      </c>
      <c r="H23" s="50">
        <v>7013</v>
      </c>
      <c r="I23" s="151">
        <f>SUM(H23/D23%)-100</f>
        <v>4.313550498289445</v>
      </c>
      <c r="J23" s="152">
        <f>SUM(H23/G23%)-100</f>
        <v>-29.961050634175564</v>
      </c>
    </row>
    <row r="24" spans="3:10" ht="12.75">
      <c r="C24" s="19"/>
      <c r="D24" s="49"/>
      <c r="E24" s="49"/>
      <c r="F24" s="49"/>
      <c r="G24" s="49"/>
      <c r="H24" s="49"/>
      <c r="I24" s="51"/>
      <c r="J24" s="53"/>
    </row>
    <row r="25" spans="1:10" ht="12.75">
      <c r="A25" s="195" t="s">
        <v>14</v>
      </c>
      <c r="B25" s="195"/>
      <c r="C25" s="19"/>
      <c r="D25" s="49">
        <v>1993</v>
      </c>
      <c r="E25" s="49">
        <v>1916</v>
      </c>
      <c r="F25" s="49">
        <v>1959</v>
      </c>
      <c r="G25" s="49">
        <v>2450</v>
      </c>
      <c r="H25" s="49">
        <v>2093</v>
      </c>
      <c r="I25" s="51">
        <f aca="true" t="shared" si="0" ref="I25:I30">SUM(H25/D25%)-100</f>
        <v>5.0175614651279545</v>
      </c>
      <c r="J25" s="53">
        <f aca="true" t="shared" si="1" ref="J25:J30">SUM(H25/G25%)-100</f>
        <v>-14.57142857142857</v>
      </c>
    </row>
    <row r="26" spans="1:10" ht="12.75">
      <c r="A26" s="195" t="s">
        <v>15</v>
      </c>
      <c r="B26" s="195"/>
      <c r="C26" s="19"/>
      <c r="D26" s="49">
        <v>1590</v>
      </c>
      <c r="E26" s="49">
        <v>1334</v>
      </c>
      <c r="F26" s="49">
        <v>1467</v>
      </c>
      <c r="G26" s="49">
        <v>1610</v>
      </c>
      <c r="H26" s="49">
        <v>1621</v>
      </c>
      <c r="I26" s="51">
        <f t="shared" si="0"/>
        <v>1.9496855345911968</v>
      </c>
      <c r="J26" s="53">
        <f t="shared" si="1"/>
        <v>0.6832298136645818</v>
      </c>
    </row>
    <row r="27" spans="1:10" ht="12.75">
      <c r="A27" s="195" t="s">
        <v>16</v>
      </c>
      <c r="B27" s="195"/>
      <c r="C27" s="19"/>
      <c r="D27" s="49">
        <v>123</v>
      </c>
      <c r="E27" s="49">
        <v>113</v>
      </c>
      <c r="F27" s="49">
        <v>135</v>
      </c>
      <c r="G27" s="49">
        <v>136</v>
      </c>
      <c r="H27" s="49">
        <v>100</v>
      </c>
      <c r="I27" s="51">
        <f t="shared" si="0"/>
        <v>-18.699186991869922</v>
      </c>
      <c r="J27" s="53">
        <f t="shared" si="1"/>
        <v>-26.470588235294116</v>
      </c>
    </row>
    <row r="28" spans="1:10" ht="12.75">
      <c r="A28" s="195" t="s">
        <v>17</v>
      </c>
      <c r="B28" s="195"/>
      <c r="C28" s="19"/>
      <c r="D28" s="49">
        <v>2935</v>
      </c>
      <c r="E28" s="49">
        <v>3029</v>
      </c>
      <c r="F28" s="49">
        <v>3106</v>
      </c>
      <c r="G28" s="49">
        <v>3245</v>
      </c>
      <c r="H28" s="49">
        <v>3087</v>
      </c>
      <c r="I28" s="51">
        <f t="shared" si="0"/>
        <v>5.178875638841561</v>
      </c>
      <c r="J28" s="53">
        <f t="shared" si="1"/>
        <v>-4.869029275808941</v>
      </c>
    </row>
    <row r="29" spans="1:10" ht="12.75">
      <c r="A29" s="195" t="s">
        <v>18</v>
      </c>
      <c r="B29" s="195"/>
      <c r="C29" s="19"/>
      <c r="D29" s="49">
        <v>974</v>
      </c>
      <c r="E29" s="49">
        <v>791</v>
      </c>
      <c r="F29" s="49">
        <v>1398</v>
      </c>
      <c r="G29" s="49">
        <v>961</v>
      </c>
      <c r="H29" s="49">
        <v>1177</v>
      </c>
      <c r="I29" s="51">
        <f t="shared" si="0"/>
        <v>20.841889117043124</v>
      </c>
      <c r="J29" s="53">
        <f t="shared" si="1"/>
        <v>22.47658688865765</v>
      </c>
    </row>
    <row r="30" spans="1:10" ht="12.75">
      <c r="A30" s="195" t="s">
        <v>19</v>
      </c>
      <c r="B30" s="195"/>
      <c r="C30" s="19"/>
      <c r="D30" s="49">
        <v>280</v>
      </c>
      <c r="E30" s="49">
        <v>286</v>
      </c>
      <c r="F30" s="49">
        <v>294</v>
      </c>
      <c r="G30" s="49">
        <v>299</v>
      </c>
      <c r="H30" s="49">
        <v>304</v>
      </c>
      <c r="I30" s="51">
        <f t="shared" si="0"/>
        <v>8.571428571428584</v>
      </c>
      <c r="J30" s="53">
        <f t="shared" si="1"/>
        <v>1.6722408026755744</v>
      </c>
    </row>
    <row r="31" spans="3:10" ht="12.75">
      <c r="C31" s="19"/>
      <c r="D31" s="49"/>
      <c r="E31" s="49"/>
      <c r="F31" s="49"/>
      <c r="G31" s="49"/>
      <c r="H31" s="49"/>
      <c r="I31" s="51"/>
      <c r="J31" s="53"/>
    </row>
    <row r="32" spans="1:10" ht="15">
      <c r="A32" s="211" t="s">
        <v>269</v>
      </c>
      <c r="B32" s="211"/>
      <c r="C32" s="20"/>
      <c r="D32" s="49">
        <v>6013</v>
      </c>
      <c r="E32" s="49">
        <v>5593</v>
      </c>
      <c r="F32" s="49">
        <v>6383</v>
      </c>
      <c r="G32" s="49">
        <v>6978</v>
      </c>
      <c r="H32" s="49">
        <v>6396</v>
      </c>
      <c r="I32" s="51">
        <f>SUM(H32/D32%)-100</f>
        <v>6.369532679195075</v>
      </c>
      <c r="J32" s="53">
        <f>SUM(H32/G32%)-100</f>
        <v>-8.340498710232154</v>
      </c>
    </row>
    <row r="33" spans="3:10" ht="12.75">
      <c r="C33" s="19"/>
      <c r="D33" s="49"/>
      <c r="E33" s="49"/>
      <c r="F33" s="49"/>
      <c r="G33" s="49"/>
      <c r="H33" s="49"/>
      <c r="I33" s="51"/>
      <c r="J33" s="53"/>
    </row>
    <row r="34" spans="1:10" ht="12.75">
      <c r="A34" s="195" t="s">
        <v>20</v>
      </c>
      <c r="B34" s="195"/>
      <c r="C34" s="19"/>
      <c r="D34" s="49">
        <v>685</v>
      </c>
      <c r="E34" s="49">
        <v>972</v>
      </c>
      <c r="F34" s="49">
        <v>1370</v>
      </c>
      <c r="G34" s="49">
        <v>1534</v>
      </c>
      <c r="H34" s="49">
        <v>822</v>
      </c>
      <c r="I34" s="51">
        <f>SUM(H34/D34%)-100</f>
        <v>20</v>
      </c>
      <c r="J34" s="53">
        <f>SUM(H34/G34%)-100</f>
        <v>-46.41460234680574</v>
      </c>
    </row>
    <row r="35" spans="1:10" ht="12.75">
      <c r="A35" s="195" t="s">
        <v>21</v>
      </c>
      <c r="B35" s="195"/>
      <c r="C35" s="19"/>
      <c r="D35" s="49">
        <v>623</v>
      </c>
      <c r="E35" s="49">
        <v>737</v>
      </c>
      <c r="F35" s="49">
        <v>720</v>
      </c>
      <c r="G35" s="49">
        <v>876</v>
      </c>
      <c r="H35" s="49">
        <v>552</v>
      </c>
      <c r="I35" s="51">
        <f>SUM(H35/D35%)-100</f>
        <v>-11.396468699839488</v>
      </c>
      <c r="J35" s="53">
        <f>SUM(H35/G35%)-100</f>
        <v>-36.986301369863014</v>
      </c>
    </row>
    <row r="36" spans="3:10" ht="12.75">
      <c r="C36" s="19"/>
      <c r="D36" s="49"/>
      <c r="E36" s="49"/>
      <c r="F36" s="49"/>
      <c r="G36" s="49"/>
      <c r="H36" s="49"/>
      <c r="I36" s="51"/>
      <c r="J36" s="53"/>
    </row>
    <row r="37" spans="1:10" ht="15">
      <c r="A37" s="211" t="s">
        <v>270</v>
      </c>
      <c r="B37" s="211"/>
      <c r="C37" s="20"/>
      <c r="D37" s="49">
        <v>1296</v>
      </c>
      <c r="E37" s="49">
        <v>1699</v>
      </c>
      <c r="F37" s="49">
        <v>2079</v>
      </c>
      <c r="G37" s="49">
        <v>2388</v>
      </c>
      <c r="H37" s="49">
        <v>1361</v>
      </c>
      <c r="I37" s="51">
        <f>SUM(H37/D37%)-100</f>
        <v>5.01543209876543</v>
      </c>
      <c r="J37" s="53">
        <f>SUM(H37/G37%)-100</f>
        <v>-43.006700167504185</v>
      </c>
    </row>
    <row r="38" spans="3:10" ht="12.75">
      <c r="C38" s="19"/>
      <c r="D38" s="49"/>
      <c r="E38" s="49"/>
      <c r="F38" s="49"/>
      <c r="G38" s="49"/>
      <c r="H38" s="49"/>
      <c r="I38" s="51"/>
      <c r="J38" s="53"/>
    </row>
    <row r="39" spans="1:10" ht="12.75">
      <c r="A39" s="214" t="s">
        <v>239</v>
      </c>
      <c r="B39" s="214"/>
      <c r="C39" s="21"/>
      <c r="D39" s="50"/>
      <c r="E39" s="50"/>
      <c r="F39" s="50"/>
      <c r="G39" s="50"/>
      <c r="H39" s="50"/>
      <c r="I39" s="51"/>
      <c r="J39" s="53"/>
    </row>
    <row r="40" spans="1:10" ht="15">
      <c r="A40" s="214" t="s">
        <v>268</v>
      </c>
      <c r="B40" s="214"/>
      <c r="C40" s="19"/>
      <c r="D40" s="50">
        <v>7308</v>
      </c>
      <c r="E40" s="50">
        <v>7291</v>
      </c>
      <c r="F40" s="50">
        <v>8462</v>
      </c>
      <c r="G40" s="50">
        <v>9366</v>
      </c>
      <c r="H40" s="50">
        <v>7757</v>
      </c>
      <c r="I40" s="151">
        <f>SUM(H40/D40%)-100</f>
        <v>6.143951833607005</v>
      </c>
      <c r="J40" s="152">
        <f>SUM(H40/G40%)-100</f>
        <v>-17.17915865897929</v>
      </c>
    </row>
    <row r="41" spans="3:10" ht="12.75">
      <c r="C41" s="19"/>
      <c r="D41" s="49"/>
      <c r="E41" s="49"/>
      <c r="F41" s="49"/>
      <c r="G41" s="49"/>
      <c r="H41" s="49"/>
      <c r="I41" s="51"/>
      <c r="J41" s="53"/>
    </row>
    <row r="42" spans="1:10" ht="15">
      <c r="A42" s="195" t="s">
        <v>271</v>
      </c>
      <c r="B42" s="195"/>
      <c r="C42" s="19"/>
      <c r="D42" s="49">
        <v>-585</v>
      </c>
      <c r="E42" s="49">
        <v>1217</v>
      </c>
      <c r="F42" s="49">
        <v>132</v>
      </c>
      <c r="G42" s="49">
        <v>647</v>
      </c>
      <c r="H42" s="49">
        <v>-744</v>
      </c>
      <c r="I42" s="51">
        <f>SUM(H42/D42%)-100</f>
        <v>27.179487179487182</v>
      </c>
      <c r="J42" s="53">
        <f>SUM(H42/G42%)-100</f>
        <v>-214.99227202472952</v>
      </c>
    </row>
    <row r="43" spans="1:10" ht="12.75">
      <c r="A43" s="22"/>
      <c r="C43" s="19"/>
      <c r="D43" s="49"/>
      <c r="E43" s="49"/>
      <c r="F43" s="49"/>
      <c r="G43" s="49"/>
      <c r="H43" s="49"/>
      <c r="I43" s="51"/>
      <c r="J43" s="53"/>
    </row>
    <row r="44" spans="1:10" ht="12.75">
      <c r="A44" s="212" t="s">
        <v>22</v>
      </c>
      <c r="B44" s="212"/>
      <c r="C44" s="19"/>
      <c r="D44" s="49"/>
      <c r="E44" s="49"/>
      <c r="F44" s="49"/>
      <c r="G44" s="49"/>
      <c r="H44" s="49"/>
      <c r="I44" s="51"/>
      <c r="J44" s="53"/>
    </row>
    <row r="45" spans="1:10" ht="12.75">
      <c r="A45" s="22"/>
      <c r="C45" s="19"/>
      <c r="D45" s="49"/>
      <c r="E45" s="49"/>
      <c r="F45" s="49"/>
      <c r="G45" s="49"/>
      <c r="H45" s="49"/>
      <c r="I45" s="51"/>
      <c r="J45" s="53"/>
    </row>
    <row r="46" spans="1:10" ht="12.75">
      <c r="A46" s="195" t="s">
        <v>23</v>
      </c>
      <c r="B46" s="195"/>
      <c r="C46" s="19"/>
      <c r="D46" s="49">
        <v>1037</v>
      </c>
      <c r="E46" s="49">
        <v>763</v>
      </c>
      <c r="F46" s="49">
        <v>628</v>
      </c>
      <c r="G46" s="49">
        <v>855</v>
      </c>
      <c r="H46" s="49">
        <v>1053</v>
      </c>
      <c r="I46" s="51">
        <f>SUM(H46/D46%)-100</f>
        <v>1.542912246865967</v>
      </c>
      <c r="J46" s="53">
        <f>SUM(H46/G46%)-100</f>
        <v>23.157894736842096</v>
      </c>
    </row>
    <row r="47" spans="1:10" ht="12.75">
      <c r="A47" s="24" t="s">
        <v>240</v>
      </c>
      <c r="B47" s="195" t="s">
        <v>241</v>
      </c>
      <c r="C47" s="195"/>
      <c r="D47" s="49">
        <v>304</v>
      </c>
      <c r="E47" s="49">
        <v>222</v>
      </c>
      <c r="F47" s="49">
        <v>328</v>
      </c>
      <c r="G47" s="49">
        <v>617</v>
      </c>
      <c r="H47" s="49">
        <v>276</v>
      </c>
      <c r="I47" s="51">
        <f>SUM(H47/D47%)-100</f>
        <v>-9.21052631578948</v>
      </c>
      <c r="J47" s="53">
        <f>SUM(H47/G47%)-100</f>
        <v>-55.26742301458671</v>
      </c>
    </row>
    <row r="48" spans="1:10" ht="12.75">
      <c r="A48" s="23"/>
      <c r="B48" s="195" t="s">
        <v>151</v>
      </c>
      <c r="C48" s="195"/>
      <c r="D48" s="49">
        <v>733</v>
      </c>
      <c r="E48" s="49">
        <v>541</v>
      </c>
      <c r="F48" s="49">
        <v>300</v>
      </c>
      <c r="G48" s="49">
        <v>238</v>
      </c>
      <c r="H48" s="49">
        <v>777</v>
      </c>
      <c r="I48" s="51">
        <f>SUM(H48/D48%)-100</f>
        <v>6.002728512960431</v>
      </c>
      <c r="J48" s="53">
        <f>SUM(H48/G48%)-100</f>
        <v>226.47058823529414</v>
      </c>
    </row>
    <row r="49" spans="1:10" ht="12.75">
      <c r="A49" s="215"/>
      <c r="B49" s="215"/>
      <c r="C49" s="19"/>
      <c r="D49" s="49"/>
      <c r="E49" s="49"/>
      <c r="F49" s="49"/>
      <c r="G49" s="49"/>
      <c r="H49" s="49"/>
      <c r="I49" s="51"/>
      <c r="J49" s="53"/>
    </row>
    <row r="50" spans="1:10" ht="12.75">
      <c r="A50" s="195" t="s">
        <v>24</v>
      </c>
      <c r="B50" s="195"/>
      <c r="C50" s="19"/>
      <c r="D50" s="49">
        <v>1419</v>
      </c>
      <c r="E50" s="49">
        <v>1302</v>
      </c>
      <c r="F50" s="49">
        <v>793</v>
      </c>
      <c r="G50" s="49">
        <v>1175</v>
      </c>
      <c r="H50" s="49">
        <v>1372</v>
      </c>
      <c r="I50" s="51">
        <f>SUM(H50/D50%)-100</f>
        <v>-3.3121916842846986</v>
      </c>
      <c r="J50" s="53">
        <f>SUM(H50/G50%)-100</f>
        <v>16.765957446808514</v>
      </c>
    </row>
    <row r="51" spans="1:10" ht="12.75">
      <c r="A51" s="24" t="s">
        <v>242</v>
      </c>
      <c r="B51" s="195" t="s">
        <v>243</v>
      </c>
      <c r="C51" s="195"/>
      <c r="D51" s="49">
        <v>354</v>
      </c>
      <c r="E51" s="49">
        <v>343</v>
      </c>
      <c r="F51" s="49">
        <v>460</v>
      </c>
      <c r="G51" s="49">
        <v>873</v>
      </c>
      <c r="H51" s="49">
        <v>361</v>
      </c>
      <c r="I51" s="51">
        <f>SUM(H51/D51%)-100</f>
        <v>1.9774011299435017</v>
      </c>
      <c r="J51" s="53">
        <f>SUM(H51/G51%)-100</f>
        <v>-58.6483390607102</v>
      </c>
    </row>
    <row r="52" spans="1:10" ht="12.75">
      <c r="A52" s="23"/>
      <c r="B52" s="195" t="s">
        <v>213</v>
      </c>
      <c r="C52" s="195"/>
      <c r="D52" s="49">
        <v>890</v>
      </c>
      <c r="E52" s="49">
        <v>667</v>
      </c>
      <c r="F52" s="49">
        <v>260</v>
      </c>
      <c r="G52" s="49">
        <v>262</v>
      </c>
      <c r="H52" s="49">
        <v>840</v>
      </c>
      <c r="I52" s="51">
        <f>SUM(H52/D52%)-100</f>
        <v>-5.617977528089895</v>
      </c>
      <c r="J52" s="53">
        <f>SUM(H52/G52%)-100</f>
        <v>220.61068702290078</v>
      </c>
    </row>
    <row r="53" spans="1:9" ht="12.75">
      <c r="A53" s="215"/>
      <c r="B53" s="215"/>
      <c r="I53" s="13"/>
    </row>
    <row r="54" ht="12.75">
      <c r="A54" s="2" t="s">
        <v>105</v>
      </c>
    </row>
    <row r="55" spans="1:10" ht="12.75">
      <c r="A55" s="213" t="s">
        <v>297</v>
      </c>
      <c r="B55" s="213"/>
      <c r="C55" s="213"/>
      <c r="D55" s="213"/>
      <c r="E55" s="213"/>
      <c r="F55" s="213"/>
      <c r="G55" s="213"/>
      <c r="H55" s="213"/>
      <c r="I55" s="213"/>
      <c r="J55" s="213"/>
    </row>
    <row r="56" spans="1:10" ht="12.75">
      <c r="A56" s="213"/>
      <c r="B56" s="213"/>
      <c r="C56" s="213"/>
      <c r="D56" s="213"/>
      <c r="E56" s="213"/>
      <c r="F56" s="213"/>
      <c r="G56" s="213"/>
      <c r="H56" s="213"/>
      <c r="I56" s="213"/>
      <c r="J56" s="213"/>
    </row>
    <row r="57" spans="1:10" ht="12.75">
      <c r="A57" s="213"/>
      <c r="B57" s="213"/>
      <c r="C57" s="213"/>
      <c r="D57" s="213"/>
      <c r="E57" s="213"/>
      <c r="F57" s="213"/>
      <c r="G57" s="213"/>
      <c r="H57" s="213"/>
      <c r="I57" s="213"/>
      <c r="J57" s="213"/>
    </row>
    <row r="58" spans="1:10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</row>
  </sheetData>
  <sheetProtection/>
  <mergeCells count="39">
    <mergeCell ref="A49:B49"/>
    <mergeCell ref="A50:B50"/>
    <mergeCell ref="A53:B53"/>
    <mergeCell ref="A25:B25"/>
    <mergeCell ref="A26:B26"/>
    <mergeCell ref="A27:B27"/>
    <mergeCell ref="A28:B28"/>
    <mergeCell ref="A29:B29"/>
    <mergeCell ref="A40:B40"/>
    <mergeCell ref="A42:B42"/>
    <mergeCell ref="A46:B46"/>
    <mergeCell ref="A44:B44"/>
    <mergeCell ref="A55:J58"/>
    <mergeCell ref="A20:B20"/>
    <mergeCell ref="A32:B32"/>
    <mergeCell ref="A37:B37"/>
    <mergeCell ref="A23:B23"/>
    <mergeCell ref="A39:B39"/>
    <mergeCell ref="A22:B22"/>
    <mergeCell ref="A10:B10"/>
    <mergeCell ref="A15:B15"/>
    <mergeCell ref="B47:C47"/>
    <mergeCell ref="B48:C48"/>
    <mergeCell ref="B51:C51"/>
    <mergeCell ref="B52:C52"/>
    <mergeCell ref="A18:B18"/>
    <mergeCell ref="A30:B30"/>
    <mergeCell ref="A34:B34"/>
    <mergeCell ref="A35:B35"/>
    <mergeCell ref="B17:C17"/>
    <mergeCell ref="I3:J5"/>
    <mergeCell ref="D7:H7"/>
    <mergeCell ref="A3:C7"/>
    <mergeCell ref="D3:G5"/>
    <mergeCell ref="H3:H5"/>
    <mergeCell ref="A13:B13"/>
    <mergeCell ref="A16:B16"/>
    <mergeCell ref="A11:B11"/>
    <mergeCell ref="A9:B9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scale="85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5.8515625" style="30" customWidth="1"/>
    <col min="2" max="2" width="6.8515625" style="30" customWidth="1"/>
    <col min="3" max="3" width="0.42578125" style="30" customWidth="1"/>
    <col min="4" max="9" width="13.8515625" style="30" customWidth="1"/>
    <col min="10" max="10" width="10.28125" style="32" customWidth="1"/>
    <col min="11" max="16384" width="10.28125" style="30" customWidth="1"/>
  </cols>
  <sheetData>
    <row r="1" spans="1:10" s="27" customFormat="1" ht="12.75">
      <c r="A1" s="25" t="s">
        <v>313</v>
      </c>
      <c r="B1" s="25"/>
      <c r="C1" s="25"/>
      <c r="D1" s="25"/>
      <c r="E1" s="25"/>
      <c r="F1" s="25"/>
      <c r="G1" s="25"/>
      <c r="H1" s="25"/>
      <c r="I1" s="26"/>
      <c r="J1" s="45"/>
    </row>
    <row r="2" spans="1:10" s="27" customFormat="1" ht="9" customHeight="1">
      <c r="A2" s="25"/>
      <c r="B2" s="25"/>
      <c r="C2" s="25"/>
      <c r="D2" s="25"/>
      <c r="E2" s="25"/>
      <c r="F2" s="25"/>
      <c r="G2" s="25"/>
      <c r="H2" s="25"/>
      <c r="I2" s="26"/>
      <c r="J2" s="45"/>
    </row>
    <row r="3" spans="1:9" ht="12.75">
      <c r="A3" s="217" t="s">
        <v>25</v>
      </c>
      <c r="B3" s="217"/>
      <c r="C3" s="218"/>
      <c r="D3" s="226" t="s">
        <v>26</v>
      </c>
      <c r="E3" s="28" t="s">
        <v>27</v>
      </c>
      <c r="F3" s="29"/>
      <c r="G3" s="29"/>
      <c r="H3" s="29"/>
      <c r="I3" s="29"/>
    </row>
    <row r="4" spans="1:9" ht="12.75">
      <c r="A4" s="219"/>
      <c r="B4" s="219"/>
      <c r="C4" s="220"/>
      <c r="D4" s="227"/>
      <c r="E4" s="232" t="s">
        <v>30</v>
      </c>
      <c r="F4" s="232" t="s">
        <v>31</v>
      </c>
      <c r="G4" s="226" t="s">
        <v>28</v>
      </c>
      <c r="H4" s="226" t="s">
        <v>29</v>
      </c>
      <c r="I4" s="229" t="s">
        <v>245</v>
      </c>
    </row>
    <row r="5" spans="1:9" ht="12.75">
      <c r="A5" s="219"/>
      <c r="B5" s="219"/>
      <c r="C5" s="220"/>
      <c r="D5" s="227"/>
      <c r="E5" s="233"/>
      <c r="F5" s="233"/>
      <c r="G5" s="227"/>
      <c r="H5" s="227"/>
      <c r="I5" s="230"/>
    </row>
    <row r="6" spans="1:9" ht="12.75">
      <c r="A6" s="219"/>
      <c r="B6" s="219"/>
      <c r="C6" s="220"/>
      <c r="D6" s="228"/>
      <c r="E6" s="234"/>
      <c r="F6" s="234"/>
      <c r="G6" s="228"/>
      <c r="H6" s="228"/>
      <c r="I6" s="231"/>
    </row>
    <row r="7" spans="1:9" ht="12.75">
      <c r="A7" s="221"/>
      <c r="B7" s="221"/>
      <c r="C7" s="222"/>
      <c r="D7" s="224" t="s">
        <v>32</v>
      </c>
      <c r="E7" s="225"/>
      <c r="F7" s="225"/>
      <c r="G7" s="225"/>
      <c r="H7" s="225"/>
      <c r="I7" s="225"/>
    </row>
    <row r="8" spans="1:9" ht="6" customHeight="1">
      <c r="A8" s="32"/>
      <c r="B8" s="32"/>
      <c r="C8" s="32"/>
      <c r="D8" s="32"/>
      <c r="E8" s="33"/>
      <c r="F8" s="34"/>
      <c r="G8" s="34"/>
      <c r="H8" s="34"/>
      <c r="I8" s="34"/>
    </row>
    <row r="9" spans="1:10" s="27" customFormat="1" ht="12.75">
      <c r="A9" s="35"/>
      <c r="B9" s="35"/>
      <c r="C9" s="35"/>
      <c r="D9" s="223" t="s">
        <v>33</v>
      </c>
      <c r="E9" s="223"/>
      <c r="F9" s="223"/>
      <c r="G9" s="223"/>
      <c r="H9" s="223"/>
      <c r="I9" s="223"/>
      <c r="J9" s="45"/>
    </row>
    <row r="10" spans="1:9" ht="6" customHeight="1">
      <c r="A10" s="31"/>
      <c r="B10" s="36"/>
      <c r="C10" s="36"/>
      <c r="D10" s="37"/>
      <c r="E10" s="38"/>
      <c r="F10" s="38"/>
      <c r="G10" s="38"/>
      <c r="H10" s="38"/>
      <c r="I10" s="38"/>
    </row>
    <row r="11" spans="1:9" ht="12.75">
      <c r="A11" s="33">
        <v>2012</v>
      </c>
      <c r="B11" s="24" t="s">
        <v>34</v>
      </c>
      <c r="C11" s="39"/>
      <c r="D11" s="49">
        <v>142005</v>
      </c>
      <c r="E11" s="49">
        <v>40493</v>
      </c>
      <c r="F11" s="49">
        <v>29244</v>
      </c>
      <c r="G11" s="49">
        <v>1440</v>
      </c>
      <c r="H11" s="49">
        <v>1</v>
      </c>
      <c r="I11" s="52">
        <v>4817</v>
      </c>
    </row>
    <row r="12" spans="1:9" ht="12.75">
      <c r="A12" s="33"/>
      <c r="B12" s="24" t="s">
        <v>35</v>
      </c>
      <c r="C12" s="36"/>
      <c r="D12" s="49">
        <v>158717</v>
      </c>
      <c r="E12" s="49">
        <v>40926</v>
      </c>
      <c r="F12" s="49">
        <v>37846</v>
      </c>
      <c r="G12" s="49">
        <v>2772</v>
      </c>
      <c r="H12" s="49">
        <v>2</v>
      </c>
      <c r="I12" s="52">
        <v>1896</v>
      </c>
    </row>
    <row r="13" spans="1:9" ht="12.75">
      <c r="A13" s="33"/>
      <c r="B13" s="24" t="s">
        <v>36</v>
      </c>
      <c r="C13" s="39"/>
      <c r="D13" s="49">
        <v>226549</v>
      </c>
      <c r="E13" s="49">
        <v>56894</v>
      </c>
      <c r="F13" s="49">
        <v>56623</v>
      </c>
      <c r="G13" s="49">
        <v>3418</v>
      </c>
      <c r="H13" s="49">
        <v>47.3</v>
      </c>
      <c r="I13" s="52">
        <v>5901</v>
      </c>
    </row>
    <row r="14" spans="1:9" ht="12.75">
      <c r="A14" s="33"/>
      <c r="B14" s="24" t="s">
        <v>37</v>
      </c>
      <c r="C14" s="39"/>
      <c r="D14" s="49">
        <v>276774</v>
      </c>
      <c r="E14" s="49">
        <v>66638</v>
      </c>
      <c r="F14" s="49">
        <v>65187</v>
      </c>
      <c r="G14" s="49">
        <v>5338</v>
      </c>
      <c r="H14" s="49">
        <v>0</v>
      </c>
      <c r="I14" s="52">
        <v>7207</v>
      </c>
    </row>
    <row r="15" spans="1:9" ht="6" customHeight="1">
      <c r="A15" s="33"/>
      <c r="B15" s="36"/>
      <c r="C15" s="36"/>
      <c r="D15" s="49"/>
      <c r="E15" s="49"/>
      <c r="F15" s="49"/>
      <c r="G15" s="49"/>
      <c r="H15" s="49"/>
      <c r="I15" s="52"/>
    </row>
    <row r="16" spans="1:9" ht="12.75">
      <c r="A16" s="33">
        <v>2013</v>
      </c>
      <c r="B16" s="24" t="s">
        <v>34</v>
      </c>
      <c r="C16" s="39"/>
      <c r="D16" s="49">
        <v>141941</v>
      </c>
      <c r="E16" s="49">
        <v>34848</v>
      </c>
      <c r="F16" s="49">
        <v>24301</v>
      </c>
      <c r="G16" s="49">
        <v>1742</v>
      </c>
      <c r="H16" s="49">
        <v>66</v>
      </c>
      <c r="I16" s="52">
        <v>407</v>
      </c>
    </row>
    <row r="17" spans="1:9" ht="12.75">
      <c r="A17" s="33"/>
      <c r="B17" s="24" t="s">
        <v>35</v>
      </c>
      <c r="C17" s="36"/>
      <c r="D17" s="49">
        <v>198314</v>
      </c>
      <c r="E17" s="49">
        <v>50445</v>
      </c>
      <c r="F17" s="49">
        <v>39736</v>
      </c>
      <c r="G17" s="49">
        <v>4977</v>
      </c>
      <c r="H17" s="49">
        <v>130</v>
      </c>
      <c r="I17" s="52">
        <v>0</v>
      </c>
    </row>
    <row r="18" spans="1:9" ht="12.75">
      <c r="A18" s="33"/>
      <c r="B18" s="24" t="s">
        <v>36</v>
      </c>
      <c r="C18" s="39"/>
      <c r="D18" s="49">
        <v>226782</v>
      </c>
      <c r="E18" s="49">
        <v>54480</v>
      </c>
      <c r="F18" s="49">
        <v>52451</v>
      </c>
      <c r="G18" s="49">
        <v>5244</v>
      </c>
      <c r="H18" s="49">
        <v>93</v>
      </c>
      <c r="I18" s="52">
        <v>0</v>
      </c>
    </row>
    <row r="19" spans="1:9" ht="12.75">
      <c r="A19" s="33"/>
      <c r="B19" s="24" t="s">
        <v>37</v>
      </c>
      <c r="C19" s="39"/>
      <c r="D19" s="49">
        <v>269156</v>
      </c>
      <c r="E19" s="49">
        <v>63958</v>
      </c>
      <c r="F19" s="49">
        <v>66635</v>
      </c>
      <c r="G19" s="49">
        <v>3829</v>
      </c>
      <c r="H19" s="49">
        <v>101</v>
      </c>
      <c r="I19" s="52">
        <v>5</v>
      </c>
    </row>
    <row r="20" spans="1:9" ht="6" customHeight="1">
      <c r="A20" s="33"/>
      <c r="B20" s="36"/>
      <c r="C20" s="39"/>
      <c r="D20" s="49"/>
      <c r="E20" s="49"/>
      <c r="F20" s="49"/>
      <c r="G20" s="49"/>
      <c r="H20" s="49"/>
      <c r="I20" s="52"/>
    </row>
    <row r="21" spans="1:9" ht="12.75">
      <c r="A21" s="40">
        <v>2014</v>
      </c>
      <c r="B21" s="216" t="s">
        <v>34</v>
      </c>
      <c r="C21" s="216"/>
      <c r="D21" s="50">
        <v>166350.761</v>
      </c>
      <c r="E21" s="50">
        <v>38998.184</v>
      </c>
      <c r="F21" s="50">
        <v>27481.182</v>
      </c>
      <c r="G21" s="50">
        <v>1992.93</v>
      </c>
      <c r="H21" s="50">
        <v>40.913</v>
      </c>
      <c r="I21" s="97">
        <v>0.233</v>
      </c>
    </row>
    <row r="22" spans="1:9" ht="6" customHeight="1">
      <c r="A22" s="33"/>
      <c r="B22" s="36"/>
      <c r="C22" s="39"/>
      <c r="D22" s="38"/>
      <c r="E22" s="38"/>
      <c r="F22" s="38"/>
      <c r="G22" s="38"/>
      <c r="H22" s="38"/>
      <c r="I22" s="38"/>
    </row>
    <row r="23" spans="1:9" ht="12.75">
      <c r="A23" s="34"/>
      <c r="B23" s="34"/>
      <c r="C23" s="41"/>
      <c r="D23" s="223" t="s">
        <v>38</v>
      </c>
      <c r="E23" s="223"/>
      <c r="F23" s="223"/>
      <c r="G23" s="223"/>
      <c r="H23" s="223"/>
      <c r="I23" s="223"/>
    </row>
    <row r="24" spans="1:9" ht="6" customHeight="1">
      <c r="A24" s="34"/>
      <c r="B24" s="34"/>
      <c r="C24" s="41"/>
      <c r="D24" s="42"/>
      <c r="E24" s="42"/>
      <c r="F24" s="42"/>
      <c r="G24" s="42"/>
      <c r="H24" s="42"/>
      <c r="I24" s="42"/>
    </row>
    <row r="25" spans="1:10" ht="12.75">
      <c r="A25" s="33">
        <v>2012</v>
      </c>
      <c r="B25" s="24" t="s">
        <v>34</v>
      </c>
      <c r="C25" s="39"/>
      <c r="D25" s="49">
        <v>427138</v>
      </c>
      <c r="E25" s="49">
        <v>63435</v>
      </c>
      <c r="F25" s="49">
        <v>80003</v>
      </c>
      <c r="G25" s="49">
        <v>51195</v>
      </c>
      <c r="H25" s="49">
        <v>1471</v>
      </c>
      <c r="I25" s="52">
        <v>23830</v>
      </c>
      <c r="J25" s="43"/>
    </row>
    <row r="26" spans="1:10" ht="12.75">
      <c r="A26" s="33"/>
      <c r="B26" s="24" t="s">
        <v>35</v>
      </c>
      <c r="C26" s="36"/>
      <c r="D26" s="49">
        <v>604820</v>
      </c>
      <c r="E26" s="49">
        <v>62454</v>
      </c>
      <c r="F26" s="49">
        <v>141122</v>
      </c>
      <c r="G26" s="49">
        <v>94744</v>
      </c>
      <c r="H26" s="49">
        <v>2253</v>
      </c>
      <c r="I26" s="52">
        <v>33756</v>
      </c>
      <c r="J26" s="43"/>
    </row>
    <row r="27" spans="1:10" ht="12.75">
      <c r="A27" s="33"/>
      <c r="B27" s="24" t="s">
        <v>36</v>
      </c>
      <c r="C27" s="39"/>
      <c r="D27" s="49">
        <v>804466</v>
      </c>
      <c r="E27" s="49">
        <v>97155</v>
      </c>
      <c r="F27" s="49">
        <v>204607</v>
      </c>
      <c r="G27" s="49">
        <v>117424</v>
      </c>
      <c r="H27" s="49">
        <v>6481</v>
      </c>
      <c r="I27" s="52">
        <v>41202</v>
      </c>
      <c r="J27" s="43"/>
    </row>
    <row r="28" spans="1:10" ht="12.75">
      <c r="A28" s="33"/>
      <c r="B28" s="24" t="s">
        <v>37</v>
      </c>
      <c r="C28" s="39"/>
      <c r="D28" s="49">
        <v>909527</v>
      </c>
      <c r="E28" s="49">
        <v>95583</v>
      </c>
      <c r="F28" s="49">
        <v>254218</v>
      </c>
      <c r="G28" s="49">
        <v>120086</v>
      </c>
      <c r="H28" s="49">
        <v>3322</v>
      </c>
      <c r="I28" s="52">
        <v>49874</v>
      </c>
      <c r="J28" s="43"/>
    </row>
    <row r="29" spans="1:10" ht="6" customHeight="1">
      <c r="A29" s="33"/>
      <c r="B29" s="36"/>
      <c r="C29" s="36"/>
      <c r="D29" s="49"/>
      <c r="E29" s="49"/>
      <c r="F29" s="49"/>
      <c r="G29" s="49"/>
      <c r="H29" s="49"/>
      <c r="I29" s="52"/>
      <c r="J29" s="43"/>
    </row>
    <row r="30" spans="1:10" s="27" customFormat="1" ht="12.75">
      <c r="A30" s="33">
        <v>2013</v>
      </c>
      <c r="B30" s="24" t="s">
        <v>34</v>
      </c>
      <c r="C30" s="39"/>
      <c r="D30" s="49">
        <v>445443</v>
      </c>
      <c r="E30" s="49">
        <v>52538</v>
      </c>
      <c r="F30" s="49">
        <v>83989</v>
      </c>
      <c r="G30" s="49">
        <v>51765</v>
      </c>
      <c r="H30" s="49">
        <v>1608</v>
      </c>
      <c r="I30" s="52">
        <v>22879</v>
      </c>
      <c r="J30" s="45"/>
    </row>
    <row r="31" spans="1:9" ht="12.75">
      <c r="A31" s="33"/>
      <c r="B31" s="24" t="s">
        <v>35</v>
      </c>
      <c r="C31" s="36"/>
      <c r="D31" s="49">
        <v>650724</v>
      </c>
      <c r="E31" s="49">
        <v>67019</v>
      </c>
      <c r="F31" s="49">
        <v>137576</v>
      </c>
      <c r="G31" s="49">
        <v>91414</v>
      </c>
      <c r="H31" s="49">
        <v>4256</v>
      </c>
      <c r="I31" s="52">
        <v>31983</v>
      </c>
    </row>
    <row r="32" spans="1:9" ht="12.75">
      <c r="A32" s="33"/>
      <c r="B32" s="24" t="s">
        <v>36</v>
      </c>
      <c r="C32" s="39"/>
      <c r="D32" s="49">
        <v>920048</v>
      </c>
      <c r="E32" s="49">
        <v>100546</v>
      </c>
      <c r="F32" s="49">
        <v>220433</v>
      </c>
      <c r="G32" s="49">
        <v>124576</v>
      </c>
      <c r="H32" s="49">
        <v>4627</v>
      </c>
      <c r="I32" s="52">
        <v>44825</v>
      </c>
    </row>
    <row r="33" spans="1:11" ht="12.75">
      <c r="A33" s="33"/>
      <c r="B33" s="24" t="s">
        <v>37</v>
      </c>
      <c r="C33" s="39"/>
      <c r="D33" s="49">
        <v>1047198</v>
      </c>
      <c r="E33" s="49">
        <v>112024</v>
      </c>
      <c r="F33" s="49">
        <v>268141</v>
      </c>
      <c r="G33" s="49">
        <v>130311</v>
      </c>
      <c r="H33" s="49">
        <v>3676</v>
      </c>
      <c r="I33" s="52">
        <v>53368</v>
      </c>
      <c r="K33" s="153"/>
    </row>
    <row r="34" spans="1:9" ht="6" customHeight="1">
      <c r="A34" s="33"/>
      <c r="B34" s="36"/>
      <c r="C34" s="39"/>
      <c r="D34" s="49"/>
      <c r="E34" s="49"/>
      <c r="F34" s="49"/>
      <c r="G34" s="49"/>
      <c r="H34" s="49"/>
      <c r="I34" s="52"/>
    </row>
    <row r="35" spans="1:9" ht="12.75">
      <c r="A35" s="40">
        <v>2014</v>
      </c>
      <c r="B35" s="216" t="s">
        <v>34</v>
      </c>
      <c r="C35" s="216"/>
      <c r="D35" s="50">
        <v>534886.292</v>
      </c>
      <c r="E35" s="50">
        <v>65438.747</v>
      </c>
      <c r="F35" s="50">
        <v>102007.331</v>
      </c>
      <c r="G35" s="50">
        <v>57134.533</v>
      </c>
      <c r="H35" s="50">
        <v>2719.22</v>
      </c>
      <c r="I35" s="97">
        <v>24108.364</v>
      </c>
    </row>
    <row r="36" spans="1:9" ht="6" customHeight="1">
      <c r="A36" s="33"/>
      <c r="B36" s="36"/>
      <c r="C36" s="39"/>
      <c r="D36" s="38"/>
      <c r="E36" s="38"/>
      <c r="F36" s="38"/>
      <c r="G36" s="38"/>
      <c r="H36" s="38"/>
      <c r="I36" s="38"/>
    </row>
    <row r="37" spans="1:9" ht="12.75">
      <c r="A37" s="31"/>
      <c r="B37" s="31"/>
      <c r="C37" s="35"/>
      <c r="D37" s="223" t="s">
        <v>39</v>
      </c>
      <c r="E37" s="223"/>
      <c r="F37" s="223"/>
      <c r="G37" s="223"/>
      <c r="H37" s="223"/>
      <c r="I37" s="223"/>
    </row>
    <row r="38" spans="1:9" ht="6" customHeight="1">
      <c r="A38" s="34"/>
      <c r="B38" s="34"/>
      <c r="C38" s="41"/>
      <c r="D38" s="42" t="s">
        <v>0</v>
      </c>
      <c r="E38" s="42"/>
      <c r="F38" s="42"/>
      <c r="G38" s="42"/>
      <c r="H38" s="42"/>
      <c r="I38" s="42"/>
    </row>
    <row r="39" spans="1:9" ht="12.75">
      <c r="A39" s="33">
        <v>2012</v>
      </c>
      <c r="B39" s="24" t="s">
        <v>34</v>
      </c>
      <c r="C39" s="39"/>
      <c r="D39" s="49">
        <v>93302</v>
      </c>
      <c r="E39" s="49">
        <v>50292</v>
      </c>
      <c r="F39" s="49">
        <v>10516</v>
      </c>
      <c r="G39" s="49">
        <v>0</v>
      </c>
      <c r="H39" s="49">
        <v>876</v>
      </c>
      <c r="I39" s="52">
        <v>4</v>
      </c>
    </row>
    <row r="40" spans="1:9" ht="12.75">
      <c r="A40" s="33"/>
      <c r="B40" s="24" t="s">
        <v>35</v>
      </c>
      <c r="C40" s="36"/>
      <c r="D40" s="49">
        <v>128184</v>
      </c>
      <c r="E40" s="49">
        <v>65188</v>
      </c>
      <c r="F40" s="49">
        <v>23735</v>
      </c>
      <c r="G40" s="49">
        <v>0</v>
      </c>
      <c r="H40" s="49">
        <v>1163</v>
      </c>
      <c r="I40" s="52">
        <v>21</v>
      </c>
    </row>
    <row r="41" spans="1:9" ht="12.75">
      <c r="A41" s="33"/>
      <c r="B41" s="24" t="s">
        <v>36</v>
      </c>
      <c r="C41" s="39"/>
      <c r="D41" s="49">
        <v>192103</v>
      </c>
      <c r="E41" s="49">
        <v>72123</v>
      </c>
      <c r="F41" s="49">
        <v>51377</v>
      </c>
      <c r="G41" s="49">
        <v>0</v>
      </c>
      <c r="H41" s="49">
        <v>1728</v>
      </c>
      <c r="I41" s="52">
        <v>32</v>
      </c>
    </row>
    <row r="42" spans="1:9" ht="12.75">
      <c r="A42" s="33"/>
      <c r="B42" s="24" t="s">
        <v>37</v>
      </c>
      <c r="C42" s="39"/>
      <c r="D42" s="49">
        <v>188877</v>
      </c>
      <c r="E42" s="49">
        <v>80908</v>
      </c>
      <c r="F42" s="49">
        <v>44022</v>
      </c>
      <c r="G42" s="49">
        <v>0</v>
      </c>
      <c r="H42" s="49">
        <v>3191</v>
      </c>
      <c r="I42" s="52">
        <v>184</v>
      </c>
    </row>
    <row r="43" spans="1:9" ht="6" customHeight="1">
      <c r="A43" s="33"/>
      <c r="B43" s="36"/>
      <c r="C43" s="36"/>
      <c r="D43" s="49"/>
      <c r="E43" s="49"/>
      <c r="F43" s="49"/>
      <c r="G43" s="49"/>
      <c r="H43" s="49"/>
      <c r="I43" s="52"/>
    </row>
    <row r="44" spans="1:9" ht="12.75">
      <c r="A44" s="33">
        <v>2013</v>
      </c>
      <c r="B44" s="24" t="s">
        <v>34</v>
      </c>
      <c r="C44" s="39"/>
      <c r="D44" s="49">
        <v>90879</v>
      </c>
      <c r="E44" s="49">
        <v>48090</v>
      </c>
      <c r="F44" s="49">
        <v>12100</v>
      </c>
      <c r="G44" s="49">
        <v>0</v>
      </c>
      <c r="H44" s="49">
        <v>815</v>
      </c>
      <c r="I44" s="52">
        <v>524</v>
      </c>
    </row>
    <row r="45" spans="1:9" ht="12.75">
      <c r="A45" s="33"/>
      <c r="B45" s="24" t="s">
        <v>35</v>
      </c>
      <c r="C45" s="36"/>
      <c r="D45" s="49">
        <v>115715</v>
      </c>
      <c r="E45" s="49">
        <v>52713</v>
      </c>
      <c r="F45" s="49">
        <v>24027</v>
      </c>
      <c r="G45" s="49">
        <v>0</v>
      </c>
      <c r="H45" s="49">
        <v>1768</v>
      </c>
      <c r="I45" s="52">
        <v>422</v>
      </c>
    </row>
    <row r="46" spans="1:9" ht="12.75">
      <c r="A46" s="33"/>
      <c r="B46" s="24" t="s">
        <v>36</v>
      </c>
      <c r="C46" s="39"/>
      <c r="D46" s="49">
        <v>214743</v>
      </c>
      <c r="E46" s="49">
        <v>75039</v>
      </c>
      <c r="F46" s="49">
        <v>53590</v>
      </c>
      <c r="G46" s="49">
        <v>0</v>
      </c>
      <c r="H46" s="49">
        <v>2690</v>
      </c>
      <c r="I46" s="52">
        <v>388</v>
      </c>
    </row>
    <row r="47" spans="1:9" ht="12.75">
      <c r="A47" s="33"/>
      <c r="B47" s="24" t="s">
        <v>37</v>
      </c>
      <c r="C47" s="39"/>
      <c r="D47" s="49">
        <v>206735</v>
      </c>
      <c r="E47" s="49">
        <v>83006</v>
      </c>
      <c r="F47" s="49">
        <v>47032</v>
      </c>
      <c r="G47" s="49">
        <v>0</v>
      </c>
      <c r="H47" s="49">
        <v>2847</v>
      </c>
      <c r="I47" s="52">
        <v>107</v>
      </c>
    </row>
    <row r="48" spans="1:9" ht="6" customHeight="1">
      <c r="A48" s="33"/>
      <c r="B48" s="36"/>
      <c r="C48" s="39"/>
      <c r="D48" s="49"/>
      <c r="E48" s="49"/>
      <c r="F48" s="49"/>
      <c r="G48" s="49"/>
      <c r="H48" s="49"/>
      <c r="I48" s="52"/>
    </row>
    <row r="49" spans="1:9" ht="12.75">
      <c r="A49" s="40">
        <v>2014</v>
      </c>
      <c r="B49" s="216" t="s">
        <v>34</v>
      </c>
      <c r="C49" s="216"/>
      <c r="D49" s="50">
        <v>112770.204</v>
      </c>
      <c r="E49" s="50">
        <v>47290.359</v>
      </c>
      <c r="F49" s="50">
        <v>12896.098</v>
      </c>
      <c r="G49" s="50">
        <v>0</v>
      </c>
      <c r="H49" s="50">
        <v>1685.874</v>
      </c>
      <c r="I49" s="97">
        <v>60.539</v>
      </c>
    </row>
    <row r="50" spans="1:9" ht="6" customHeight="1">
      <c r="A50" s="33"/>
      <c r="B50" s="24"/>
      <c r="C50" s="39"/>
      <c r="D50" s="38"/>
      <c r="E50" s="38"/>
      <c r="F50" s="38"/>
      <c r="G50" s="38"/>
      <c r="H50" s="38"/>
      <c r="I50" s="38"/>
    </row>
    <row r="51" spans="1:10" s="27" customFormat="1" ht="12.75">
      <c r="A51" s="31"/>
      <c r="B51" s="24"/>
      <c r="C51" s="35"/>
      <c r="D51" s="223" t="s">
        <v>40</v>
      </c>
      <c r="E51" s="223"/>
      <c r="F51" s="223"/>
      <c r="G51" s="223"/>
      <c r="H51" s="223"/>
      <c r="I51" s="223"/>
      <c r="J51" s="45"/>
    </row>
    <row r="52" spans="1:9" ht="6" customHeight="1">
      <c r="A52" s="34"/>
      <c r="B52" s="34"/>
      <c r="C52" s="41"/>
      <c r="D52" s="42" t="s">
        <v>0</v>
      </c>
      <c r="E52" s="42"/>
      <c r="F52" s="42"/>
      <c r="G52" s="42"/>
      <c r="H52" s="42"/>
      <c r="I52" s="42"/>
    </row>
    <row r="53" spans="1:9" ht="12.75">
      <c r="A53" s="33">
        <v>2012</v>
      </c>
      <c r="B53" s="24" t="s">
        <v>34</v>
      </c>
      <c r="C53" s="39"/>
      <c r="D53" s="49">
        <v>8661</v>
      </c>
      <c r="E53" s="49">
        <v>3517</v>
      </c>
      <c r="F53" s="49">
        <v>0</v>
      </c>
      <c r="G53" s="49">
        <v>0</v>
      </c>
      <c r="H53" s="49">
        <v>0</v>
      </c>
      <c r="I53" s="52">
        <v>0</v>
      </c>
    </row>
    <row r="54" spans="1:9" ht="12.75">
      <c r="A54" s="34"/>
      <c r="B54" s="24" t="s">
        <v>35</v>
      </c>
      <c r="C54" s="36"/>
      <c r="D54" s="49">
        <v>8796</v>
      </c>
      <c r="E54" s="49">
        <v>4456</v>
      </c>
      <c r="F54" s="49">
        <v>0</v>
      </c>
      <c r="G54" s="49">
        <v>0</v>
      </c>
      <c r="H54" s="49">
        <v>0</v>
      </c>
      <c r="I54" s="52">
        <v>0</v>
      </c>
    </row>
    <row r="55" spans="1:9" ht="12.75">
      <c r="A55" s="34"/>
      <c r="B55" s="24" t="s">
        <v>36</v>
      </c>
      <c r="C55" s="39"/>
      <c r="D55" s="49">
        <v>5806</v>
      </c>
      <c r="E55" s="49">
        <v>2701</v>
      </c>
      <c r="F55" s="49">
        <v>0</v>
      </c>
      <c r="G55" s="49">
        <v>0</v>
      </c>
      <c r="H55" s="49">
        <v>0</v>
      </c>
      <c r="I55" s="52">
        <v>0</v>
      </c>
    </row>
    <row r="56" spans="1:9" ht="12.75">
      <c r="A56" s="34"/>
      <c r="B56" s="24" t="s">
        <v>37</v>
      </c>
      <c r="C56" s="39"/>
      <c r="D56" s="49">
        <v>6674</v>
      </c>
      <c r="E56" s="49">
        <v>2031</v>
      </c>
      <c r="F56" s="49">
        <v>0</v>
      </c>
      <c r="G56" s="49">
        <v>0</v>
      </c>
      <c r="H56" s="49">
        <v>0</v>
      </c>
      <c r="I56" s="52">
        <v>0</v>
      </c>
    </row>
    <row r="57" spans="1:9" ht="6" customHeight="1">
      <c r="A57" s="33"/>
      <c r="B57" s="36"/>
      <c r="C57" s="36"/>
      <c r="D57" s="49"/>
      <c r="E57" s="49"/>
      <c r="F57" s="49"/>
      <c r="G57" s="49"/>
      <c r="H57" s="49"/>
      <c r="I57" s="52"/>
    </row>
    <row r="58" spans="1:9" ht="12.75">
      <c r="A58" s="33">
        <v>2013</v>
      </c>
      <c r="B58" s="24" t="s">
        <v>34</v>
      </c>
      <c r="C58" s="39"/>
      <c r="D58" s="49">
        <v>4502</v>
      </c>
      <c r="E58" s="49">
        <v>1745</v>
      </c>
      <c r="F58" s="49">
        <v>0</v>
      </c>
      <c r="G58" s="49">
        <v>0</v>
      </c>
      <c r="H58" s="49">
        <v>0</v>
      </c>
      <c r="I58" s="52">
        <v>0</v>
      </c>
    </row>
    <row r="59" spans="1:9" ht="12.75">
      <c r="A59" s="34"/>
      <c r="B59" s="24" t="s">
        <v>35</v>
      </c>
      <c r="C59" s="36"/>
      <c r="D59" s="49">
        <v>5102</v>
      </c>
      <c r="E59" s="49">
        <v>1822</v>
      </c>
      <c r="F59" s="49">
        <v>0</v>
      </c>
      <c r="G59" s="49">
        <v>0</v>
      </c>
      <c r="H59" s="49">
        <v>0</v>
      </c>
      <c r="I59" s="52">
        <v>0</v>
      </c>
    </row>
    <row r="60" spans="1:9" ht="12.75">
      <c r="A60" s="34"/>
      <c r="B60" s="24" t="s">
        <v>36</v>
      </c>
      <c r="C60" s="39"/>
      <c r="D60" s="49">
        <v>5307</v>
      </c>
      <c r="E60" s="49">
        <v>2818</v>
      </c>
      <c r="F60" s="49">
        <v>0</v>
      </c>
      <c r="G60" s="49">
        <v>0</v>
      </c>
      <c r="H60" s="49">
        <v>0</v>
      </c>
      <c r="I60" s="52">
        <v>0</v>
      </c>
    </row>
    <row r="61" spans="1:9" ht="12.75">
      <c r="A61" s="34"/>
      <c r="B61" s="24" t="s">
        <v>37</v>
      </c>
      <c r="C61" s="39"/>
      <c r="D61" s="49">
        <v>8024</v>
      </c>
      <c r="E61" s="49">
        <v>4273</v>
      </c>
      <c r="F61" s="49">
        <v>0</v>
      </c>
      <c r="G61" s="49">
        <v>0</v>
      </c>
      <c r="H61" s="49">
        <v>0</v>
      </c>
      <c r="I61" s="52">
        <v>0</v>
      </c>
    </row>
    <row r="62" spans="1:9" ht="6" customHeight="1">
      <c r="A62" s="34"/>
      <c r="B62" s="36"/>
      <c r="C62" s="39"/>
      <c r="D62" s="49"/>
      <c r="E62" s="49"/>
      <c r="F62" s="49"/>
      <c r="G62" s="49"/>
      <c r="H62" s="49"/>
      <c r="I62" s="52"/>
    </row>
    <row r="63" spans="1:9" ht="12.75">
      <c r="A63" s="41">
        <v>2014</v>
      </c>
      <c r="B63" s="216" t="s">
        <v>34</v>
      </c>
      <c r="C63" s="216"/>
      <c r="D63" s="50">
        <v>6856.655</v>
      </c>
      <c r="E63" s="50">
        <v>3046.267</v>
      </c>
      <c r="F63" s="50">
        <v>0</v>
      </c>
      <c r="G63" s="50">
        <v>0</v>
      </c>
      <c r="H63" s="50">
        <v>0</v>
      </c>
      <c r="I63" s="97">
        <v>0</v>
      </c>
    </row>
    <row r="64" spans="1:9" ht="6" customHeight="1">
      <c r="A64" s="34"/>
      <c r="B64" s="36"/>
      <c r="C64" s="39"/>
      <c r="D64" s="38"/>
      <c r="E64" s="38"/>
      <c r="F64" s="38"/>
      <c r="G64" s="38"/>
      <c r="H64" s="38"/>
      <c r="I64" s="38"/>
    </row>
    <row r="65" spans="1:9" ht="12.75">
      <c r="A65" s="31"/>
      <c r="B65" s="31"/>
      <c r="C65" s="35"/>
      <c r="D65" s="223" t="s">
        <v>41</v>
      </c>
      <c r="E65" s="223"/>
      <c r="F65" s="223"/>
      <c r="G65" s="223"/>
      <c r="H65" s="223"/>
      <c r="I65" s="223"/>
    </row>
    <row r="66" spans="1:9" ht="6" customHeight="1">
      <c r="A66" s="34"/>
      <c r="B66" s="34"/>
      <c r="C66" s="41"/>
      <c r="D66" s="42" t="s">
        <v>0</v>
      </c>
      <c r="E66" s="42"/>
      <c r="F66" s="42"/>
      <c r="G66" s="42"/>
      <c r="H66" s="42"/>
      <c r="I66" s="42"/>
    </row>
    <row r="67" spans="1:9" ht="12.75">
      <c r="A67" s="33">
        <v>2011</v>
      </c>
      <c r="B67" s="24" t="s">
        <v>34</v>
      </c>
      <c r="C67" s="39"/>
      <c r="D67" s="49">
        <f aca="true" t="shared" si="0" ref="D67:I67">D11+D25+D39+D53</f>
        <v>671106</v>
      </c>
      <c r="E67" s="49">
        <f t="shared" si="0"/>
        <v>157737</v>
      </c>
      <c r="F67" s="49">
        <f t="shared" si="0"/>
        <v>119763</v>
      </c>
      <c r="G67" s="49">
        <f t="shared" si="0"/>
        <v>52635</v>
      </c>
      <c r="H67" s="49">
        <f t="shared" si="0"/>
        <v>2348</v>
      </c>
      <c r="I67" s="52">
        <f t="shared" si="0"/>
        <v>28651</v>
      </c>
    </row>
    <row r="68" spans="2:9" ht="12.75">
      <c r="B68" s="24" t="s">
        <v>35</v>
      </c>
      <c r="D68" s="49">
        <f aca="true" t="shared" si="1" ref="D68:I68">D12+D26+D40+D54</f>
        <v>900517</v>
      </c>
      <c r="E68" s="49">
        <f t="shared" si="1"/>
        <v>173024</v>
      </c>
      <c r="F68" s="49">
        <f t="shared" si="1"/>
        <v>202703</v>
      </c>
      <c r="G68" s="49">
        <f t="shared" si="1"/>
        <v>97516</v>
      </c>
      <c r="H68" s="49">
        <f t="shared" si="1"/>
        <v>3418</v>
      </c>
      <c r="I68" s="52">
        <f t="shared" si="1"/>
        <v>35673</v>
      </c>
    </row>
    <row r="69" spans="2:9" ht="12.75">
      <c r="B69" s="24" t="s">
        <v>36</v>
      </c>
      <c r="D69" s="49">
        <f aca="true" t="shared" si="2" ref="D69:I69">D13+D27+D41+D55</f>
        <v>1228924</v>
      </c>
      <c r="E69" s="49">
        <f t="shared" si="2"/>
        <v>228873</v>
      </c>
      <c r="F69" s="49">
        <f t="shared" si="2"/>
        <v>312607</v>
      </c>
      <c r="G69" s="49">
        <f t="shared" si="2"/>
        <v>120842</v>
      </c>
      <c r="H69" s="49">
        <f t="shared" si="2"/>
        <v>8256.3</v>
      </c>
      <c r="I69" s="52">
        <f t="shared" si="2"/>
        <v>47135</v>
      </c>
    </row>
    <row r="70" spans="2:9" ht="12.75">
      <c r="B70" s="24" t="s">
        <v>37</v>
      </c>
      <c r="D70" s="49">
        <f aca="true" t="shared" si="3" ref="D70:I70">D14+D28+D42+D56</f>
        <v>1381852</v>
      </c>
      <c r="E70" s="49">
        <f t="shared" si="3"/>
        <v>245160</v>
      </c>
      <c r="F70" s="49">
        <f t="shared" si="3"/>
        <v>363427</v>
      </c>
      <c r="G70" s="49">
        <f t="shared" si="3"/>
        <v>125424</v>
      </c>
      <c r="H70" s="49">
        <f t="shared" si="3"/>
        <v>6513</v>
      </c>
      <c r="I70" s="52">
        <f t="shared" si="3"/>
        <v>57265</v>
      </c>
    </row>
    <row r="71" spans="1:9" ht="6" customHeight="1">
      <c r="A71" s="33"/>
      <c r="D71" s="49"/>
      <c r="E71" s="49"/>
      <c r="F71" s="49"/>
      <c r="G71" s="49"/>
      <c r="H71" s="49"/>
      <c r="I71" s="52"/>
    </row>
    <row r="72" spans="1:9" ht="12.75">
      <c r="A72" s="33">
        <v>2012</v>
      </c>
      <c r="B72" s="24" t="s">
        <v>34</v>
      </c>
      <c r="C72" s="39"/>
      <c r="D72" s="49">
        <f aca="true" t="shared" si="4" ref="D72:I74">D16+D30+D44+D58</f>
        <v>682765</v>
      </c>
      <c r="E72" s="49">
        <f t="shared" si="4"/>
        <v>137221</v>
      </c>
      <c r="F72" s="49">
        <f t="shared" si="4"/>
        <v>120390</v>
      </c>
      <c r="G72" s="49">
        <f t="shared" si="4"/>
        <v>53507</v>
      </c>
      <c r="H72" s="49">
        <f t="shared" si="4"/>
        <v>2489</v>
      </c>
      <c r="I72" s="52">
        <f t="shared" si="4"/>
        <v>23810</v>
      </c>
    </row>
    <row r="73" spans="2:9" ht="12.75">
      <c r="B73" s="24" t="s">
        <v>35</v>
      </c>
      <c r="D73" s="49">
        <f t="shared" si="4"/>
        <v>969855</v>
      </c>
      <c r="E73" s="49">
        <f t="shared" si="4"/>
        <v>171999</v>
      </c>
      <c r="F73" s="49">
        <f t="shared" si="4"/>
        <v>201339</v>
      </c>
      <c r="G73" s="49">
        <f t="shared" si="4"/>
        <v>96391</v>
      </c>
      <c r="H73" s="49">
        <f t="shared" si="4"/>
        <v>6154</v>
      </c>
      <c r="I73" s="52">
        <f t="shared" si="4"/>
        <v>32405</v>
      </c>
    </row>
    <row r="74" spans="1:10" s="27" customFormat="1" ht="12.75">
      <c r="A74" s="30"/>
      <c r="B74" s="24" t="s">
        <v>36</v>
      </c>
      <c r="C74" s="30"/>
      <c r="D74" s="49">
        <f t="shared" si="4"/>
        <v>1366880</v>
      </c>
      <c r="E74" s="49">
        <f t="shared" si="4"/>
        <v>232883</v>
      </c>
      <c r="F74" s="49">
        <f t="shared" si="4"/>
        <v>326474</v>
      </c>
      <c r="G74" s="49">
        <f t="shared" si="4"/>
        <v>129820</v>
      </c>
      <c r="H74" s="49">
        <f t="shared" si="4"/>
        <v>7410</v>
      </c>
      <c r="I74" s="52">
        <f t="shared" si="4"/>
        <v>45213</v>
      </c>
      <c r="J74" s="45"/>
    </row>
    <row r="75" spans="1:10" s="27" customFormat="1" ht="12.75">
      <c r="A75" s="30"/>
      <c r="B75" s="24" t="s">
        <v>37</v>
      </c>
      <c r="C75" s="30"/>
      <c r="D75" s="49">
        <f aca="true" t="shared" si="5" ref="D75:I75">D19+D33+D47+D61</f>
        <v>1531113</v>
      </c>
      <c r="E75" s="49">
        <f t="shared" si="5"/>
        <v>263261</v>
      </c>
      <c r="F75" s="49">
        <f t="shared" si="5"/>
        <v>381808</v>
      </c>
      <c r="G75" s="49">
        <f t="shared" si="5"/>
        <v>134140</v>
      </c>
      <c r="H75" s="49">
        <f t="shared" si="5"/>
        <v>6624</v>
      </c>
      <c r="I75" s="52">
        <f t="shared" si="5"/>
        <v>53480</v>
      </c>
      <c r="J75" s="45"/>
    </row>
    <row r="76" spans="1:10" s="27" customFormat="1" ht="6" customHeight="1">
      <c r="A76" s="30"/>
      <c r="B76" s="36"/>
      <c r="C76" s="30"/>
      <c r="D76" s="49"/>
      <c r="E76" s="49"/>
      <c r="F76" s="49"/>
      <c r="G76" s="49"/>
      <c r="H76" s="49"/>
      <c r="I76" s="52"/>
      <c r="J76" s="45"/>
    </row>
    <row r="77" spans="1:10" s="27" customFormat="1" ht="12.75">
      <c r="A77" s="40">
        <v>2014</v>
      </c>
      <c r="B77" s="216" t="s">
        <v>34</v>
      </c>
      <c r="C77" s="216"/>
      <c r="D77" s="50">
        <f aca="true" t="shared" si="6" ref="D77:I77">D21+D35+D49+D63</f>
        <v>820863.9120000001</v>
      </c>
      <c r="E77" s="50">
        <f t="shared" si="6"/>
        <v>154773.557</v>
      </c>
      <c r="F77" s="50">
        <f t="shared" si="6"/>
        <v>142384.611</v>
      </c>
      <c r="G77" s="50">
        <f t="shared" si="6"/>
        <v>59127.463</v>
      </c>
      <c r="H77" s="50">
        <f t="shared" si="6"/>
        <v>4446.007</v>
      </c>
      <c r="I77" s="97">
        <f t="shared" si="6"/>
        <v>24169.136000000002</v>
      </c>
      <c r="J77" s="45"/>
    </row>
    <row r="78" spans="1:10" s="27" customFormat="1" ht="12.75">
      <c r="A78" s="30"/>
      <c r="B78" s="30"/>
      <c r="C78" s="30"/>
      <c r="D78" s="30"/>
      <c r="E78" s="30"/>
      <c r="F78" s="30"/>
      <c r="G78" s="30"/>
      <c r="H78" s="30"/>
      <c r="I78" s="30"/>
      <c r="J78" s="45"/>
    </row>
    <row r="79" spans="4:10" ht="12.75">
      <c r="D79" s="47"/>
      <c r="E79" s="47"/>
      <c r="F79" s="47"/>
      <c r="G79" s="47"/>
      <c r="H79" s="47"/>
      <c r="I79" s="47"/>
      <c r="J79" s="48"/>
    </row>
    <row r="80" spans="4:10" ht="12.75">
      <c r="D80" s="46"/>
      <c r="E80" s="46"/>
      <c r="F80" s="46"/>
      <c r="G80" s="46"/>
      <c r="H80" s="46"/>
      <c r="I80" s="46"/>
      <c r="J80" s="48"/>
    </row>
    <row r="81" spans="4:10" ht="12.75">
      <c r="D81" s="46"/>
      <c r="E81" s="46"/>
      <c r="F81" s="46"/>
      <c r="G81" s="46"/>
      <c r="H81" s="46"/>
      <c r="I81" s="46"/>
      <c r="J81" s="48"/>
    </row>
    <row r="82" spans="4:10" ht="12.75">
      <c r="D82" s="46"/>
      <c r="E82" s="46"/>
      <c r="F82" s="46"/>
      <c r="G82" s="46"/>
      <c r="H82" s="46"/>
      <c r="I82" s="46"/>
      <c r="J82" s="48"/>
    </row>
    <row r="83" spans="4:10" ht="12.75">
      <c r="D83" s="47"/>
      <c r="E83" s="44"/>
      <c r="F83" s="44"/>
      <c r="G83" s="44"/>
      <c r="H83" s="44"/>
      <c r="I83" s="44"/>
      <c r="J83" s="48"/>
    </row>
    <row r="84" spans="4:9" ht="12.75">
      <c r="D84" s="47"/>
      <c r="E84" s="47"/>
      <c r="F84" s="47"/>
      <c r="G84" s="47"/>
      <c r="H84" s="47"/>
      <c r="I84" s="47"/>
    </row>
    <row r="85" spans="4:9" ht="12.75">
      <c r="D85" s="44"/>
      <c r="E85" s="44"/>
      <c r="F85" s="44"/>
      <c r="G85" s="44"/>
      <c r="H85" s="44"/>
      <c r="I85" s="44"/>
    </row>
    <row r="86" spans="4:9" ht="12.75">
      <c r="D86" s="44"/>
      <c r="E86" s="44"/>
      <c r="F86" s="44"/>
      <c r="G86" s="44"/>
      <c r="H86" s="44"/>
      <c r="I86" s="44"/>
    </row>
    <row r="87" spans="4:9" ht="12.75">
      <c r="D87" s="44"/>
      <c r="E87" s="44"/>
      <c r="F87" s="44"/>
      <c r="G87" s="44"/>
      <c r="H87" s="44"/>
      <c r="I87" s="44"/>
    </row>
    <row r="88" spans="4:9" ht="12.75">
      <c r="D88" s="44"/>
      <c r="E88" s="44"/>
      <c r="F88" s="44"/>
      <c r="G88" s="44"/>
      <c r="H88" s="44"/>
      <c r="I88" s="44"/>
    </row>
    <row r="89" spans="4:9" ht="12.75">
      <c r="D89" s="44"/>
      <c r="E89" s="44"/>
      <c r="F89" s="44"/>
      <c r="G89" s="44"/>
      <c r="H89" s="44"/>
      <c r="I89" s="44"/>
    </row>
    <row r="90" spans="4:9" ht="12.75">
      <c r="D90" s="44"/>
      <c r="E90" s="44"/>
      <c r="F90" s="44"/>
      <c r="G90" s="44"/>
      <c r="H90" s="44"/>
      <c r="I90" s="44"/>
    </row>
  </sheetData>
  <sheetProtection/>
  <mergeCells count="18">
    <mergeCell ref="E4:E6"/>
    <mergeCell ref="F4:F6"/>
    <mergeCell ref="D65:I65"/>
    <mergeCell ref="D7:I7"/>
    <mergeCell ref="D9:I9"/>
    <mergeCell ref="D23:I23"/>
    <mergeCell ref="D37:I37"/>
    <mergeCell ref="H4:H6"/>
    <mergeCell ref="D3:D6"/>
    <mergeCell ref="G4:G6"/>
    <mergeCell ref="D51:I51"/>
    <mergeCell ref="I4:I6"/>
    <mergeCell ref="B77:C77"/>
    <mergeCell ref="B63:C63"/>
    <mergeCell ref="B49:C49"/>
    <mergeCell ref="B35:C35"/>
    <mergeCell ref="B21:C21"/>
    <mergeCell ref="A3:C7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O27" sqref="O27"/>
    </sheetView>
  </sheetViews>
  <sheetFormatPr defaultColWidth="11.421875" defaultRowHeight="12.75"/>
  <cols>
    <col min="1" max="1" width="2.140625" style="163" customWidth="1"/>
    <col min="2" max="4" width="1.8515625" style="163" customWidth="1"/>
    <col min="5" max="5" width="17.421875" style="163" customWidth="1"/>
    <col min="6" max="11" width="10.421875" style="163" customWidth="1"/>
    <col min="12" max="13" width="9.00390625" style="163" customWidth="1"/>
    <col min="14" max="16384" width="11.421875" style="163" customWidth="1"/>
  </cols>
  <sheetData>
    <row r="1" spans="1:13" ht="12.75">
      <c r="A1" s="243" t="s">
        <v>81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2.75">
      <c r="A2" s="243" t="s">
        <v>314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5:13" ht="9" customHeight="1">
      <c r="E3" s="154"/>
      <c r="F3" s="156"/>
      <c r="G3" s="156"/>
      <c r="H3" s="156"/>
      <c r="I3" s="156"/>
      <c r="J3" s="156"/>
      <c r="K3" s="156"/>
      <c r="L3" s="156"/>
      <c r="M3" s="156"/>
    </row>
    <row r="4" spans="1:13" ht="12.75">
      <c r="A4" s="244" t="s">
        <v>82</v>
      </c>
      <c r="B4" s="244"/>
      <c r="C4" s="244"/>
      <c r="D4" s="244"/>
      <c r="E4" s="245"/>
      <c r="F4" s="235" t="s">
        <v>250</v>
      </c>
      <c r="G4" s="250" t="s">
        <v>83</v>
      </c>
      <c r="H4" s="251"/>
      <c r="I4" s="251"/>
      <c r="J4" s="251"/>
      <c r="K4" s="251"/>
      <c r="L4" s="252"/>
      <c r="M4" s="180" t="s">
        <v>249</v>
      </c>
    </row>
    <row r="5" spans="1:15" ht="12.75">
      <c r="A5" s="246"/>
      <c r="B5" s="246"/>
      <c r="C5" s="246"/>
      <c r="D5" s="246"/>
      <c r="E5" s="247"/>
      <c r="F5" s="236"/>
      <c r="G5" s="238" t="s">
        <v>247</v>
      </c>
      <c r="H5" s="235" t="s">
        <v>248</v>
      </c>
      <c r="I5" s="250" t="s">
        <v>83</v>
      </c>
      <c r="J5" s="252"/>
      <c r="K5" s="238" t="s">
        <v>84</v>
      </c>
      <c r="L5" s="253" t="s">
        <v>40</v>
      </c>
      <c r="M5" s="235" t="s">
        <v>85</v>
      </c>
      <c r="O5" s="181"/>
    </row>
    <row r="6" spans="1:15" ht="12.75">
      <c r="A6" s="246"/>
      <c r="B6" s="246"/>
      <c r="C6" s="246"/>
      <c r="D6" s="246"/>
      <c r="E6" s="247"/>
      <c r="F6" s="236"/>
      <c r="G6" s="239"/>
      <c r="H6" s="236"/>
      <c r="I6" s="238" t="s">
        <v>86</v>
      </c>
      <c r="J6" s="238" t="s">
        <v>87</v>
      </c>
      <c r="K6" s="239"/>
      <c r="L6" s="239"/>
      <c r="M6" s="236"/>
      <c r="O6" s="181"/>
    </row>
    <row r="7" spans="1:15" ht="12.75">
      <c r="A7" s="246"/>
      <c r="B7" s="246"/>
      <c r="C7" s="246"/>
      <c r="D7" s="246"/>
      <c r="E7" s="247"/>
      <c r="F7" s="236"/>
      <c r="G7" s="239"/>
      <c r="H7" s="236"/>
      <c r="I7" s="239"/>
      <c r="J7" s="239"/>
      <c r="K7" s="239"/>
      <c r="L7" s="239"/>
      <c r="M7" s="236"/>
      <c r="O7" s="181"/>
    </row>
    <row r="8" spans="1:13" ht="12.75">
      <c r="A8" s="246"/>
      <c r="B8" s="246"/>
      <c r="C8" s="246"/>
      <c r="D8" s="246"/>
      <c r="E8" s="247"/>
      <c r="F8" s="236"/>
      <c r="G8" s="239"/>
      <c r="H8" s="236"/>
      <c r="I8" s="239"/>
      <c r="J8" s="239"/>
      <c r="K8" s="239"/>
      <c r="L8" s="239"/>
      <c r="M8" s="236"/>
    </row>
    <row r="9" spans="1:13" ht="12.75">
      <c r="A9" s="246"/>
      <c r="B9" s="246"/>
      <c r="C9" s="246"/>
      <c r="D9" s="246"/>
      <c r="E9" s="247"/>
      <c r="F9" s="237"/>
      <c r="G9" s="240"/>
      <c r="H9" s="237"/>
      <c r="I9" s="240"/>
      <c r="J9" s="240"/>
      <c r="K9" s="240"/>
      <c r="L9" s="240"/>
      <c r="M9" s="237"/>
    </row>
    <row r="10" spans="1:13" ht="12.75">
      <c r="A10" s="248"/>
      <c r="B10" s="248"/>
      <c r="C10" s="248"/>
      <c r="D10" s="248"/>
      <c r="E10" s="249"/>
      <c r="F10" s="241" t="s">
        <v>88</v>
      </c>
      <c r="G10" s="242"/>
      <c r="H10" s="242"/>
      <c r="I10" s="242"/>
      <c r="J10" s="242"/>
      <c r="K10" s="242"/>
      <c r="L10" s="242"/>
      <c r="M10" s="242"/>
    </row>
    <row r="11" spans="6:14" ht="6.75" customHeight="1"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4" ht="12.75">
      <c r="A12" s="163" t="s">
        <v>89</v>
      </c>
      <c r="F12" s="154"/>
      <c r="G12" s="154"/>
      <c r="H12" s="154"/>
      <c r="I12" s="154"/>
      <c r="J12" s="154"/>
      <c r="K12" s="154"/>
      <c r="L12" s="154"/>
      <c r="M12" s="154"/>
      <c r="N12" s="154"/>
    </row>
    <row r="13" spans="2:14" ht="12.75">
      <c r="B13" s="163" t="s">
        <v>90</v>
      </c>
      <c r="F13" s="154"/>
      <c r="G13" s="154"/>
      <c r="H13" s="154"/>
      <c r="I13" s="154"/>
      <c r="J13" s="154"/>
      <c r="K13" s="154"/>
      <c r="L13" s="154"/>
      <c r="M13" s="154"/>
      <c r="N13" s="154"/>
    </row>
    <row r="14" spans="6:14" ht="9.75" customHeight="1">
      <c r="F14" s="154"/>
      <c r="G14" s="154"/>
      <c r="H14" s="154"/>
      <c r="I14" s="154"/>
      <c r="J14" s="154"/>
      <c r="K14" s="154"/>
      <c r="L14" s="154"/>
      <c r="M14" s="154"/>
      <c r="N14" s="154"/>
    </row>
    <row r="15" spans="1:14" ht="12.75">
      <c r="A15" s="163" t="s">
        <v>91</v>
      </c>
      <c r="F15" s="169">
        <v>12816522</v>
      </c>
      <c r="G15" s="169">
        <v>4425801</v>
      </c>
      <c r="H15" s="169">
        <v>6141779</v>
      </c>
      <c r="I15" s="169">
        <v>3987925</v>
      </c>
      <c r="J15" s="169">
        <v>2153854</v>
      </c>
      <c r="K15" s="169">
        <v>2117227</v>
      </c>
      <c r="L15" s="169">
        <v>131716</v>
      </c>
      <c r="M15" s="171">
        <v>32832</v>
      </c>
      <c r="N15" s="154"/>
    </row>
    <row r="16" spans="6:14" ht="9.75" customHeight="1">
      <c r="F16" s="169"/>
      <c r="G16" s="169"/>
      <c r="H16" s="169"/>
      <c r="I16" s="169"/>
      <c r="J16" s="169"/>
      <c r="K16" s="169"/>
      <c r="L16" s="169"/>
      <c r="M16" s="171"/>
      <c r="N16" s="154"/>
    </row>
    <row r="17" spans="2:14" ht="12.75">
      <c r="B17" s="163" t="s">
        <v>92</v>
      </c>
      <c r="F17" s="169">
        <v>272940</v>
      </c>
      <c r="G17" s="169">
        <v>90395</v>
      </c>
      <c r="H17" s="169">
        <v>115861</v>
      </c>
      <c r="I17" s="169">
        <v>76383</v>
      </c>
      <c r="J17" s="169">
        <v>39478</v>
      </c>
      <c r="K17" s="169">
        <v>66684</v>
      </c>
      <c r="L17" s="169">
        <v>0</v>
      </c>
      <c r="M17" s="171">
        <v>3250</v>
      </c>
      <c r="N17" s="154"/>
    </row>
    <row r="18" spans="2:14" ht="12.75">
      <c r="B18" s="163" t="s">
        <v>93</v>
      </c>
      <c r="F18" s="169">
        <v>361446</v>
      </c>
      <c r="G18" s="169">
        <v>137645</v>
      </c>
      <c r="H18" s="169">
        <v>145342</v>
      </c>
      <c r="I18" s="169">
        <v>95903</v>
      </c>
      <c r="J18" s="169">
        <v>49439</v>
      </c>
      <c r="K18" s="169">
        <v>66872</v>
      </c>
      <c r="L18" s="169">
        <v>11587</v>
      </c>
      <c r="M18" s="171">
        <v>390</v>
      </c>
      <c r="N18" s="154"/>
    </row>
    <row r="19" spans="6:15" ht="9.75" customHeight="1">
      <c r="F19" s="169"/>
      <c r="G19" s="169"/>
      <c r="H19" s="169"/>
      <c r="I19" s="169"/>
      <c r="J19" s="169"/>
      <c r="K19" s="169"/>
      <c r="L19" s="169"/>
      <c r="M19" s="171"/>
      <c r="N19" s="154"/>
      <c r="O19" s="182"/>
    </row>
    <row r="20" spans="2:15" ht="12.75">
      <c r="B20" s="163" t="s">
        <v>94</v>
      </c>
      <c r="F20" s="169"/>
      <c r="G20" s="169"/>
      <c r="H20" s="169"/>
      <c r="I20" s="169"/>
      <c r="J20" s="169"/>
      <c r="K20" s="169"/>
      <c r="L20" s="169"/>
      <c r="M20" s="171"/>
      <c r="N20" s="154"/>
      <c r="O20" s="183"/>
    </row>
    <row r="21" spans="3:15" ht="12.75">
      <c r="C21" s="163" t="s">
        <v>95</v>
      </c>
      <c r="F21" s="169">
        <v>-6609</v>
      </c>
      <c r="G21" s="169">
        <v>28218</v>
      </c>
      <c r="H21" s="169">
        <v>-10584</v>
      </c>
      <c r="I21" s="169">
        <v>63489</v>
      </c>
      <c r="J21" s="169">
        <v>46455</v>
      </c>
      <c r="K21" s="169">
        <v>-22174</v>
      </c>
      <c r="L21" s="169">
        <v>-2069</v>
      </c>
      <c r="M21" s="171">
        <v>-281</v>
      </c>
      <c r="N21" s="154"/>
      <c r="O21" s="183"/>
    </row>
    <row r="22" spans="6:15" ht="9.75" customHeight="1">
      <c r="F22" s="169"/>
      <c r="G22" s="169"/>
      <c r="H22" s="169"/>
      <c r="I22" s="169"/>
      <c r="J22" s="169"/>
      <c r="K22" s="169"/>
      <c r="L22" s="169"/>
      <c r="M22" s="171"/>
      <c r="N22" s="154"/>
      <c r="O22" s="183"/>
    </row>
    <row r="23" spans="1:15" ht="12.75">
      <c r="A23" s="163" t="s">
        <v>96</v>
      </c>
      <c r="F23" s="169">
        <v>12734625</v>
      </c>
      <c r="G23" s="169">
        <v>4350333</v>
      </c>
      <c r="H23" s="169">
        <v>6122882</v>
      </c>
      <c r="I23" s="169">
        <v>3904917</v>
      </c>
      <c r="J23" s="169">
        <v>2097437</v>
      </c>
      <c r="K23" s="169">
        <v>2139213</v>
      </c>
      <c r="L23" s="169">
        <v>122198</v>
      </c>
      <c r="M23" s="171">
        <v>35973</v>
      </c>
      <c r="N23" s="154"/>
      <c r="O23" s="183"/>
    </row>
    <row r="24" spans="6:14" ht="9.75" customHeight="1">
      <c r="F24" s="184"/>
      <c r="G24" s="184"/>
      <c r="H24" s="184"/>
      <c r="I24" s="184"/>
      <c r="J24" s="184"/>
      <c r="K24" s="184"/>
      <c r="L24" s="184"/>
      <c r="M24" s="184"/>
      <c r="N24" s="154"/>
    </row>
    <row r="25" spans="3:14" ht="12.75">
      <c r="C25" s="163" t="s">
        <v>97</v>
      </c>
      <c r="F25" s="185">
        <v>1014.7799122649741</v>
      </c>
      <c r="G25" s="185">
        <v>1188.9215475677074</v>
      </c>
      <c r="H25" s="185">
        <v>688.7310130198878</v>
      </c>
      <c r="I25" s="185">
        <v>688.7585661874945</v>
      </c>
      <c r="J25" s="185">
        <v>651.2583341820385</v>
      </c>
      <c r="K25" s="185">
        <v>240.6288435485257</v>
      </c>
      <c r="L25" s="185">
        <v>9.737536805281632</v>
      </c>
      <c r="M25" s="186">
        <v>18.108741669380823</v>
      </c>
      <c r="N25" s="154"/>
    </row>
    <row r="26" spans="6:15" ht="9.75" customHeight="1">
      <c r="F26" s="187"/>
      <c r="G26" s="187"/>
      <c r="H26" s="187"/>
      <c r="I26" s="187"/>
      <c r="J26" s="187"/>
      <c r="K26" s="187"/>
      <c r="L26" s="187"/>
      <c r="M26" s="170"/>
      <c r="N26" s="154"/>
      <c r="O26" s="188"/>
    </row>
    <row r="27" spans="3:14" ht="12.75">
      <c r="C27" s="163" t="s">
        <v>98</v>
      </c>
      <c r="F27" s="187"/>
      <c r="G27" s="187"/>
      <c r="H27" s="187"/>
      <c r="I27" s="187"/>
      <c r="J27" s="187"/>
      <c r="K27" s="187"/>
      <c r="L27" s="187"/>
      <c r="M27" s="170"/>
      <c r="N27" s="154"/>
    </row>
    <row r="28" spans="4:14" ht="12.75">
      <c r="D28" s="163" t="s">
        <v>99</v>
      </c>
      <c r="F28" s="185">
        <v>-0.6389917478339129</v>
      </c>
      <c r="G28" s="185">
        <v>-1.7051800541373296</v>
      </c>
      <c r="H28" s="185">
        <v>-0.30767527784773563</v>
      </c>
      <c r="I28" s="185">
        <v>-2.081486929734183</v>
      </c>
      <c r="J28" s="185">
        <v>-2.6193325336842577</v>
      </c>
      <c r="K28" s="185">
        <v>1.0384258671792281</v>
      </c>
      <c r="L28" s="185">
        <v>-7.225980531531775</v>
      </c>
      <c r="M28" s="186">
        <v>9.56823890086973</v>
      </c>
      <c r="N28" s="154"/>
    </row>
    <row r="29" spans="6:14" ht="9.75" customHeight="1">
      <c r="F29" s="189"/>
      <c r="G29" s="189"/>
      <c r="H29" s="189"/>
      <c r="I29" s="189"/>
      <c r="J29" s="189"/>
      <c r="K29" s="189"/>
      <c r="L29" s="189"/>
      <c r="M29" s="189"/>
      <c r="N29" s="154"/>
    </row>
    <row r="30" spans="1:14" ht="12.75">
      <c r="A30" s="163" t="s">
        <v>100</v>
      </c>
      <c r="F30" s="189"/>
      <c r="G30" s="189"/>
      <c r="H30" s="189"/>
      <c r="I30" s="189"/>
      <c r="J30" s="189"/>
      <c r="K30" s="189"/>
      <c r="L30" s="189"/>
      <c r="M30" s="189"/>
      <c r="N30" s="154"/>
    </row>
    <row r="31" spans="6:14" ht="9.75" customHeight="1">
      <c r="F31" s="189"/>
      <c r="G31" s="189"/>
      <c r="H31" s="189"/>
      <c r="I31" s="189"/>
      <c r="J31" s="189"/>
      <c r="K31" s="189"/>
      <c r="L31" s="189"/>
      <c r="M31" s="189"/>
      <c r="N31" s="154"/>
    </row>
    <row r="32" spans="2:14" ht="12.75">
      <c r="B32" s="163" t="s">
        <v>91</v>
      </c>
      <c r="F32" s="169">
        <v>12610055</v>
      </c>
      <c r="G32" s="169">
        <v>4365087</v>
      </c>
      <c r="H32" s="169">
        <v>6002354</v>
      </c>
      <c r="I32" s="169">
        <v>3904917</v>
      </c>
      <c r="J32" s="169">
        <v>2097437</v>
      </c>
      <c r="K32" s="169">
        <v>2115030</v>
      </c>
      <c r="L32" s="169">
        <v>127584</v>
      </c>
      <c r="M32" s="171">
        <v>31449</v>
      </c>
      <c r="N32" s="154"/>
    </row>
    <row r="33" spans="6:14" ht="9.75" customHeight="1">
      <c r="F33" s="169"/>
      <c r="G33" s="169"/>
      <c r="H33" s="169"/>
      <c r="I33" s="169"/>
      <c r="J33" s="169"/>
      <c r="K33" s="169"/>
      <c r="L33" s="169"/>
      <c r="M33" s="171"/>
      <c r="N33" s="154"/>
    </row>
    <row r="34" spans="3:14" ht="12.75">
      <c r="C34" s="163" t="s">
        <v>92</v>
      </c>
      <c r="F34" s="169">
        <v>272440</v>
      </c>
      <c r="G34" s="169">
        <v>90395</v>
      </c>
      <c r="H34" s="169">
        <v>115361</v>
      </c>
      <c r="I34" s="169">
        <v>76383</v>
      </c>
      <c r="J34" s="169">
        <v>38978</v>
      </c>
      <c r="K34" s="169">
        <v>66684</v>
      </c>
      <c r="L34" s="169">
        <v>0</v>
      </c>
      <c r="M34" s="171">
        <v>3250</v>
      </c>
      <c r="N34" s="154"/>
    </row>
    <row r="35" spans="3:14" ht="12.75">
      <c r="C35" s="163" t="s">
        <v>93</v>
      </c>
      <c r="F35" s="169">
        <v>360169</v>
      </c>
      <c r="G35" s="169">
        <v>136792</v>
      </c>
      <c r="H35" s="169">
        <v>145009</v>
      </c>
      <c r="I35" s="169">
        <v>95749</v>
      </c>
      <c r="J35" s="169">
        <v>49260</v>
      </c>
      <c r="K35" s="169">
        <v>66825</v>
      </c>
      <c r="L35" s="169">
        <v>11542</v>
      </c>
      <c r="M35" s="171">
        <v>358</v>
      </c>
      <c r="N35" s="154"/>
    </row>
    <row r="36" spans="6:14" ht="9.75" customHeight="1">
      <c r="F36" s="169"/>
      <c r="G36" s="169"/>
      <c r="H36" s="169"/>
      <c r="I36" s="169"/>
      <c r="J36" s="169"/>
      <c r="K36" s="169"/>
      <c r="L36" s="169"/>
      <c r="M36" s="171"/>
      <c r="N36" s="154"/>
    </row>
    <row r="37" spans="3:14" ht="12.75">
      <c r="C37" s="163" t="s">
        <v>94</v>
      </c>
      <c r="F37" s="169"/>
      <c r="G37" s="169"/>
      <c r="H37" s="169"/>
      <c r="I37" s="169"/>
      <c r="J37" s="169"/>
      <c r="K37" s="169"/>
      <c r="L37" s="169"/>
      <c r="M37" s="171"/>
      <c r="N37" s="154"/>
    </row>
    <row r="38" spans="4:14" ht="12.75">
      <c r="D38" s="163" t="s">
        <v>95</v>
      </c>
      <c r="F38" s="169">
        <v>25189</v>
      </c>
      <c r="G38" s="169">
        <v>33907</v>
      </c>
      <c r="H38" s="169">
        <v>-6986</v>
      </c>
      <c r="I38" s="169">
        <v>-6158</v>
      </c>
      <c r="J38" s="169">
        <v>-828</v>
      </c>
      <c r="K38" s="169">
        <v>316</v>
      </c>
      <c r="L38" s="169">
        <v>-2047</v>
      </c>
      <c r="M38" s="171">
        <v>-281</v>
      </c>
      <c r="N38" s="154"/>
    </row>
    <row r="39" spans="6:14" ht="9.75" customHeight="1">
      <c r="F39" s="169"/>
      <c r="G39" s="169"/>
      <c r="H39" s="169"/>
      <c r="I39" s="169"/>
      <c r="J39" s="169"/>
      <c r="K39" s="169"/>
      <c r="L39" s="169"/>
      <c r="M39" s="171"/>
      <c r="N39" s="154"/>
    </row>
    <row r="40" spans="2:14" ht="12.75">
      <c r="B40" s="163" t="s">
        <v>96</v>
      </c>
      <c r="F40" s="169">
        <v>12497138</v>
      </c>
      <c r="G40" s="169">
        <v>4284783</v>
      </c>
      <c r="H40" s="169">
        <v>5979693</v>
      </c>
      <c r="I40" s="169">
        <v>3891710</v>
      </c>
      <c r="J40" s="169">
        <v>2087983</v>
      </c>
      <c r="K40" s="169">
        <v>2114573</v>
      </c>
      <c r="L40" s="169">
        <v>118088</v>
      </c>
      <c r="M40" s="171">
        <v>34622</v>
      </c>
      <c r="N40" s="154"/>
    </row>
    <row r="41" spans="6:14" ht="9.75" customHeight="1">
      <c r="F41" s="184"/>
      <c r="G41" s="184"/>
      <c r="H41" s="184"/>
      <c r="I41" s="184"/>
      <c r="J41" s="184"/>
      <c r="K41" s="184"/>
      <c r="L41" s="184"/>
      <c r="M41" s="184"/>
      <c r="N41" s="154"/>
    </row>
    <row r="42" spans="3:14" ht="12.75">
      <c r="C42" s="163" t="s">
        <v>97</v>
      </c>
      <c r="F42" s="185">
        <v>995.8553112362192</v>
      </c>
      <c r="G42" s="185">
        <v>1171.007242574455</v>
      </c>
      <c r="H42" s="185">
        <v>672.6243893763979</v>
      </c>
      <c r="I42" s="185">
        <v>686.4290798130346</v>
      </c>
      <c r="J42" s="185">
        <v>648.322741595334</v>
      </c>
      <c r="K42" s="185">
        <v>237.8573001269278</v>
      </c>
      <c r="L42" s="185">
        <v>9.41006171732747</v>
      </c>
      <c r="M42" s="186">
        <v>17.42851562323024</v>
      </c>
      <c r="N42" s="154"/>
    </row>
    <row r="43" spans="6:14" ht="9.75" customHeight="1">
      <c r="F43" s="187"/>
      <c r="G43" s="187"/>
      <c r="H43" s="187"/>
      <c r="I43" s="187"/>
      <c r="J43" s="187"/>
      <c r="K43" s="187"/>
      <c r="L43" s="187"/>
      <c r="M43" s="170"/>
      <c r="N43" s="154"/>
    </row>
    <row r="44" spans="3:14" ht="12.75">
      <c r="C44" s="163" t="s">
        <v>98</v>
      </c>
      <c r="F44" s="187"/>
      <c r="G44" s="187"/>
      <c r="H44" s="187"/>
      <c r="I44" s="187"/>
      <c r="J44" s="187"/>
      <c r="K44" s="187"/>
      <c r="L44" s="187"/>
      <c r="M44" s="170"/>
      <c r="N44" s="154"/>
    </row>
    <row r="45" spans="4:14" ht="12.75">
      <c r="D45" s="163" t="s">
        <v>99</v>
      </c>
      <c r="F45" s="185">
        <v>-0.8954582424968862</v>
      </c>
      <c r="G45" s="185">
        <v>-1.8396889391070488</v>
      </c>
      <c r="H45" s="185">
        <v>-0.3775413567438761</v>
      </c>
      <c r="I45" s="185">
        <v>-0.33821523082525573</v>
      </c>
      <c r="J45" s="185">
        <v>-0.4507570087976802</v>
      </c>
      <c r="K45" s="185">
        <v>-0.021610328233094833</v>
      </c>
      <c r="L45" s="185">
        <v>-7.442427236254645</v>
      </c>
      <c r="M45" s="186">
        <v>10.088773570905701</v>
      </c>
      <c r="N45" s="154"/>
    </row>
    <row r="46" spans="6:14" ht="9.75" customHeight="1">
      <c r="F46" s="189"/>
      <c r="G46" s="189"/>
      <c r="H46" s="189"/>
      <c r="I46" s="189"/>
      <c r="J46" s="189"/>
      <c r="K46" s="189"/>
      <c r="L46" s="189"/>
      <c r="M46" s="189"/>
      <c r="N46" s="154"/>
    </row>
    <row r="47" spans="2:14" ht="12.75">
      <c r="B47" s="163" t="s">
        <v>101</v>
      </c>
      <c r="F47" s="189"/>
      <c r="G47" s="189"/>
      <c r="H47" s="189"/>
      <c r="I47" s="189"/>
      <c r="J47" s="189"/>
      <c r="K47" s="189"/>
      <c r="L47" s="189"/>
      <c r="M47" s="189"/>
      <c r="N47" s="154"/>
    </row>
    <row r="48" spans="3:14" ht="12.75">
      <c r="C48" s="163" t="s">
        <v>252</v>
      </c>
      <c r="F48" s="189"/>
      <c r="G48" s="189"/>
      <c r="H48" s="189"/>
      <c r="I48" s="189"/>
      <c r="J48" s="189"/>
      <c r="K48" s="189"/>
      <c r="L48" s="189"/>
      <c r="M48" s="189"/>
      <c r="N48" s="154"/>
    </row>
    <row r="49" spans="6:14" ht="9.75" customHeight="1">
      <c r="F49" s="189"/>
      <c r="G49" s="189"/>
      <c r="H49" s="189"/>
      <c r="I49" s="189"/>
      <c r="J49" s="189"/>
      <c r="K49" s="189"/>
      <c r="L49" s="189"/>
      <c r="M49" s="189"/>
      <c r="N49" s="154"/>
    </row>
    <row r="50" spans="2:14" ht="12.75">
      <c r="B50" s="163" t="s">
        <v>91</v>
      </c>
      <c r="F50" s="169">
        <v>206466</v>
      </c>
      <c r="G50" s="169">
        <v>60713</v>
      </c>
      <c r="H50" s="169">
        <v>139425</v>
      </c>
      <c r="I50" s="169">
        <v>83008</v>
      </c>
      <c r="J50" s="169">
        <v>56417</v>
      </c>
      <c r="K50" s="169">
        <v>2196</v>
      </c>
      <c r="L50" s="169">
        <v>4132</v>
      </c>
      <c r="M50" s="171">
        <v>1383</v>
      </c>
      <c r="N50" s="154"/>
    </row>
    <row r="51" spans="6:14" ht="9.75" customHeight="1">
      <c r="F51" s="169"/>
      <c r="G51" s="169"/>
      <c r="H51" s="169"/>
      <c r="I51" s="169"/>
      <c r="J51" s="169"/>
      <c r="K51" s="169"/>
      <c r="L51" s="169"/>
      <c r="M51" s="171"/>
      <c r="N51" s="154"/>
    </row>
    <row r="52" spans="3:14" ht="12.75">
      <c r="C52" s="163" t="s">
        <v>92</v>
      </c>
      <c r="F52" s="169">
        <v>500</v>
      </c>
      <c r="G52" s="169">
        <v>0</v>
      </c>
      <c r="H52" s="169">
        <v>500</v>
      </c>
      <c r="I52" s="169">
        <v>0</v>
      </c>
      <c r="J52" s="169">
        <v>500</v>
      </c>
      <c r="K52" s="169">
        <v>0</v>
      </c>
      <c r="L52" s="169">
        <v>0</v>
      </c>
      <c r="M52" s="171">
        <v>0</v>
      </c>
      <c r="N52" s="154"/>
    </row>
    <row r="53" spans="3:14" ht="12.75">
      <c r="C53" s="163" t="s">
        <v>93</v>
      </c>
      <c r="F53" s="169">
        <v>1277</v>
      </c>
      <c r="G53" s="169">
        <v>853</v>
      </c>
      <c r="H53" s="169">
        <v>333</v>
      </c>
      <c r="I53" s="169">
        <v>154</v>
      </c>
      <c r="J53" s="169">
        <v>179</v>
      </c>
      <c r="K53" s="169">
        <v>47</v>
      </c>
      <c r="L53" s="169">
        <v>44</v>
      </c>
      <c r="M53" s="171">
        <v>31</v>
      </c>
      <c r="N53" s="154"/>
    </row>
    <row r="54" spans="6:14" ht="9.75" customHeight="1">
      <c r="F54" s="169"/>
      <c r="G54" s="169"/>
      <c r="H54" s="169"/>
      <c r="I54" s="169"/>
      <c r="J54" s="169"/>
      <c r="K54" s="169"/>
      <c r="L54" s="169"/>
      <c r="M54" s="171"/>
      <c r="N54" s="154"/>
    </row>
    <row r="55" spans="3:14" ht="12.75">
      <c r="C55" s="163" t="s">
        <v>94</v>
      </c>
      <c r="F55" s="169"/>
      <c r="G55" s="169"/>
      <c r="H55" s="169"/>
      <c r="I55" s="169"/>
      <c r="J55" s="169"/>
      <c r="K55" s="169"/>
      <c r="L55" s="169"/>
      <c r="M55" s="171"/>
      <c r="N55" s="154"/>
    </row>
    <row r="56" spans="4:14" ht="12.75">
      <c r="D56" s="163" t="s">
        <v>95</v>
      </c>
      <c r="F56" s="169">
        <v>-31799</v>
      </c>
      <c r="G56" s="169">
        <v>-5689</v>
      </c>
      <c r="H56" s="169">
        <v>-3598</v>
      </c>
      <c r="I56" s="169">
        <v>-1698</v>
      </c>
      <c r="J56" s="169">
        <v>-1900</v>
      </c>
      <c r="K56" s="169">
        <v>-22490</v>
      </c>
      <c r="L56" s="169">
        <v>-22</v>
      </c>
      <c r="M56" s="171">
        <v>0</v>
      </c>
      <c r="N56" s="154"/>
    </row>
    <row r="57" spans="6:14" ht="9.75" customHeight="1">
      <c r="F57" s="169"/>
      <c r="G57" s="169"/>
      <c r="H57" s="169"/>
      <c r="I57" s="169"/>
      <c r="J57" s="169"/>
      <c r="K57" s="169"/>
      <c r="L57" s="169"/>
      <c r="M57" s="171"/>
      <c r="N57" s="154"/>
    </row>
    <row r="58" spans="2:14" ht="12.75">
      <c r="B58" s="163" t="s">
        <v>96</v>
      </c>
      <c r="F58" s="169">
        <v>237488</v>
      </c>
      <c r="G58" s="169">
        <v>65549</v>
      </c>
      <c r="H58" s="169">
        <v>143189</v>
      </c>
      <c r="I58" s="169">
        <v>84552</v>
      </c>
      <c r="J58" s="169">
        <v>58637</v>
      </c>
      <c r="K58" s="169">
        <v>24639</v>
      </c>
      <c r="L58" s="169">
        <v>4110</v>
      </c>
      <c r="M58" s="171">
        <v>1351</v>
      </c>
      <c r="N58" s="154"/>
    </row>
    <row r="59" spans="6:14" ht="9.75" customHeight="1">
      <c r="F59" s="184"/>
      <c r="G59" s="184"/>
      <c r="H59" s="184"/>
      <c r="I59" s="184"/>
      <c r="J59" s="184"/>
      <c r="K59" s="184"/>
      <c r="L59" s="184"/>
      <c r="M59" s="184"/>
      <c r="N59" s="154"/>
    </row>
    <row r="60" spans="3:14" ht="12.75">
      <c r="C60" s="163" t="s">
        <v>97</v>
      </c>
      <c r="F60" s="185">
        <v>18.924601108441607</v>
      </c>
      <c r="G60" s="185">
        <v>17.914305266546744</v>
      </c>
      <c r="H60" s="185">
        <v>16.106623643489854</v>
      </c>
      <c r="I60" s="185">
        <v>14.913489020195785</v>
      </c>
      <c r="J60" s="185">
        <v>18.2070066621292</v>
      </c>
      <c r="K60" s="185">
        <v>2.7715434215978867</v>
      </c>
      <c r="L60" s="185">
        <v>0.32747508795416425</v>
      </c>
      <c r="M60" s="186">
        <v>0.6802260461505857</v>
      </c>
      <c r="N60" s="154"/>
    </row>
    <row r="61" spans="6:14" ht="9.75" customHeight="1">
      <c r="F61" s="187"/>
      <c r="G61" s="187"/>
      <c r="H61" s="187"/>
      <c r="I61" s="187"/>
      <c r="J61" s="187"/>
      <c r="K61" s="187"/>
      <c r="L61" s="187"/>
      <c r="M61" s="170"/>
      <c r="N61" s="154"/>
    </row>
    <row r="62" spans="3:14" ht="12.75">
      <c r="C62" s="163" t="s">
        <v>98</v>
      </c>
      <c r="F62" s="187"/>
      <c r="G62" s="187"/>
      <c r="H62" s="187"/>
      <c r="I62" s="187"/>
      <c r="J62" s="187"/>
      <c r="K62" s="187"/>
      <c r="L62" s="187"/>
      <c r="M62" s="170"/>
      <c r="N62" s="154"/>
    </row>
    <row r="63" spans="4:14" ht="12.75">
      <c r="D63" s="163" t="s">
        <v>99</v>
      </c>
      <c r="F63" s="185">
        <v>15.024849031847765</v>
      </c>
      <c r="G63" s="185">
        <v>7.965564658682908</v>
      </c>
      <c r="H63" s="185">
        <v>2.7001192299225636</v>
      </c>
      <c r="I63" s="185">
        <v>1.8599285703735973</v>
      </c>
      <c r="J63" s="185">
        <v>3.9363273907441254</v>
      </c>
      <c r="K63" s="185">
        <v>1021.812472426232</v>
      </c>
      <c r="L63" s="185">
        <v>-0.5426967069849269</v>
      </c>
      <c r="M63" s="186">
        <v>-2.2713268222687617</v>
      </c>
      <c r="N63" s="154"/>
    </row>
    <row r="64" spans="6:14" ht="9.75" customHeight="1">
      <c r="F64" s="189"/>
      <c r="G64" s="189"/>
      <c r="H64" s="189"/>
      <c r="I64" s="189"/>
      <c r="J64" s="189"/>
      <c r="K64" s="189"/>
      <c r="L64" s="189"/>
      <c r="M64" s="189"/>
      <c r="N64" s="154"/>
    </row>
    <row r="65" spans="1:14" ht="12.75">
      <c r="A65" s="163" t="s">
        <v>102</v>
      </c>
      <c r="F65" s="189"/>
      <c r="G65" s="189"/>
      <c r="H65" s="189"/>
      <c r="I65" s="189"/>
      <c r="J65" s="189"/>
      <c r="K65" s="189"/>
      <c r="L65" s="189"/>
      <c r="M65" s="189"/>
      <c r="N65" s="154"/>
    </row>
    <row r="66" spans="6:14" ht="9.75" customHeight="1">
      <c r="F66" s="189"/>
      <c r="G66" s="189"/>
      <c r="H66" s="189"/>
      <c r="I66" s="189"/>
      <c r="J66" s="189"/>
      <c r="K66" s="189"/>
      <c r="L66" s="189"/>
      <c r="M66" s="189"/>
      <c r="N66" s="154"/>
    </row>
    <row r="67" spans="1:14" ht="12.75">
      <c r="A67" s="163" t="s">
        <v>103</v>
      </c>
      <c r="F67" s="189"/>
      <c r="G67" s="189"/>
      <c r="H67" s="189"/>
      <c r="I67" s="189"/>
      <c r="J67" s="189"/>
      <c r="K67" s="189"/>
      <c r="L67" s="189"/>
      <c r="M67" s="189"/>
      <c r="N67" s="154"/>
    </row>
    <row r="68" spans="6:14" ht="9.75" customHeight="1">
      <c r="F68" s="173"/>
      <c r="G68" s="173"/>
      <c r="H68" s="173"/>
      <c r="I68" s="173"/>
      <c r="J68" s="173"/>
      <c r="K68" s="173"/>
      <c r="L68" s="173"/>
      <c r="M68" s="173"/>
      <c r="N68" s="154"/>
    </row>
    <row r="69" spans="2:14" ht="12.75">
      <c r="B69" s="163" t="s">
        <v>91</v>
      </c>
      <c r="F69" s="169">
        <v>67722</v>
      </c>
      <c r="G69" s="169">
        <v>10678</v>
      </c>
      <c r="H69" s="169">
        <v>16916</v>
      </c>
      <c r="I69" s="169">
        <v>7259</v>
      </c>
      <c r="J69" s="169">
        <v>9657</v>
      </c>
      <c r="K69" s="169">
        <v>40128</v>
      </c>
      <c r="L69" s="169">
        <v>0</v>
      </c>
      <c r="M69" s="171">
        <v>0</v>
      </c>
      <c r="N69" s="154"/>
    </row>
    <row r="70" spans="2:14" ht="12.75">
      <c r="B70" s="163" t="s">
        <v>96</v>
      </c>
      <c r="F70" s="169">
        <v>64048</v>
      </c>
      <c r="G70" s="169">
        <v>9374</v>
      </c>
      <c r="H70" s="169">
        <v>16694</v>
      </c>
      <c r="I70" s="169">
        <v>6251</v>
      </c>
      <c r="J70" s="169">
        <v>10443</v>
      </c>
      <c r="K70" s="169">
        <v>37979</v>
      </c>
      <c r="L70" s="169">
        <v>0</v>
      </c>
      <c r="M70" s="171">
        <v>0</v>
      </c>
      <c r="N70" s="154"/>
    </row>
    <row r="71" spans="6:14" ht="9.75" customHeight="1">
      <c r="F71" s="190"/>
      <c r="G71" s="190"/>
      <c r="H71" s="190"/>
      <c r="I71" s="190"/>
      <c r="J71" s="190"/>
      <c r="K71" s="190"/>
      <c r="L71" s="190"/>
      <c r="M71" s="190"/>
      <c r="N71" s="154"/>
    </row>
    <row r="72" spans="1:14" ht="12.75">
      <c r="A72" s="163" t="s">
        <v>104</v>
      </c>
      <c r="F72" s="190"/>
      <c r="G72" s="190"/>
      <c r="H72" s="190"/>
      <c r="I72" s="190"/>
      <c r="J72" s="190"/>
      <c r="K72" s="190"/>
      <c r="L72" s="190"/>
      <c r="M72" s="190"/>
      <c r="N72" s="154"/>
    </row>
    <row r="73" spans="2:14" ht="12.75">
      <c r="B73" s="163" t="s">
        <v>91</v>
      </c>
      <c r="F73" s="169">
        <v>235419</v>
      </c>
      <c r="G73" s="169">
        <v>82940</v>
      </c>
      <c r="H73" s="169">
        <v>142212</v>
      </c>
      <c r="I73" s="169">
        <v>92973</v>
      </c>
      <c r="J73" s="169">
        <v>49239</v>
      </c>
      <c r="K73" s="169">
        <v>10267</v>
      </c>
      <c r="L73" s="169">
        <v>0</v>
      </c>
      <c r="M73" s="171">
        <v>1366</v>
      </c>
      <c r="N73" s="154"/>
    </row>
    <row r="74" spans="2:14" ht="12.75">
      <c r="B74" s="163" t="s">
        <v>96</v>
      </c>
      <c r="F74" s="169">
        <v>334761</v>
      </c>
      <c r="G74" s="169">
        <v>138309</v>
      </c>
      <c r="H74" s="169">
        <v>178511</v>
      </c>
      <c r="I74" s="169">
        <v>117594</v>
      </c>
      <c r="J74" s="169">
        <v>60917</v>
      </c>
      <c r="K74" s="169">
        <v>17940</v>
      </c>
      <c r="L74" s="169">
        <v>0</v>
      </c>
      <c r="M74" s="171">
        <v>1717</v>
      </c>
      <c r="N74" s="154"/>
    </row>
    <row r="75" spans="1:14" ht="9.75" customHeight="1">
      <c r="A75" s="163" t="s">
        <v>105</v>
      </c>
      <c r="N75" s="154"/>
    </row>
    <row r="76" ht="15">
      <c r="A76" s="191" t="s">
        <v>251</v>
      </c>
    </row>
  </sheetData>
  <sheetProtection/>
  <mergeCells count="14">
    <mergeCell ref="H5:H9"/>
    <mergeCell ref="I5:J5"/>
    <mergeCell ref="K5:K9"/>
    <mergeCell ref="L5:L9"/>
    <mergeCell ref="M5:M9"/>
    <mergeCell ref="I6:I9"/>
    <mergeCell ref="J6:J9"/>
    <mergeCell ref="F10:M10"/>
    <mergeCell ref="A1:M1"/>
    <mergeCell ref="A2:M2"/>
    <mergeCell ref="A4:E10"/>
    <mergeCell ref="F4:F9"/>
    <mergeCell ref="G4:L4"/>
    <mergeCell ref="G5:G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5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72"/>
  <sheetViews>
    <sheetView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T59" sqref="T59"/>
    </sheetView>
  </sheetViews>
  <sheetFormatPr defaultColWidth="10.28125" defaultRowHeight="12.75"/>
  <cols>
    <col min="1" max="2" width="1.1484375" style="55" customWidth="1"/>
    <col min="3" max="3" width="5.28125" style="55" customWidth="1"/>
    <col min="4" max="4" width="8.00390625" style="55" customWidth="1"/>
    <col min="5" max="6" width="1.1484375" style="55" customWidth="1"/>
    <col min="7" max="7" width="6.00390625" style="55" customWidth="1"/>
    <col min="8" max="8" width="0.5625" style="71" customWidth="1"/>
    <col min="9" max="9" width="8.140625" style="55" customWidth="1"/>
    <col min="10" max="10" width="8.7109375" style="55" customWidth="1"/>
    <col min="11" max="11" width="9.8515625" style="55" customWidth="1"/>
    <col min="12" max="12" width="9.28125" style="55" customWidth="1"/>
    <col min="13" max="14" width="9.8515625" style="55" customWidth="1"/>
    <col min="15" max="15" width="8.7109375" style="55" customWidth="1"/>
    <col min="16" max="17" width="7.8515625" style="55" customWidth="1"/>
    <col min="18" max="18" width="9.8515625" style="70" customWidth="1"/>
    <col min="19" max="19" width="10.28125" style="70" customWidth="1"/>
    <col min="20" max="20" width="10.7109375" style="55" bestFit="1" customWidth="1"/>
    <col min="21" max="21" width="10.28125" style="55" customWidth="1"/>
    <col min="22" max="22" width="10.28125" style="56" customWidth="1"/>
    <col min="23" max="16384" width="10.28125" style="55" customWidth="1"/>
  </cols>
  <sheetData>
    <row r="1" spans="1:18" ht="12.75">
      <c r="A1" s="55" t="s">
        <v>0</v>
      </c>
      <c r="B1" s="270" t="s">
        <v>42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</row>
    <row r="2" spans="1:18" ht="9" customHeight="1">
      <c r="A2" s="57"/>
      <c r="B2" s="58"/>
      <c r="C2" s="58"/>
      <c r="D2" s="58" t="s">
        <v>0</v>
      </c>
      <c r="E2" s="58"/>
      <c r="F2" s="58"/>
      <c r="G2" s="58"/>
      <c r="H2" s="59"/>
      <c r="I2" s="58"/>
      <c r="J2" s="58"/>
      <c r="K2" s="58"/>
      <c r="L2" s="58"/>
      <c r="M2" s="58"/>
      <c r="N2" s="58"/>
      <c r="O2" s="58"/>
      <c r="P2" s="58"/>
      <c r="Q2" s="60"/>
      <c r="R2" s="60"/>
    </row>
    <row r="3" spans="1:18" ht="12.75">
      <c r="A3" s="257" t="s">
        <v>43</v>
      </c>
      <c r="B3" s="258"/>
      <c r="C3" s="258"/>
      <c r="D3" s="258"/>
      <c r="E3" s="258"/>
      <c r="F3" s="258"/>
      <c r="G3" s="258"/>
      <c r="H3" s="259"/>
      <c r="I3" s="271" t="s">
        <v>44</v>
      </c>
      <c r="J3" s="272"/>
      <c r="K3" s="271" t="s">
        <v>45</v>
      </c>
      <c r="L3" s="277"/>
      <c r="M3" s="272"/>
      <c r="N3" s="280" t="s">
        <v>253</v>
      </c>
      <c r="O3" s="281"/>
      <c r="P3" s="265" t="s">
        <v>46</v>
      </c>
      <c r="Q3" s="265" t="s">
        <v>256</v>
      </c>
      <c r="R3" s="280" t="s">
        <v>298</v>
      </c>
    </row>
    <row r="4" spans="1:18" ht="12.75">
      <c r="A4" s="260"/>
      <c r="B4" s="260"/>
      <c r="C4" s="260"/>
      <c r="D4" s="260"/>
      <c r="E4" s="260"/>
      <c r="F4" s="260"/>
      <c r="G4" s="260"/>
      <c r="H4" s="261"/>
      <c r="I4" s="273"/>
      <c r="J4" s="274"/>
      <c r="K4" s="273"/>
      <c r="L4" s="278"/>
      <c r="M4" s="274"/>
      <c r="N4" s="282"/>
      <c r="O4" s="283"/>
      <c r="P4" s="266"/>
      <c r="Q4" s="266"/>
      <c r="R4" s="286"/>
    </row>
    <row r="5" spans="1:18" ht="12.75">
      <c r="A5" s="260"/>
      <c r="B5" s="260"/>
      <c r="C5" s="260"/>
      <c r="D5" s="260"/>
      <c r="E5" s="260"/>
      <c r="F5" s="260"/>
      <c r="G5" s="260"/>
      <c r="H5" s="261"/>
      <c r="I5" s="275"/>
      <c r="J5" s="276"/>
      <c r="K5" s="275"/>
      <c r="L5" s="279"/>
      <c r="M5" s="276"/>
      <c r="N5" s="284"/>
      <c r="O5" s="285"/>
      <c r="P5" s="266"/>
      <c r="Q5" s="266"/>
      <c r="R5" s="286"/>
    </row>
    <row r="6" spans="1:18" ht="12.75">
      <c r="A6" s="260"/>
      <c r="B6" s="260"/>
      <c r="C6" s="260"/>
      <c r="D6" s="260"/>
      <c r="E6" s="260"/>
      <c r="F6" s="260"/>
      <c r="G6" s="260"/>
      <c r="H6" s="261"/>
      <c r="I6" s="254" t="s">
        <v>47</v>
      </c>
      <c r="J6" s="254" t="s">
        <v>48</v>
      </c>
      <c r="K6" s="254" t="s">
        <v>49</v>
      </c>
      <c r="L6" s="254" t="s">
        <v>255</v>
      </c>
      <c r="M6" s="254" t="s">
        <v>50</v>
      </c>
      <c r="N6" s="265" t="s">
        <v>254</v>
      </c>
      <c r="O6" s="265" t="s">
        <v>51</v>
      </c>
      <c r="P6" s="266"/>
      <c r="Q6" s="266"/>
      <c r="R6" s="286"/>
    </row>
    <row r="7" spans="1:18" ht="12.75">
      <c r="A7" s="260"/>
      <c r="B7" s="260"/>
      <c r="C7" s="260"/>
      <c r="D7" s="260"/>
      <c r="E7" s="260"/>
      <c r="F7" s="260"/>
      <c r="G7" s="260"/>
      <c r="H7" s="261"/>
      <c r="I7" s="255"/>
      <c r="J7" s="255"/>
      <c r="K7" s="255"/>
      <c r="L7" s="255"/>
      <c r="M7" s="255"/>
      <c r="N7" s="266"/>
      <c r="O7" s="266"/>
      <c r="P7" s="266"/>
      <c r="Q7" s="266"/>
      <c r="R7" s="286"/>
    </row>
    <row r="8" spans="1:18" ht="12.75">
      <c r="A8" s="260"/>
      <c r="B8" s="260"/>
      <c r="C8" s="260"/>
      <c r="D8" s="260"/>
      <c r="E8" s="260"/>
      <c r="F8" s="260"/>
      <c r="G8" s="260"/>
      <c r="H8" s="261"/>
      <c r="I8" s="255"/>
      <c r="J8" s="255"/>
      <c r="K8" s="255"/>
      <c r="L8" s="255"/>
      <c r="M8" s="255"/>
      <c r="N8" s="266"/>
      <c r="O8" s="266"/>
      <c r="P8" s="266"/>
      <c r="Q8" s="266"/>
      <c r="R8" s="286"/>
    </row>
    <row r="9" spans="1:25" ht="12.75">
      <c r="A9" s="260"/>
      <c r="B9" s="260"/>
      <c r="C9" s="260"/>
      <c r="D9" s="260"/>
      <c r="E9" s="260"/>
      <c r="F9" s="260"/>
      <c r="G9" s="260"/>
      <c r="H9" s="261"/>
      <c r="I9" s="256"/>
      <c r="J9" s="256"/>
      <c r="K9" s="256"/>
      <c r="L9" s="256"/>
      <c r="M9" s="256"/>
      <c r="N9" s="267"/>
      <c r="O9" s="267"/>
      <c r="P9" s="267"/>
      <c r="Q9" s="267"/>
      <c r="R9" s="287"/>
      <c r="U9" s="61"/>
      <c r="V9" s="62"/>
      <c r="W9" s="61"/>
      <c r="X9" s="61"/>
      <c r="Y9" s="61"/>
    </row>
    <row r="10" spans="1:18" ht="15" customHeight="1">
      <c r="A10" s="262"/>
      <c r="B10" s="262"/>
      <c r="C10" s="262"/>
      <c r="D10" s="262"/>
      <c r="E10" s="262"/>
      <c r="F10" s="262"/>
      <c r="G10" s="262"/>
      <c r="H10" s="263"/>
      <c r="I10" s="63" t="s">
        <v>32</v>
      </c>
      <c r="J10" s="64"/>
      <c r="K10" s="64"/>
      <c r="L10" s="64"/>
      <c r="M10" s="64"/>
      <c r="N10" s="64"/>
      <c r="O10" s="64"/>
      <c r="P10" s="64"/>
      <c r="Q10" s="64"/>
      <c r="R10" s="64"/>
    </row>
    <row r="11" spans="1:27" ht="11.25" customHeight="1">
      <c r="A11" s="65"/>
      <c r="B11" s="66"/>
      <c r="C11" s="66"/>
      <c r="D11" s="66"/>
      <c r="E11" s="66"/>
      <c r="F11" s="66"/>
      <c r="G11" s="66"/>
      <c r="H11" s="67"/>
      <c r="I11" s="66"/>
      <c r="J11" s="66"/>
      <c r="K11" s="66"/>
      <c r="L11" s="66"/>
      <c r="M11" s="66"/>
      <c r="N11" s="66"/>
      <c r="O11" s="66"/>
      <c r="P11" s="66"/>
      <c r="Q11" s="66"/>
      <c r="R11" s="68"/>
      <c r="S11" s="99"/>
      <c r="T11" s="69"/>
      <c r="U11" s="69"/>
      <c r="V11" s="69"/>
      <c r="W11" s="69"/>
      <c r="X11" s="69"/>
      <c r="Y11" s="69"/>
      <c r="Z11" s="69"/>
      <c r="AA11" s="69"/>
    </row>
    <row r="12" spans="1:27" ht="12" customHeight="1">
      <c r="A12" s="264" t="s">
        <v>315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99"/>
      <c r="T12" s="69"/>
      <c r="U12" s="69"/>
      <c r="V12" s="69"/>
      <c r="W12" s="69"/>
      <c r="X12" s="69"/>
      <c r="Y12" s="69"/>
      <c r="Z12" s="69"/>
      <c r="AA12" s="69"/>
    </row>
    <row r="13" spans="1:27" ht="12.75">
      <c r="A13" s="67" t="s">
        <v>33</v>
      </c>
      <c r="B13" s="67"/>
      <c r="C13" s="67"/>
      <c r="D13" s="67"/>
      <c r="E13" s="67"/>
      <c r="F13" s="67"/>
      <c r="G13" s="67"/>
      <c r="H13" s="67"/>
      <c r="N13" s="56"/>
      <c r="P13" s="70"/>
      <c r="S13" s="99"/>
      <c r="T13" s="69"/>
      <c r="U13" s="69"/>
      <c r="V13" s="69"/>
      <c r="W13" s="69"/>
      <c r="X13" s="69"/>
      <c r="Y13" s="69"/>
      <c r="Z13" s="69"/>
      <c r="AA13" s="69"/>
    </row>
    <row r="14" spans="1:27" ht="12.75">
      <c r="A14" s="67"/>
      <c r="B14" s="67"/>
      <c r="C14" s="67" t="s">
        <v>52</v>
      </c>
      <c r="D14" s="67"/>
      <c r="E14" s="67"/>
      <c r="F14" s="67"/>
      <c r="G14" s="67"/>
      <c r="H14" s="67"/>
      <c r="P14" s="70"/>
      <c r="S14" s="99"/>
      <c r="T14" s="69"/>
      <c r="U14" s="69"/>
      <c r="V14" s="69"/>
      <c r="W14" s="69"/>
      <c r="X14" s="69"/>
      <c r="Y14" s="69"/>
      <c r="Z14" s="69"/>
      <c r="AA14" s="69"/>
    </row>
    <row r="15" spans="16:27" ht="8.25" customHeight="1">
      <c r="P15" s="70"/>
      <c r="S15" s="99"/>
      <c r="T15" s="69"/>
      <c r="U15" s="69"/>
      <c r="V15" s="69"/>
      <c r="W15" s="69"/>
      <c r="X15" s="69"/>
      <c r="Y15" s="69"/>
      <c r="Z15" s="69"/>
      <c r="AA15" s="69"/>
    </row>
    <row r="16" spans="1:27" ht="12.75">
      <c r="A16" s="134" t="s">
        <v>76</v>
      </c>
      <c r="I16" s="49">
        <v>50.458</v>
      </c>
      <c r="J16" s="49">
        <v>62094.424</v>
      </c>
      <c r="K16" s="49">
        <v>618896.164</v>
      </c>
      <c r="L16" s="49">
        <v>-12832.176</v>
      </c>
      <c r="M16" s="49">
        <v>631728.34</v>
      </c>
      <c r="N16" s="49">
        <v>-1888.375</v>
      </c>
      <c r="O16" s="49">
        <v>338.567</v>
      </c>
      <c r="P16" s="49">
        <v>2681.588</v>
      </c>
      <c r="Q16" s="49">
        <v>270.226</v>
      </c>
      <c r="R16" s="52">
        <v>695275.228</v>
      </c>
      <c r="S16" s="99"/>
      <c r="T16" s="69"/>
      <c r="U16" s="69"/>
      <c r="V16" s="69"/>
      <c r="W16" s="69"/>
      <c r="X16" s="69"/>
      <c r="Y16" s="69"/>
      <c r="Z16" s="69"/>
      <c r="AA16" s="69"/>
    </row>
    <row r="17" spans="9:27" ht="8.25" customHeight="1">
      <c r="I17" s="49"/>
      <c r="J17" s="49"/>
      <c r="K17" s="49"/>
      <c r="L17" s="49"/>
      <c r="M17" s="49"/>
      <c r="N17" s="49"/>
      <c r="O17" s="49"/>
      <c r="P17" s="49"/>
      <c r="Q17" s="49"/>
      <c r="R17" s="52"/>
      <c r="S17" s="99"/>
      <c r="T17" s="69"/>
      <c r="U17" s="69"/>
      <c r="V17" s="69"/>
      <c r="W17" s="69"/>
      <c r="X17" s="69"/>
      <c r="Y17" s="69"/>
      <c r="Z17" s="69"/>
      <c r="AA17" s="69"/>
    </row>
    <row r="18" spans="1:27" ht="12.75">
      <c r="A18" s="55" t="s">
        <v>78</v>
      </c>
      <c r="D18" s="70" t="s">
        <v>276</v>
      </c>
      <c r="E18" s="138" t="s">
        <v>77</v>
      </c>
      <c r="I18" s="49">
        <v>91.006</v>
      </c>
      <c r="J18" s="49">
        <v>35539.413</v>
      </c>
      <c r="K18" s="49">
        <v>95979.443</v>
      </c>
      <c r="L18" s="49">
        <v>781.525</v>
      </c>
      <c r="M18" s="49">
        <v>95197.918</v>
      </c>
      <c r="N18" s="49">
        <v>-715.852</v>
      </c>
      <c r="O18" s="49">
        <v>147.664</v>
      </c>
      <c r="P18" s="49">
        <v>1862.886</v>
      </c>
      <c r="Q18" s="49">
        <v>624.677</v>
      </c>
      <c r="R18" s="52">
        <v>132747.712</v>
      </c>
      <c r="S18" s="99"/>
      <c r="T18" s="69"/>
      <c r="U18" s="69"/>
      <c r="V18" s="69"/>
      <c r="W18" s="69"/>
      <c r="X18" s="69"/>
      <c r="Y18" s="69"/>
      <c r="Z18" s="69"/>
      <c r="AA18" s="69"/>
    </row>
    <row r="19" spans="9:27" ht="8.25" customHeight="1">
      <c r="I19" s="49"/>
      <c r="J19" s="49"/>
      <c r="K19" s="49"/>
      <c r="L19" s="49"/>
      <c r="M19" s="49"/>
      <c r="N19" s="49"/>
      <c r="O19" s="49"/>
      <c r="P19" s="49"/>
      <c r="Q19" s="49"/>
      <c r="R19" s="52"/>
      <c r="S19" s="99"/>
      <c r="T19" s="69"/>
      <c r="U19" s="69"/>
      <c r="V19" s="69"/>
      <c r="W19" s="69"/>
      <c r="X19" s="69"/>
      <c r="Y19" s="69"/>
      <c r="Z19" s="69"/>
      <c r="AA19" s="69"/>
    </row>
    <row r="20" spans="1:28" s="70" customFormat="1" ht="12.75">
      <c r="A20" s="134" t="s">
        <v>257</v>
      </c>
      <c r="C20" s="136"/>
      <c r="D20" s="138" t="s">
        <v>276</v>
      </c>
      <c r="E20" s="138" t="s">
        <v>78</v>
      </c>
      <c r="F20" s="136"/>
      <c r="G20" s="136"/>
      <c r="H20" s="73"/>
      <c r="I20" s="49">
        <v>123.614</v>
      </c>
      <c r="J20" s="49">
        <v>25087.615</v>
      </c>
      <c r="K20" s="49">
        <v>238110.145</v>
      </c>
      <c r="L20" s="49">
        <v>-2769.211</v>
      </c>
      <c r="M20" s="49">
        <v>240879.356</v>
      </c>
      <c r="N20" s="49">
        <v>-653.237</v>
      </c>
      <c r="O20" s="49">
        <v>115.171</v>
      </c>
      <c r="P20" s="49">
        <v>1228.223</v>
      </c>
      <c r="Q20" s="49">
        <v>111.807</v>
      </c>
      <c r="R20" s="52">
        <v>266892.549</v>
      </c>
      <c r="S20" s="99"/>
      <c r="T20" s="69"/>
      <c r="U20" s="69"/>
      <c r="V20" s="69"/>
      <c r="W20" s="69"/>
      <c r="X20" s="69"/>
      <c r="Y20" s="69"/>
      <c r="Z20" s="69"/>
      <c r="AA20" s="69"/>
      <c r="AB20" s="74"/>
    </row>
    <row r="21" spans="1:28" s="70" customFormat="1" ht="6" customHeight="1">
      <c r="A21" s="75"/>
      <c r="H21" s="76"/>
      <c r="I21" s="49"/>
      <c r="J21" s="49"/>
      <c r="K21" s="49"/>
      <c r="L21" s="49"/>
      <c r="M21" s="49"/>
      <c r="N21" s="49"/>
      <c r="O21" s="49"/>
      <c r="P21" s="49"/>
      <c r="Q21" s="49"/>
      <c r="R21" s="52"/>
      <c r="S21" s="77"/>
      <c r="T21" s="77"/>
      <c r="U21" s="77"/>
      <c r="V21" s="77"/>
      <c r="W21" s="77"/>
      <c r="X21" s="69"/>
      <c r="Y21" s="77"/>
      <c r="Z21" s="77"/>
      <c r="AA21" s="77"/>
      <c r="AB21" s="74"/>
    </row>
    <row r="22" spans="1:28" s="70" customFormat="1" ht="12.75">
      <c r="A22" s="78"/>
      <c r="B22" s="135" t="s">
        <v>53</v>
      </c>
      <c r="C22" s="79"/>
      <c r="D22" s="70" t="s">
        <v>276</v>
      </c>
      <c r="E22" s="138" t="s">
        <v>55</v>
      </c>
      <c r="F22" s="136"/>
      <c r="G22" s="72"/>
      <c r="H22" s="73"/>
      <c r="I22" s="49">
        <v>73.566</v>
      </c>
      <c r="J22" s="49">
        <v>16638.629</v>
      </c>
      <c r="K22" s="49">
        <v>84949</v>
      </c>
      <c r="L22" s="49">
        <v>-2934.251</v>
      </c>
      <c r="M22" s="49">
        <v>87883.251</v>
      </c>
      <c r="N22" s="49">
        <v>-421.122</v>
      </c>
      <c r="O22" s="49">
        <v>81.813</v>
      </c>
      <c r="P22" s="49">
        <v>560.484</v>
      </c>
      <c r="Q22" s="49">
        <v>67.279</v>
      </c>
      <c r="R22" s="52">
        <v>104883.9</v>
      </c>
      <c r="S22" s="77"/>
      <c r="T22" s="77"/>
      <c r="U22" s="77"/>
      <c r="V22" s="77"/>
      <c r="W22" s="77"/>
      <c r="X22" s="69"/>
      <c r="Y22" s="77"/>
      <c r="Z22" s="77"/>
      <c r="AA22" s="77"/>
      <c r="AB22" s="74"/>
    </row>
    <row r="23" spans="1:28" s="70" customFormat="1" ht="6" customHeight="1">
      <c r="A23" s="78"/>
      <c r="C23" s="79"/>
      <c r="E23" s="72"/>
      <c r="F23" s="72"/>
      <c r="G23" s="72"/>
      <c r="H23" s="73"/>
      <c r="I23" s="49"/>
      <c r="J23" s="49"/>
      <c r="K23" s="49"/>
      <c r="L23" s="49"/>
      <c r="M23" s="49"/>
      <c r="N23" s="49"/>
      <c r="O23" s="49"/>
      <c r="P23" s="49"/>
      <c r="Q23" s="49"/>
      <c r="R23" s="52"/>
      <c r="S23" s="77"/>
      <c r="T23" s="77"/>
      <c r="U23" s="77"/>
      <c r="V23" s="77"/>
      <c r="W23" s="77"/>
      <c r="X23" s="69"/>
      <c r="Y23" s="77"/>
      <c r="Z23" s="77"/>
      <c r="AA23" s="77"/>
      <c r="AB23" s="74"/>
    </row>
    <row r="24" spans="1:28" s="70" customFormat="1" ht="12.75">
      <c r="A24" s="75"/>
      <c r="D24" s="137" t="s">
        <v>54</v>
      </c>
      <c r="F24" s="138" t="s">
        <v>56</v>
      </c>
      <c r="H24" s="73"/>
      <c r="I24" s="49">
        <v>139.22</v>
      </c>
      <c r="J24" s="49">
        <v>13258.872</v>
      </c>
      <c r="K24" s="49">
        <v>52459.165</v>
      </c>
      <c r="L24" s="49">
        <v>-3919.547</v>
      </c>
      <c r="M24" s="49">
        <v>56378.712</v>
      </c>
      <c r="N24" s="49">
        <v>-375.134</v>
      </c>
      <c r="O24" s="49">
        <v>68.847</v>
      </c>
      <c r="P24" s="49">
        <v>669.593</v>
      </c>
      <c r="Q24" s="49">
        <v>0</v>
      </c>
      <c r="R24" s="52">
        <v>70140.11</v>
      </c>
      <c r="S24" s="77"/>
      <c r="T24" s="77"/>
      <c r="U24" s="77"/>
      <c r="V24" s="77"/>
      <c r="W24" s="77"/>
      <c r="X24" s="69"/>
      <c r="Y24" s="77"/>
      <c r="Z24" s="77"/>
      <c r="AA24" s="77"/>
      <c r="AB24" s="74"/>
    </row>
    <row r="25" spans="8:22" s="70" customFormat="1" ht="12.75">
      <c r="H25" s="76"/>
      <c r="I25" s="49"/>
      <c r="J25" s="49"/>
      <c r="K25" s="49"/>
      <c r="L25" s="49"/>
      <c r="M25" s="49"/>
      <c r="N25" s="49"/>
      <c r="O25" s="49"/>
      <c r="P25" s="49"/>
      <c r="Q25" s="49"/>
      <c r="R25" s="52"/>
      <c r="S25" s="80"/>
      <c r="T25" s="80"/>
      <c r="U25" s="80"/>
      <c r="V25" s="81"/>
    </row>
    <row r="26" spans="4:28" s="70" customFormat="1" ht="12" customHeight="1">
      <c r="D26" s="82"/>
      <c r="E26" s="82"/>
      <c r="F26" s="82"/>
      <c r="G26" s="96" t="s">
        <v>258</v>
      </c>
      <c r="H26" s="76"/>
      <c r="I26" s="50">
        <v>477.864</v>
      </c>
      <c r="J26" s="50">
        <v>152618.953</v>
      </c>
      <c r="K26" s="50">
        <v>1090393.917</v>
      </c>
      <c r="L26" s="50">
        <v>-21673.66</v>
      </c>
      <c r="M26" s="50">
        <v>1112067.577</v>
      </c>
      <c r="N26" s="50">
        <v>-4053.72</v>
      </c>
      <c r="O26" s="50">
        <v>752.062</v>
      </c>
      <c r="P26" s="50">
        <v>7002.774</v>
      </c>
      <c r="Q26" s="50">
        <v>1073.989</v>
      </c>
      <c r="R26" s="97">
        <v>1269939.499</v>
      </c>
      <c r="S26" s="74"/>
      <c r="T26" s="74"/>
      <c r="U26" s="74"/>
      <c r="V26" s="74"/>
      <c r="W26" s="74"/>
      <c r="X26" s="74"/>
      <c r="Y26" s="74"/>
      <c r="Z26" s="74"/>
      <c r="AA26" s="74"/>
      <c r="AB26" s="74"/>
    </row>
    <row r="27" spans="8:23" s="70" customFormat="1" ht="8.25" customHeight="1">
      <c r="H27" s="76"/>
      <c r="I27" s="54"/>
      <c r="J27" s="54"/>
      <c r="K27" s="54"/>
      <c r="L27" s="54"/>
      <c r="M27" s="54"/>
      <c r="N27" s="54"/>
      <c r="O27" s="54"/>
      <c r="P27" s="54"/>
      <c r="Q27" s="54"/>
      <c r="R27" s="54"/>
      <c r="T27" s="74"/>
      <c r="U27" s="74"/>
      <c r="V27" s="77"/>
      <c r="W27" s="74"/>
    </row>
    <row r="28" spans="8:22" s="70" customFormat="1" ht="8.25" customHeight="1">
      <c r="H28" s="76"/>
      <c r="I28" s="54"/>
      <c r="J28" s="54"/>
      <c r="K28" s="54"/>
      <c r="L28" s="54"/>
      <c r="M28" s="54"/>
      <c r="N28" s="54"/>
      <c r="O28" s="54"/>
      <c r="P28" s="54"/>
      <c r="Q28" s="54"/>
      <c r="R28" s="54"/>
      <c r="V28" s="84"/>
    </row>
    <row r="29" spans="1:22" s="70" customFormat="1" ht="12.75">
      <c r="A29" s="75" t="s">
        <v>38</v>
      </c>
      <c r="B29" s="75"/>
      <c r="C29" s="75"/>
      <c r="D29" s="75"/>
      <c r="E29" s="75"/>
      <c r="F29" s="75"/>
      <c r="G29" s="75"/>
      <c r="H29" s="82"/>
      <c r="I29" s="139"/>
      <c r="J29" s="54"/>
      <c r="K29" s="54"/>
      <c r="L29" s="54"/>
      <c r="M29" s="54"/>
      <c r="N29" s="54"/>
      <c r="O29" s="54"/>
      <c r="P29" s="54"/>
      <c r="Q29" s="54"/>
      <c r="R29" s="54"/>
      <c r="V29" s="84"/>
    </row>
    <row r="30" spans="1:22" s="70" customFormat="1" ht="12.75">
      <c r="A30" s="75"/>
      <c r="B30" s="75"/>
      <c r="C30" s="75" t="s">
        <v>52</v>
      </c>
      <c r="D30" s="75"/>
      <c r="E30" s="75"/>
      <c r="F30" s="75"/>
      <c r="G30" s="75"/>
      <c r="H30" s="82"/>
      <c r="I30" s="54"/>
      <c r="J30" s="54"/>
      <c r="K30" s="54"/>
      <c r="L30" s="54"/>
      <c r="M30" s="54"/>
      <c r="N30" s="54"/>
      <c r="O30" s="54"/>
      <c r="P30" s="54"/>
      <c r="Q30" s="54"/>
      <c r="R30" s="54"/>
      <c r="V30" s="84"/>
    </row>
    <row r="31" spans="8:22" s="70" customFormat="1" ht="8.25" customHeight="1">
      <c r="H31" s="76"/>
      <c r="I31" s="54" t="s">
        <v>0</v>
      </c>
      <c r="J31" s="54"/>
      <c r="K31" s="54"/>
      <c r="L31" s="54"/>
      <c r="M31" s="54"/>
      <c r="N31" s="54"/>
      <c r="O31" s="54"/>
      <c r="P31" s="54"/>
      <c r="Q31" s="54"/>
      <c r="R31" s="54"/>
      <c r="V31" s="84"/>
    </row>
    <row r="32" spans="2:22" s="70" customFormat="1" ht="12.75">
      <c r="B32" s="138" t="s">
        <v>57</v>
      </c>
      <c r="C32" s="136"/>
      <c r="D32" s="136"/>
      <c r="E32" s="136"/>
      <c r="F32" s="136"/>
      <c r="G32" s="136"/>
      <c r="H32" s="73"/>
      <c r="I32" s="49">
        <v>25.455</v>
      </c>
      <c r="J32" s="49">
        <v>1804.99</v>
      </c>
      <c r="K32" s="49">
        <v>7280.916</v>
      </c>
      <c r="L32" s="49">
        <v>-38.725</v>
      </c>
      <c r="M32" s="49">
        <v>7319.641</v>
      </c>
      <c r="N32" s="49">
        <v>-55.102</v>
      </c>
      <c r="O32" s="49">
        <v>6.392</v>
      </c>
      <c r="P32" s="49">
        <v>92.672</v>
      </c>
      <c r="Q32" s="49">
        <v>0</v>
      </c>
      <c r="R32" s="52">
        <v>9194.048</v>
      </c>
      <c r="T32" s="80"/>
      <c r="U32" s="74"/>
      <c r="V32" s="84"/>
    </row>
    <row r="33" spans="1:22" s="70" customFormat="1" ht="6" customHeight="1">
      <c r="A33" s="140"/>
      <c r="B33" s="141"/>
      <c r="C33" s="141"/>
      <c r="D33" s="141"/>
      <c r="E33" s="141"/>
      <c r="F33" s="141"/>
      <c r="G33" s="141"/>
      <c r="H33" s="76"/>
      <c r="I33" s="49"/>
      <c r="J33" s="49"/>
      <c r="K33" s="49"/>
      <c r="L33" s="49"/>
      <c r="M33" s="49"/>
      <c r="N33" s="49"/>
      <c r="O33" s="49"/>
      <c r="P33" s="49"/>
      <c r="Q33" s="49"/>
      <c r="R33" s="52"/>
      <c r="T33" s="80"/>
      <c r="U33" s="74"/>
      <c r="V33" s="84"/>
    </row>
    <row r="34" spans="2:22" s="70" customFormat="1" ht="12.75">
      <c r="B34" s="147" t="s">
        <v>58</v>
      </c>
      <c r="D34" s="141" t="s">
        <v>276</v>
      </c>
      <c r="F34" s="138" t="s">
        <v>56</v>
      </c>
      <c r="H34" s="73"/>
      <c r="I34" s="49">
        <v>510.587</v>
      </c>
      <c r="J34" s="49">
        <v>30086.832</v>
      </c>
      <c r="K34" s="49">
        <v>136888.96</v>
      </c>
      <c r="L34" s="49">
        <v>-8490.518</v>
      </c>
      <c r="M34" s="49">
        <v>145379.478</v>
      </c>
      <c r="N34" s="49">
        <v>-1174.367</v>
      </c>
      <c r="O34" s="49">
        <v>115.203</v>
      </c>
      <c r="P34" s="49">
        <v>1376.033</v>
      </c>
      <c r="Q34" s="49">
        <v>1491.801</v>
      </c>
      <c r="R34" s="52">
        <v>177785.567</v>
      </c>
      <c r="T34" s="80"/>
      <c r="U34" s="74"/>
      <c r="V34" s="80"/>
    </row>
    <row r="35" spans="1:22" s="70" customFormat="1" ht="6" customHeight="1">
      <c r="A35" s="143"/>
      <c r="B35" s="143"/>
      <c r="C35" s="143"/>
      <c r="D35" s="141"/>
      <c r="E35" s="141"/>
      <c r="F35" s="141"/>
      <c r="G35" s="141"/>
      <c r="H35" s="76"/>
      <c r="I35" s="49"/>
      <c r="J35" s="49"/>
      <c r="K35" s="49"/>
      <c r="L35" s="49"/>
      <c r="M35" s="49"/>
      <c r="N35" s="49"/>
      <c r="O35" s="49"/>
      <c r="P35" s="49"/>
      <c r="Q35" s="49"/>
      <c r="R35" s="52"/>
      <c r="T35" s="80"/>
      <c r="U35" s="74"/>
      <c r="V35" s="80"/>
    </row>
    <row r="36" spans="2:22" s="70" customFormat="1" ht="12.75">
      <c r="B36" s="147" t="s">
        <v>59</v>
      </c>
      <c r="D36" s="141" t="s">
        <v>276</v>
      </c>
      <c r="F36" s="138" t="s">
        <v>58</v>
      </c>
      <c r="H36" s="73"/>
      <c r="I36" s="49">
        <v>2121.413</v>
      </c>
      <c r="J36" s="49">
        <v>57334.898</v>
      </c>
      <c r="K36" s="49">
        <v>377396.021</v>
      </c>
      <c r="L36" s="49">
        <v>-13804.823</v>
      </c>
      <c r="M36" s="49">
        <v>391200.844</v>
      </c>
      <c r="N36" s="49">
        <v>-2221.994</v>
      </c>
      <c r="O36" s="49">
        <v>261.267</v>
      </c>
      <c r="P36" s="49">
        <v>2684.891</v>
      </c>
      <c r="Q36" s="49">
        <v>1458.874</v>
      </c>
      <c r="R36" s="52">
        <v>452840.193</v>
      </c>
      <c r="T36" s="74"/>
      <c r="U36" s="74"/>
      <c r="V36" s="80"/>
    </row>
    <row r="37" spans="1:22" s="70" customFormat="1" ht="6" customHeight="1">
      <c r="A37" s="144"/>
      <c r="B37" s="143"/>
      <c r="C37" s="142"/>
      <c r="D37" s="141"/>
      <c r="E37" s="136"/>
      <c r="F37" s="136"/>
      <c r="G37" s="136"/>
      <c r="H37" s="73"/>
      <c r="I37" s="49"/>
      <c r="J37" s="49"/>
      <c r="K37" s="49"/>
      <c r="L37" s="49"/>
      <c r="M37" s="49"/>
      <c r="N37" s="49"/>
      <c r="O37" s="49"/>
      <c r="P37" s="49"/>
      <c r="Q37" s="49"/>
      <c r="R37" s="52"/>
      <c r="T37" s="80"/>
      <c r="U37" s="74"/>
      <c r="V37" s="80"/>
    </row>
    <row r="38" spans="1:22" s="70" customFormat="1" ht="12.75">
      <c r="A38" s="145"/>
      <c r="C38" s="147" t="s">
        <v>60</v>
      </c>
      <c r="D38" s="141" t="s">
        <v>276</v>
      </c>
      <c r="F38" s="138" t="s">
        <v>59</v>
      </c>
      <c r="H38" s="73"/>
      <c r="I38" s="49">
        <v>4504.652</v>
      </c>
      <c r="J38" s="49">
        <v>53509.268</v>
      </c>
      <c r="K38" s="49">
        <v>245432.219</v>
      </c>
      <c r="L38" s="49">
        <v>-3720.399</v>
      </c>
      <c r="M38" s="49">
        <v>249152.618</v>
      </c>
      <c r="N38" s="49">
        <v>-2107.192</v>
      </c>
      <c r="O38" s="49">
        <v>172.933</v>
      </c>
      <c r="P38" s="49">
        <v>2771.62</v>
      </c>
      <c r="Q38" s="49">
        <v>3498.519</v>
      </c>
      <c r="R38" s="52">
        <v>311502.418</v>
      </c>
      <c r="T38" s="80"/>
      <c r="U38" s="74"/>
      <c r="V38" s="80"/>
    </row>
    <row r="39" spans="1:22" s="70" customFormat="1" ht="6" customHeight="1">
      <c r="A39" s="144"/>
      <c r="B39" s="143"/>
      <c r="C39" s="142"/>
      <c r="D39" s="141"/>
      <c r="E39" s="136"/>
      <c r="F39" s="136"/>
      <c r="G39" s="136"/>
      <c r="H39" s="73"/>
      <c r="I39" s="49"/>
      <c r="J39" s="49"/>
      <c r="K39" s="49"/>
      <c r="L39" s="49"/>
      <c r="M39" s="49"/>
      <c r="N39" s="49"/>
      <c r="O39" s="49"/>
      <c r="P39" s="49"/>
      <c r="Q39" s="49"/>
      <c r="R39" s="52"/>
      <c r="T39" s="80"/>
      <c r="U39" s="74"/>
      <c r="V39" s="80"/>
    </row>
    <row r="40" spans="1:22" s="70" customFormat="1" ht="12.75">
      <c r="A40" s="144"/>
      <c r="C40" s="147" t="s">
        <v>61</v>
      </c>
      <c r="D40" s="141" t="s">
        <v>276</v>
      </c>
      <c r="G40" s="138" t="s">
        <v>60</v>
      </c>
      <c r="H40" s="73"/>
      <c r="I40" s="49">
        <v>4382.754</v>
      </c>
      <c r="J40" s="49">
        <v>36316.621</v>
      </c>
      <c r="K40" s="49">
        <v>129955.089</v>
      </c>
      <c r="L40" s="49">
        <v>-2666.732</v>
      </c>
      <c r="M40" s="49">
        <v>132621.821</v>
      </c>
      <c r="N40" s="49">
        <v>-1530.816</v>
      </c>
      <c r="O40" s="49">
        <v>92.286</v>
      </c>
      <c r="P40" s="49">
        <v>1897.882</v>
      </c>
      <c r="Q40" s="49">
        <v>3031.197</v>
      </c>
      <c r="R40" s="52">
        <v>176811.745</v>
      </c>
      <c r="T40" s="74"/>
      <c r="U40" s="74"/>
      <c r="V40" s="80"/>
    </row>
    <row r="41" spans="1:22" s="70" customFormat="1" ht="6" customHeight="1">
      <c r="A41" s="144"/>
      <c r="B41" s="142"/>
      <c r="C41" s="142"/>
      <c r="D41" s="141"/>
      <c r="E41" s="136"/>
      <c r="F41" s="136"/>
      <c r="G41" s="136"/>
      <c r="H41" s="73"/>
      <c r="I41" s="49"/>
      <c r="J41" s="49"/>
      <c r="K41" s="49"/>
      <c r="L41" s="49"/>
      <c r="M41" s="49"/>
      <c r="N41" s="49"/>
      <c r="O41" s="49"/>
      <c r="P41" s="49"/>
      <c r="Q41" s="49"/>
      <c r="R41" s="52"/>
      <c r="V41" s="80"/>
    </row>
    <row r="42" spans="1:22" s="70" customFormat="1" ht="12.75">
      <c r="A42" s="144"/>
      <c r="C42" s="147" t="s">
        <v>62</v>
      </c>
      <c r="D42" s="141" t="s">
        <v>276</v>
      </c>
      <c r="G42" s="138" t="s">
        <v>61</v>
      </c>
      <c r="H42" s="73"/>
      <c r="I42" s="49">
        <v>6643.833</v>
      </c>
      <c r="J42" s="49">
        <v>35175.883</v>
      </c>
      <c r="K42" s="49">
        <v>116181.023</v>
      </c>
      <c r="L42" s="49">
        <v>-3608.093</v>
      </c>
      <c r="M42" s="49">
        <v>119789.116</v>
      </c>
      <c r="N42" s="49">
        <v>-1545.44</v>
      </c>
      <c r="O42" s="49">
        <v>74.953</v>
      </c>
      <c r="P42" s="49">
        <v>1845.322</v>
      </c>
      <c r="Q42" s="49">
        <v>1648.767</v>
      </c>
      <c r="R42" s="52">
        <v>163632.434</v>
      </c>
      <c r="T42" s="74"/>
      <c r="V42" s="80"/>
    </row>
    <row r="43" spans="1:22" s="70" customFormat="1" ht="6" customHeight="1">
      <c r="A43" s="146"/>
      <c r="B43" s="135"/>
      <c r="C43" s="135"/>
      <c r="D43" s="141"/>
      <c r="E43" s="136"/>
      <c r="F43" s="136"/>
      <c r="G43" s="136"/>
      <c r="H43" s="73"/>
      <c r="I43" s="49"/>
      <c r="J43" s="49"/>
      <c r="K43" s="49"/>
      <c r="L43" s="49"/>
      <c r="M43" s="49"/>
      <c r="N43" s="49"/>
      <c r="O43" s="49"/>
      <c r="P43" s="49"/>
      <c r="Q43" s="49"/>
      <c r="R43" s="52"/>
      <c r="T43" s="74"/>
      <c r="U43" s="74"/>
      <c r="V43" s="80"/>
    </row>
    <row r="44" spans="1:22" s="70" customFormat="1" ht="12.75">
      <c r="A44" s="140"/>
      <c r="B44" s="141"/>
      <c r="C44" s="141"/>
      <c r="D44" s="148" t="s">
        <v>54</v>
      </c>
      <c r="G44" s="138" t="s">
        <v>62</v>
      </c>
      <c r="H44" s="73"/>
      <c r="I44" s="49">
        <v>867</v>
      </c>
      <c r="J44" s="49">
        <v>2239.335</v>
      </c>
      <c r="K44" s="49">
        <v>6910.744</v>
      </c>
      <c r="L44" s="49">
        <v>-269.018</v>
      </c>
      <c r="M44" s="49">
        <v>7179.762</v>
      </c>
      <c r="N44" s="49">
        <v>-103.342</v>
      </c>
      <c r="O44" s="49">
        <v>4.274</v>
      </c>
      <c r="P44" s="49">
        <v>122.602</v>
      </c>
      <c r="Q44" s="49">
        <v>53.042</v>
      </c>
      <c r="R44" s="52">
        <v>10362.673</v>
      </c>
      <c r="V44" s="80"/>
    </row>
    <row r="45" spans="8:22" s="70" customFormat="1" ht="12.75">
      <c r="H45" s="76"/>
      <c r="I45" s="49"/>
      <c r="J45" s="49"/>
      <c r="K45" s="49"/>
      <c r="L45" s="49"/>
      <c r="M45" s="49"/>
      <c r="N45" s="49"/>
      <c r="O45" s="49"/>
      <c r="P45" s="49"/>
      <c r="Q45" s="49"/>
      <c r="R45" s="52"/>
      <c r="T45" s="74"/>
      <c r="V45" s="84"/>
    </row>
    <row r="46" spans="5:22" s="70" customFormat="1" ht="12" customHeight="1">
      <c r="E46" s="85"/>
      <c r="F46" s="85"/>
      <c r="G46" s="96" t="s">
        <v>258</v>
      </c>
      <c r="H46" s="76"/>
      <c r="I46" s="50">
        <v>19055.694</v>
      </c>
      <c r="J46" s="50">
        <v>216467.827</v>
      </c>
      <c r="K46" s="50">
        <v>1020044.972</v>
      </c>
      <c r="L46" s="50">
        <v>-32598.308</v>
      </c>
      <c r="M46" s="50">
        <v>1052643.28</v>
      </c>
      <c r="N46" s="50">
        <v>-8738.253</v>
      </c>
      <c r="O46" s="50">
        <v>727.308</v>
      </c>
      <c r="P46" s="50">
        <v>10791.022</v>
      </c>
      <c r="Q46" s="50">
        <v>11182.2</v>
      </c>
      <c r="R46" s="97">
        <v>1302129.078</v>
      </c>
      <c r="S46" s="86"/>
      <c r="T46" s="80"/>
      <c r="V46" s="84"/>
    </row>
    <row r="47" spans="8:22" s="70" customFormat="1" ht="8.25" customHeight="1">
      <c r="H47" s="76"/>
      <c r="I47" s="50"/>
      <c r="J47" s="50"/>
      <c r="K47" s="50"/>
      <c r="L47" s="50"/>
      <c r="M47" s="50"/>
      <c r="N47" s="50"/>
      <c r="O47" s="50"/>
      <c r="P47" s="50"/>
      <c r="Q47" s="50"/>
      <c r="R47" s="97"/>
      <c r="T47" s="80"/>
      <c r="V47" s="84"/>
    </row>
    <row r="48" spans="4:22" s="70" customFormat="1" ht="12" customHeight="1">
      <c r="D48" s="82"/>
      <c r="E48" s="82"/>
      <c r="F48" s="82"/>
      <c r="G48" s="96" t="s">
        <v>79</v>
      </c>
      <c r="H48" s="82"/>
      <c r="I48" s="50">
        <v>19534</v>
      </c>
      <c r="J48" s="50">
        <v>369087</v>
      </c>
      <c r="K48" s="50">
        <v>2110439</v>
      </c>
      <c r="L48" s="50">
        <v>-54272</v>
      </c>
      <c r="M48" s="50">
        <v>2164711</v>
      </c>
      <c r="N48" s="50">
        <v>-12792</v>
      </c>
      <c r="O48" s="50">
        <v>1479</v>
      </c>
      <c r="P48" s="50">
        <v>17794</v>
      </c>
      <c r="Q48" s="50">
        <v>12256</v>
      </c>
      <c r="R48" s="97">
        <v>2572068</v>
      </c>
      <c r="T48" s="80"/>
      <c r="V48" s="84"/>
    </row>
    <row r="49" spans="3:22" s="70" customFormat="1" ht="15" customHeight="1">
      <c r="C49" s="82"/>
      <c r="D49" s="82"/>
      <c r="E49" s="82"/>
      <c r="F49" s="82"/>
      <c r="G49" s="82"/>
      <c r="H49" s="82"/>
      <c r="I49" s="87"/>
      <c r="J49" s="87"/>
      <c r="K49" s="87"/>
      <c r="L49" s="87"/>
      <c r="M49" s="87"/>
      <c r="N49" s="87"/>
      <c r="O49" s="87"/>
      <c r="P49" s="87"/>
      <c r="Q49" s="87"/>
      <c r="R49" s="87"/>
      <c r="T49" s="80"/>
      <c r="V49" s="84"/>
    </row>
    <row r="50" spans="3:22" s="70" customFormat="1" ht="15" customHeight="1">
      <c r="C50" s="82"/>
      <c r="D50" s="82"/>
      <c r="E50" s="82"/>
      <c r="F50" s="82"/>
      <c r="G50" s="82"/>
      <c r="H50" s="82"/>
      <c r="I50" s="87"/>
      <c r="J50" s="87"/>
      <c r="K50" s="87"/>
      <c r="L50" s="87"/>
      <c r="M50" s="87"/>
      <c r="N50" s="87"/>
      <c r="O50" s="87"/>
      <c r="P50" s="87"/>
      <c r="Q50" s="88"/>
      <c r="R50" s="87"/>
      <c r="S50" s="86"/>
      <c r="T50" s="80"/>
      <c r="U50" s="89"/>
      <c r="V50" s="84"/>
    </row>
    <row r="51" spans="1:22" s="70" customFormat="1" ht="12" customHeight="1">
      <c r="A51" s="264" t="s">
        <v>63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T51" s="80"/>
      <c r="V51" s="84"/>
    </row>
    <row r="52" spans="2:22" s="70" customFormat="1" ht="9.75" customHeight="1">
      <c r="B52" s="83"/>
      <c r="C52" s="83"/>
      <c r="D52" s="83"/>
      <c r="E52" s="83"/>
      <c r="F52" s="83"/>
      <c r="G52" s="83"/>
      <c r="H52" s="82"/>
      <c r="I52" s="90"/>
      <c r="J52" s="90"/>
      <c r="K52" s="90"/>
      <c r="L52" s="264"/>
      <c r="M52" s="264"/>
      <c r="N52" s="264"/>
      <c r="O52" s="264"/>
      <c r="P52" s="90"/>
      <c r="Q52" s="90"/>
      <c r="R52" s="90"/>
      <c r="T52" s="74"/>
      <c r="V52" s="84"/>
    </row>
    <row r="53" spans="1:29" ht="13.5" customHeight="1">
      <c r="A53" s="268" t="s">
        <v>316</v>
      </c>
      <c r="B53" s="268"/>
      <c r="C53" s="268"/>
      <c r="D53" s="268"/>
      <c r="E53" s="268"/>
      <c r="F53" s="268"/>
      <c r="G53" s="268"/>
      <c r="H53" s="67"/>
      <c r="I53" s="49">
        <v>20002</v>
      </c>
      <c r="J53" s="49">
        <v>362091</v>
      </c>
      <c r="K53" s="49">
        <v>1861304</v>
      </c>
      <c r="L53" s="49">
        <v>22729</v>
      </c>
      <c r="M53" s="49">
        <v>1838575</v>
      </c>
      <c r="N53" s="49">
        <v>-100248</v>
      </c>
      <c r="O53" s="49">
        <v>6759</v>
      </c>
      <c r="P53" s="49">
        <v>15501</v>
      </c>
      <c r="Q53" s="49">
        <v>11824</v>
      </c>
      <c r="R53" s="52">
        <v>2154504</v>
      </c>
      <c r="T53" s="91"/>
      <c r="U53" s="91"/>
      <c r="V53" s="91"/>
      <c r="W53" s="91"/>
      <c r="X53" s="91"/>
      <c r="Y53" s="91"/>
      <c r="Z53" s="91"/>
      <c r="AA53" s="91"/>
      <c r="AB53" s="91"/>
      <c r="AC53" s="92"/>
    </row>
    <row r="54" spans="1:29" ht="9.75" customHeight="1">
      <c r="A54" s="149"/>
      <c r="B54" s="149"/>
      <c r="C54" s="149"/>
      <c r="D54" s="149"/>
      <c r="E54" s="149"/>
      <c r="F54" s="149"/>
      <c r="G54" s="149"/>
      <c r="I54" s="49"/>
      <c r="J54" s="49"/>
      <c r="K54" s="49"/>
      <c r="L54" s="49"/>
      <c r="M54" s="49"/>
      <c r="N54" s="49"/>
      <c r="O54" s="49"/>
      <c r="P54" s="49"/>
      <c r="Q54" s="49"/>
      <c r="R54" s="52"/>
      <c r="T54" s="91"/>
      <c r="U54" s="91"/>
      <c r="V54" s="91"/>
      <c r="W54" s="91"/>
      <c r="X54" s="91"/>
      <c r="Y54" s="91"/>
      <c r="Z54" s="91"/>
      <c r="AA54" s="91"/>
      <c r="AB54" s="91"/>
      <c r="AC54" s="92"/>
    </row>
    <row r="55" spans="1:18" ht="13.5" customHeight="1">
      <c r="A55" s="268" t="s">
        <v>299</v>
      </c>
      <c r="B55" s="268"/>
      <c r="C55" s="268"/>
      <c r="D55" s="268"/>
      <c r="E55" s="268"/>
      <c r="F55" s="268"/>
      <c r="G55" s="268"/>
      <c r="I55" s="49">
        <v>21214.735999999997</v>
      </c>
      <c r="J55" s="49">
        <v>431980.4369999999</v>
      </c>
      <c r="K55" s="49">
        <v>1930606.381</v>
      </c>
      <c r="L55" s="49">
        <v>351171.781</v>
      </c>
      <c r="M55" s="49">
        <v>1579434.6</v>
      </c>
      <c r="N55" s="49">
        <v>1391992.3790000002</v>
      </c>
      <c r="O55" s="49">
        <v>152816.556</v>
      </c>
      <c r="P55" s="49">
        <v>6768.864000000001</v>
      </c>
      <c r="Q55" s="49">
        <v>6209.899</v>
      </c>
      <c r="R55" s="52">
        <v>3590417.471</v>
      </c>
    </row>
    <row r="56" spans="1:29" ht="9.75" customHeight="1">
      <c r="A56" s="149"/>
      <c r="B56" s="149"/>
      <c r="C56" s="149"/>
      <c r="D56" s="149"/>
      <c r="E56" s="149"/>
      <c r="F56" s="149"/>
      <c r="G56" s="149"/>
      <c r="I56" s="49"/>
      <c r="J56" s="49"/>
      <c r="K56" s="49"/>
      <c r="L56" s="49"/>
      <c r="M56" s="49"/>
      <c r="N56" s="49"/>
      <c r="O56" s="49"/>
      <c r="P56" s="49"/>
      <c r="Q56" s="49"/>
      <c r="R56" s="52"/>
      <c r="T56" s="92"/>
      <c r="U56" s="92"/>
      <c r="V56" s="93"/>
      <c r="W56" s="92"/>
      <c r="X56" s="92"/>
      <c r="Y56" s="92"/>
      <c r="Z56" s="92"/>
      <c r="AA56" s="92"/>
      <c r="AB56" s="92"/>
      <c r="AC56" s="92"/>
    </row>
    <row r="57" spans="1:18" ht="13.5" customHeight="1">
      <c r="A57" s="268" t="s">
        <v>300</v>
      </c>
      <c r="B57" s="268"/>
      <c r="C57" s="268"/>
      <c r="D57" s="268"/>
      <c r="E57" s="268"/>
      <c r="F57" s="268"/>
      <c r="G57" s="268"/>
      <c r="I57" s="49">
        <v>23552</v>
      </c>
      <c r="J57" s="49">
        <v>449410</v>
      </c>
      <c r="K57" s="49">
        <v>2020572.3760000002</v>
      </c>
      <c r="L57" s="49">
        <v>364719.41500000004</v>
      </c>
      <c r="M57" s="49">
        <v>1655852.9610000001</v>
      </c>
      <c r="N57" s="49">
        <v>1334007.245</v>
      </c>
      <c r="O57" s="49">
        <v>145434.028</v>
      </c>
      <c r="P57" s="49">
        <v>1460.834</v>
      </c>
      <c r="Q57" s="49">
        <v>4801.976</v>
      </c>
      <c r="R57" s="52">
        <v>3614519</v>
      </c>
    </row>
    <row r="58" spans="1:18" ht="9.75" customHeight="1">
      <c r="A58" s="149"/>
      <c r="B58" s="149"/>
      <c r="C58" s="149"/>
      <c r="D58" s="149"/>
      <c r="E58" s="149"/>
      <c r="F58" s="149"/>
      <c r="G58" s="149"/>
      <c r="I58" s="49"/>
      <c r="J58" s="49"/>
      <c r="K58" s="49"/>
      <c r="L58" s="49"/>
      <c r="M58" s="49"/>
      <c r="N58" s="49"/>
      <c r="O58" s="49"/>
      <c r="P58" s="49"/>
      <c r="Q58" s="49"/>
      <c r="R58" s="52"/>
    </row>
    <row r="59" spans="1:18" ht="13.5" customHeight="1">
      <c r="A59" s="268" t="s">
        <v>301</v>
      </c>
      <c r="B59" s="268"/>
      <c r="C59" s="268"/>
      <c r="D59" s="268"/>
      <c r="E59" s="268"/>
      <c r="F59" s="268"/>
      <c r="G59" s="268"/>
      <c r="I59" s="49">
        <v>18441</v>
      </c>
      <c r="J59" s="49">
        <v>359860</v>
      </c>
      <c r="K59" s="49">
        <v>1807322</v>
      </c>
      <c r="L59" s="49">
        <v>787226</v>
      </c>
      <c r="M59" s="49">
        <v>1020095</v>
      </c>
      <c r="N59" s="49">
        <v>2948366</v>
      </c>
      <c r="O59" s="49">
        <v>306763</v>
      </c>
      <c r="P59" s="49">
        <v>722</v>
      </c>
      <c r="Q59" s="49">
        <v>1974</v>
      </c>
      <c r="R59" s="52">
        <v>4656221</v>
      </c>
    </row>
    <row r="60" spans="1:18" ht="9.75" customHeight="1">
      <c r="A60" s="149"/>
      <c r="B60" s="149"/>
      <c r="C60" s="149"/>
      <c r="D60" s="149"/>
      <c r="E60" s="149"/>
      <c r="F60" s="149"/>
      <c r="G60" s="149"/>
      <c r="I60" s="49"/>
      <c r="J60" s="49"/>
      <c r="K60" s="49"/>
      <c r="L60" s="49"/>
      <c r="M60" s="49"/>
      <c r="N60" s="49"/>
      <c r="O60" s="49"/>
      <c r="P60" s="49"/>
      <c r="Q60" s="49"/>
      <c r="R60" s="52"/>
    </row>
    <row r="61" spans="1:22" s="94" customFormat="1" ht="13.5" customHeight="1">
      <c r="A61" s="268" t="s">
        <v>317</v>
      </c>
      <c r="B61" s="268"/>
      <c r="C61" s="268"/>
      <c r="D61" s="268"/>
      <c r="E61" s="268"/>
      <c r="F61" s="268"/>
      <c r="G61" s="268"/>
      <c r="H61" s="71"/>
      <c r="I61" s="49">
        <v>19504</v>
      </c>
      <c r="J61" s="49">
        <v>362454</v>
      </c>
      <c r="K61" s="49">
        <v>2145281</v>
      </c>
      <c r="L61" s="49">
        <v>-65462</v>
      </c>
      <c r="M61" s="49">
        <v>2210743</v>
      </c>
      <c r="N61" s="49">
        <v>-74828</v>
      </c>
      <c r="O61" s="49">
        <v>2418</v>
      </c>
      <c r="P61" s="49">
        <v>15997</v>
      </c>
      <c r="Q61" s="49">
        <v>11925</v>
      </c>
      <c r="R61" s="52">
        <v>2548214</v>
      </c>
      <c r="S61" s="75"/>
      <c r="V61" s="95"/>
    </row>
    <row r="62" spans="1:18" ht="9.75" customHeight="1">
      <c r="A62" s="149"/>
      <c r="B62" s="149"/>
      <c r="C62" s="149"/>
      <c r="D62" s="149"/>
      <c r="E62" s="149"/>
      <c r="F62" s="149"/>
      <c r="G62" s="149"/>
      <c r="I62" s="49"/>
      <c r="J62" s="49"/>
      <c r="K62" s="49"/>
      <c r="L62" s="49"/>
      <c r="M62" s="49"/>
      <c r="N62" s="49"/>
      <c r="O62" s="49"/>
      <c r="P62" s="49"/>
      <c r="Q62" s="49"/>
      <c r="R62" s="52"/>
    </row>
    <row r="63" spans="1:20" ht="13.5" customHeight="1">
      <c r="A63" s="268" t="s">
        <v>318</v>
      </c>
      <c r="B63" s="268"/>
      <c r="C63" s="268"/>
      <c r="D63" s="268"/>
      <c r="E63" s="268"/>
      <c r="F63" s="268"/>
      <c r="G63" s="268"/>
      <c r="I63" s="49">
        <v>22305.578</v>
      </c>
      <c r="J63" s="49">
        <v>453915.545</v>
      </c>
      <c r="K63" s="49">
        <v>2264796.953</v>
      </c>
      <c r="L63" s="49">
        <v>399647.081</v>
      </c>
      <c r="M63" s="49">
        <v>1865149.872</v>
      </c>
      <c r="N63" s="49">
        <v>1507757.602</v>
      </c>
      <c r="O63" s="49">
        <v>153443.858</v>
      </c>
      <c r="P63" s="49">
        <v>7193.818</v>
      </c>
      <c r="Q63" s="49">
        <v>6637.625</v>
      </c>
      <c r="R63" s="52">
        <v>4022576.9299999997</v>
      </c>
      <c r="T63" s="86"/>
    </row>
    <row r="64" spans="1:18" ht="9.75" customHeight="1">
      <c r="A64" s="149"/>
      <c r="B64" s="149"/>
      <c r="C64" s="149"/>
      <c r="D64" s="149"/>
      <c r="E64" s="149"/>
      <c r="F64" s="149"/>
      <c r="G64" s="149"/>
      <c r="I64" s="49"/>
      <c r="J64" s="49"/>
      <c r="K64" s="49"/>
      <c r="L64" s="49"/>
      <c r="M64" s="49"/>
      <c r="N64" s="49"/>
      <c r="O64" s="49"/>
      <c r="P64" s="49"/>
      <c r="Q64" s="49"/>
      <c r="R64" s="52"/>
    </row>
    <row r="65" spans="1:28" ht="13.5" customHeight="1">
      <c r="A65" s="268" t="s">
        <v>319</v>
      </c>
      <c r="B65" s="268"/>
      <c r="C65" s="268"/>
      <c r="D65" s="268"/>
      <c r="E65" s="268"/>
      <c r="F65" s="268"/>
      <c r="G65" s="268"/>
      <c r="I65" s="49">
        <v>22613.541</v>
      </c>
      <c r="J65" s="49">
        <v>446211.61</v>
      </c>
      <c r="K65" s="49">
        <v>1945607.6</v>
      </c>
      <c r="L65" s="49">
        <v>417546.167</v>
      </c>
      <c r="M65" s="49">
        <v>1528061.433</v>
      </c>
      <c r="N65" s="49">
        <v>1519092.275</v>
      </c>
      <c r="O65" s="49">
        <v>147104.392</v>
      </c>
      <c r="P65" s="49">
        <v>1536.803</v>
      </c>
      <c r="Q65" s="49">
        <v>4466.5</v>
      </c>
      <c r="R65" s="52">
        <v>3669086.554</v>
      </c>
      <c r="T65" s="70"/>
      <c r="U65" s="70"/>
      <c r="V65" s="70"/>
      <c r="W65" s="70"/>
      <c r="X65" s="70"/>
      <c r="Y65" s="70"/>
      <c r="Z65" s="70"/>
      <c r="AA65" s="70"/>
      <c r="AB65" s="70"/>
    </row>
    <row r="66" spans="1:18" ht="9.75" customHeight="1">
      <c r="A66" s="149"/>
      <c r="B66" s="149"/>
      <c r="C66" s="149"/>
      <c r="D66" s="149"/>
      <c r="E66" s="149"/>
      <c r="F66" s="149"/>
      <c r="G66" s="149"/>
      <c r="I66" s="49"/>
      <c r="J66" s="49"/>
      <c r="K66" s="49"/>
      <c r="L66" s="49"/>
      <c r="M66" s="49"/>
      <c r="N66" s="49"/>
      <c r="O66" s="49"/>
      <c r="P66" s="49"/>
      <c r="Q66" s="49"/>
      <c r="R66" s="52"/>
    </row>
    <row r="67" spans="1:19" ht="13.5" customHeight="1">
      <c r="A67" s="268" t="s">
        <v>320</v>
      </c>
      <c r="B67" s="268"/>
      <c r="C67" s="268"/>
      <c r="D67" s="268"/>
      <c r="E67" s="268"/>
      <c r="F67" s="268"/>
      <c r="G67" s="268"/>
      <c r="I67" s="49">
        <v>18556</v>
      </c>
      <c r="J67" s="49">
        <v>362914</v>
      </c>
      <c r="K67" s="49">
        <v>1849460</v>
      </c>
      <c r="L67" s="49">
        <v>752760</v>
      </c>
      <c r="M67" s="49">
        <v>1096700</v>
      </c>
      <c r="N67" s="49">
        <v>3067841</v>
      </c>
      <c r="O67" s="49">
        <v>312295</v>
      </c>
      <c r="P67" s="49">
        <v>658</v>
      </c>
      <c r="Q67" s="49">
        <v>1734</v>
      </c>
      <c r="R67" s="52">
        <v>4860698</v>
      </c>
      <c r="S67" s="86"/>
    </row>
    <row r="68" spans="1:18" ht="9.75" customHeight="1">
      <c r="A68" s="149"/>
      <c r="B68" s="149"/>
      <c r="C68" s="149"/>
      <c r="D68" s="149"/>
      <c r="E68" s="149"/>
      <c r="F68" s="149"/>
      <c r="G68" s="149"/>
      <c r="I68" s="49"/>
      <c r="J68" s="49"/>
      <c r="K68" s="49"/>
      <c r="L68" s="49"/>
      <c r="M68" s="49"/>
      <c r="N68" s="49"/>
      <c r="O68" s="49"/>
      <c r="P68" s="49"/>
      <c r="Q68" s="49"/>
      <c r="R68" s="52"/>
    </row>
    <row r="69" spans="1:18" ht="13.5" customHeight="1">
      <c r="A69" s="269" t="s">
        <v>321</v>
      </c>
      <c r="B69" s="269"/>
      <c r="C69" s="269"/>
      <c r="D69" s="269"/>
      <c r="E69" s="269"/>
      <c r="F69" s="269"/>
      <c r="G69" s="269"/>
      <c r="H69" s="67"/>
      <c r="I69" s="50">
        <v>19534</v>
      </c>
      <c r="J69" s="50">
        <v>369087</v>
      </c>
      <c r="K69" s="50">
        <v>2110439</v>
      </c>
      <c r="L69" s="50">
        <v>-54272</v>
      </c>
      <c r="M69" s="50">
        <v>2164711</v>
      </c>
      <c r="N69" s="50">
        <v>-12792</v>
      </c>
      <c r="O69" s="50">
        <v>1479</v>
      </c>
      <c r="P69" s="50">
        <v>17794</v>
      </c>
      <c r="Q69" s="50">
        <v>12256</v>
      </c>
      <c r="R69" s="97">
        <v>2572068</v>
      </c>
    </row>
    <row r="70" spans="9:17" ht="12.75">
      <c r="I70" s="70"/>
      <c r="J70" s="70"/>
      <c r="K70" s="70"/>
      <c r="L70" s="70"/>
      <c r="M70" s="70"/>
      <c r="N70" s="70"/>
      <c r="O70" s="70"/>
      <c r="P70" s="70"/>
      <c r="Q70" s="70"/>
    </row>
    <row r="72" spans="9:18" ht="12.75">
      <c r="I72" s="92"/>
      <c r="J72" s="92"/>
      <c r="K72" s="92"/>
      <c r="L72" s="92"/>
      <c r="M72" s="92"/>
      <c r="N72" s="92"/>
      <c r="O72" s="92"/>
      <c r="P72" s="92"/>
      <c r="Q72" s="92"/>
      <c r="R72" s="92"/>
    </row>
  </sheetData>
  <sheetProtection/>
  <mergeCells count="27">
    <mergeCell ref="A51:R51"/>
    <mergeCell ref="A69:G69"/>
    <mergeCell ref="B1:R1"/>
    <mergeCell ref="I3:J5"/>
    <mergeCell ref="K3:M5"/>
    <mergeCell ref="N3:O5"/>
    <mergeCell ref="P3:P9"/>
    <mergeCell ref="R3:R9"/>
    <mergeCell ref="Q3:Q9"/>
    <mergeCell ref="K6:K9"/>
    <mergeCell ref="J6:J9"/>
    <mergeCell ref="L52:O52"/>
    <mergeCell ref="A59:G59"/>
    <mergeCell ref="A61:G61"/>
    <mergeCell ref="A57:G57"/>
    <mergeCell ref="A55:G55"/>
    <mergeCell ref="A67:G67"/>
    <mergeCell ref="A63:G63"/>
    <mergeCell ref="A65:G65"/>
    <mergeCell ref="A53:G53"/>
    <mergeCell ref="M6:M9"/>
    <mergeCell ref="A3:H10"/>
    <mergeCell ref="A12:R12"/>
    <mergeCell ref="O6:O9"/>
    <mergeCell ref="N6:N9"/>
    <mergeCell ref="I6:I9"/>
    <mergeCell ref="L6:L9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R69" sqref="R69"/>
    </sheetView>
  </sheetViews>
  <sheetFormatPr defaultColWidth="11.421875" defaultRowHeight="12.75"/>
  <cols>
    <col min="1" max="1" width="14.8515625" style="162" customWidth="1"/>
    <col min="2" max="2" width="0.85546875" style="162" customWidth="1"/>
    <col min="3" max="3" width="1.28515625" style="162" customWidth="1"/>
    <col min="4" max="4" width="1.421875" style="162" customWidth="1"/>
    <col min="5" max="5" width="1.8515625" style="162" customWidth="1"/>
    <col min="6" max="6" width="34.421875" style="163" customWidth="1"/>
    <col min="7" max="7" width="10.7109375" style="163" customWidth="1"/>
    <col min="8" max="8" width="8.140625" style="163" customWidth="1"/>
    <col min="9" max="11" width="9.8515625" style="163" customWidth="1"/>
    <col min="12" max="12" width="9.421875" style="163" customWidth="1"/>
    <col min="13" max="13" width="8.8515625" style="163" customWidth="1"/>
    <col min="14" max="14" width="11.421875" style="154" customWidth="1"/>
    <col min="15" max="16384" width="11.421875" style="163" customWidth="1"/>
  </cols>
  <sheetData>
    <row r="1" spans="1:13" ht="12.75">
      <c r="A1" s="243" t="s">
        <v>263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2.75">
      <c r="A2" s="243" t="s">
        <v>314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9" customHeight="1">
      <c r="A3" s="155"/>
      <c r="B3" s="155"/>
      <c r="C3" s="155"/>
      <c r="D3" s="155"/>
      <c r="E3" s="155"/>
      <c r="F3" s="156"/>
      <c r="G3" s="156"/>
      <c r="H3" s="156"/>
      <c r="I3" s="156"/>
      <c r="J3" s="156"/>
      <c r="K3" s="156"/>
      <c r="L3" s="156"/>
      <c r="M3" s="156"/>
    </row>
    <row r="4" spans="1:13" ht="12.75">
      <c r="A4" s="244" t="s">
        <v>106</v>
      </c>
      <c r="B4" s="291" t="s">
        <v>107</v>
      </c>
      <c r="C4" s="292"/>
      <c r="D4" s="292"/>
      <c r="E4" s="292"/>
      <c r="F4" s="293"/>
      <c r="G4" s="297" t="s">
        <v>108</v>
      </c>
      <c r="H4" s="245"/>
      <c r="I4" s="291" t="s">
        <v>83</v>
      </c>
      <c r="J4" s="292"/>
      <c r="K4" s="292"/>
      <c r="L4" s="293"/>
      <c r="M4" s="157" t="s">
        <v>259</v>
      </c>
    </row>
    <row r="5" spans="1:13" ht="15">
      <c r="A5" s="289"/>
      <c r="B5" s="236"/>
      <c r="C5" s="294"/>
      <c r="D5" s="294"/>
      <c r="E5" s="294"/>
      <c r="F5" s="295"/>
      <c r="G5" s="237" t="s">
        <v>260</v>
      </c>
      <c r="H5" s="296"/>
      <c r="I5" s="237"/>
      <c r="J5" s="290"/>
      <c r="K5" s="290"/>
      <c r="L5" s="296"/>
      <c r="M5" s="158" t="s">
        <v>109</v>
      </c>
    </row>
    <row r="6" spans="1:13" ht="12.75">
      <c r="A6" s="289"/>
      <c r="B6" s="236"/>
      <c r="C6" s="294"/>
      <c r="D6" s="294"/>
      <c r="E6" s="294"/>
      <c r="F6" s="295"/>
      <c r="G6" s="236" t="s">
        <v>110</v>
      </c>
      <c r="H6" s="298" t="s">
        <v>322</v>
      </c>
      <c r="I6" s="298" t="s">
        <v>246</v>
      </c>
      <c r="J6" s="298" t="s">
        <v>264</v>
      </c>
      <c r="K6" s="297" t="s">
        <v>84</v>
      </c>
      <c r="L6" s="291" t="s">
        <v>40</v>
      </c>
      <c r="M6" s="297" t="s">
        <v>85</v>
      </c>
    </row>
    <row r="7" spans="1:13" ht="12.75">
      <c r="A7" s="289"/>
      <c r="B7" s="236"/>
      <c r="C7" s="294"/>
      <c r="D7" s="294"/>
      <c r="E7" s="294"/>
      <c r="F7" s="295"/>
      <c r="G7" s="236"/>
      <c r="H7" s="299"/>
      <c r="I7" s="301"/>
      <c r="J7" s="301"/>
      <c r="K7" s="236"/>
      <c r="L7" s="236"/>
      <c r="M7" s="236"/>
    </row>
    <row r="8" spans="1:13" ht="12.75">
      <c r="A8" s="289"/>
      <c r="B8" s="236"/>
      <c r="C8" s="294"/>
      <c r="D8" s="294"/>
      <c r="E8" s="294"/>
      <c r="F8" s="295"/>
      <c r="G8" s="236"/>
      <c r="H8" s="299"/>
      <c r="I8" s="301"/>
      <c r="J8" s="301"/>
      <c r="K8" s="236"/>
      <c r="L8" s="236"/>
      <c r="M8" s="236"/>
    </row>
    <row r="9" spans="1:13" ht="12.75">
      <c r="A9" s="289"/>
      <c r="B9" s="236"/>
      <c r="C9" s="294"/>
      <c r="D9" s="294"/>
      <c r="E9" s="294"/>
      <c r="F9" s="295"/>
      <c r="G9" s="236"/>
      <c r="H9" s="299"/>
      <c r="I9" s="301"/>
      <c r="J9" s="301"/>
      <c r="K9" s="236"/>
      <c r="L9" s="236"/>
      <c r="M9" s="236"/>
    </row>
    <row r="10" spans="1:13" ht="12.75">
      <c r="A10" s="289"/>
      <c r="B10" s="236"/>
      <c r="C10" s="294"/>
      <c r="D10" s="294"/>
      <c r="E10" s="294"/>
      <c r="F10" s="295"/>
      <c r="G10" s="236"/>
      <c r="H10" s="299"/>
      <c r="I10" s="301"/>
      <c r="J10" s="301"/>
      <c r="K10" s="236"/>
      <c r="L10" s="236"/>
      <c r="M10" s="236"/>
    </row>
    <row r="11" spans="1:13" ht="12.75">
      <c r="A11" s="289"/>
      <c r="B11" s="236"/>
      <c r="C11" s="294"/>
      <c r="D11" s="294"/>
      <c r="E11" s="294"/>
      <c r="F11" s="295"/>
      <c r="G11" s="237"/>
      <c r="H11" s="300"/>
      <c r="I11" s="302"/>
      <c r="J11" s="302"/>
      <c r="K11" s="237"/>
      <c r="L11" s="237"/>
      <c r="M11" s="237"/>
    </row>
    <row r="12" spans="1:13" ht="12.75">
      <c r="A12" s="290"/>
      <c r="B12" s="237"/>
      <c r="C12" s="290"/>
      <c r="D12" s="290"/>
      <c r="E12" s="290"/>
      <c r="F12" s="296"/>
      <c r="G12" s="159" t="s">
        <v>88</v>
      </c>
      <c r="H12" s="159" t="s">
        <v>111</v>
      </c>
      <c r="I12" s="303" t="s">
        <v>88</v>
      </c>
      <c r="J12" s="304"/>
      <c r="K12" s="304"/>
      <c r="L12" s="304"/>
      <c r="M12" s="304"/>
    </row>
    <row r="13" spans="1:13" ht="7.5" customHeight="1">
      <c r="A13" s="160"/>
      <c r="B13" s="161"/>
      <c r="G13" s="164"/>
      <c r="H13" s="164"/>
      <c r="I13" s="164"/>
      <c r="J13" s="164"/>
      <c r="K13" s="164"/>
      <c r="L13" s="164"/>
      <c r="M13" s="165"/>
    </row>
    <row r="14" spans="1:13" ht="12.75">
      <c r="A14" s="166"/>
      <c r="B14" s="161"/>
      <c r="C14" s="163" t="s">
        <v>112</v>
      </c>
      <c r="G14" s="167"/>
      <c r="H14" s="167"/>
      <c r="I14" s="167"/>
      <c r="J14" s="167"/>
      <c r="K14" s="167"/>
      <c r="L14" s="167"/>
      <c r="M14" s="168"/>
    </row>
    <row r="15" spans="1:13" ht="15">
      <c r="A15" s="166" t="s">
        <v>113</v>
      </c>
      <c r="B15" s="161"/>
      <c r="C15" s="163" t="s">
        <v>287</v>
      </c>
      <c r="G15" s="169">
        <v>2572304</v>
      </c>
      <c r="H15" s="170">
        <v>0.9354654411441601</v>
      </c>
      <c r="I15" s="169">
        <v>1269940</v>
      </c>
      <c r="J15" s="169">
        <v>1302237</v>
      </c>
      <c r="K15" s="169">
        <v>128</v>
      </c>
      <c r="L15" s="169">
        <v>0</v>
      </c>
      <c r="M15" s="171">
        <v>0</v>
      </c>
    </row>
    <row r="16" spans="1:13" ht="12.75">
      <c r="A16" s="166"/>
      <c r="B16" s="161"/>
      <c r="C16" s="163" t="s">
        <v>114</v>
      </c>
      <c r="G16" s="169"/>
      <c r="H16" s="169"/>
      <c r="I16" s="169"/>
      <c r="J16" s="169"/>
      <c r="K16" s="169"/>
      <c r="L16" s="169"/>
      <c r="M16" s="171"/>
    </row>
    <row r="17" spans="1:13" ht="12.75">
      <c r="A17" s="166"/>
      <c r="B17" s="161"/>
      <c r="D17" s="163" t="s">
        <v>115</v>
      </c>
      <c r="G17" s="169"/>
      <c r="H17" s="169"/>
      <c r="I17" s="169"/>
      <c r="J17" s="169"/>
      <c r="K17" s="169"/>
      <c r="L17" s="169"/>
      <c r="M17" s="171"/>
    </row>
    <row r="18" spans="1:13" ht="12.75">
      <c r="A18" s="172" t="s">
        <v>116</v>
      </c>
      <c r="B18" s="161"/>
      <c r="D18" s="163" t="s">
        <v>117</v>
      </c>
      <c r="G18" s="169">
        <v>0</v>
      </c>
      <c r="H18" s="170" t="s">
        <v>328</v>
      </c>
      <c r="I18" s="169">
        <v>0</v>
      </c>
      <c r="J18" s="169">
        <v>0</v>
      </c>
      <c r="K18" s="169">
        <v>0</v>
      </c>
      <c r="L18" s="169">
        <v>0</v>
      </c>
      <c r="M18" s="171">
        <v>0</v>
      </c>
    </row>
    <row r="19" spans="1:13" ht="12.75">
      <c r="A19" s="166" t="s">
        <v>118</v>
      </c>
      <c r="B19" s="161"/>
      <c r="D19" s="163" t="s">
        <v>119</v>
      </c>
      <c r="G19" s="169">
        <v>1056703</v>
      </c>
      <c r="H19" s="170">
        <v>3.332303305411756</v>
      </c>
      <c r="I19" s="169">
        <v>265809</v>
      </c>
      <c r="J19" s="169">
        <v>396202</v>
      </c>
      <c r="K19" s="169">
        <v>394692</v>
      </c>
      <c r="L19" s="169">
        <v>0</v>
      </c>
      <c r="M19" s="171">
        <v>8126</v>
      </c>
    </row>
    <row r="20" spans="1:13" ht="12.75">
      <c r="A20" s="172" t="s">
        <v>120</v>
      </c>
      <c r="B20" s="161"/>
      <c r="D20" s="163" t="s">
        <v>121</v>
      </c>
      <c r="G20" s="169"/>
      <c r="H20" s="169"/>
      <c r="I20" s="169"/>
      <c r="J20" s="169"/>
      <c r="K20" s="169"/>
      <c r="L20" s="169"/>
      <c r="M20" s="171"/>
    </row>
    <row r="21" spans="1:13" ht="12.75">
      <c r="A21" s="166"/>
      <c r="B21" s="161"/>
      <c r="E21" s="163" t="s">
        <v>122</v>
      </c>
      <c r="G21" s="169">
        <v>0</v>
      </c>
      <c r="H21" s="170" t="s">
        <v>328</v>
      </c>
      <c r="I21" s="169">
        <v>0</v>
      </c>
      <c r="J21" s="169">
        <v>0</v>
      </c>
      <c r="K21" s="169">
        <v>0</v>
      </c>
      <c r="L21" s="169">
        <v>0</v>
      </c>
      <c r="M21" s="171">
        <v>0</v>
      </c>
    </row>
    <row r="22" spans="1:13" ht="12.75">
      <c r="A22" s="172" t="s">
        <v>123</v>
      </c>
      <c r="B22" s="161"/>
      <c r="C22" s="163" t="s">
        <v>124</v>
      </c>
      <c r="G22" s="169">
        <v>1794255</v>
      </c>
      <c r="H22" s="170">
        <v>5.688209899704717</v>
      </c>
      <c r="I22" s="169">
        <v>0</v>
      </c>
      <c r="J22" s="169">
        <v>0</v>
      </c>
      <c r="K22" s="169">
        <v>981568</v>
      </c>
      <c r="L22" s="169">
        <v>812687</v>
      </c>
      <c r="M22" s="171">
        <v>59114</v>
      </c>
    </row>
    <row r="23" spans="1:13" ht="12.75">
      <c r="A23" s="172" t="s">
        <v>125</v>
      </c>
      <c r="B23" s="161"/>
      <c r="C23" s="163" t="s">
        <v>126</v>
      </c>
      <c r="G23" s="169"/>
      <c r="H23" s="169"/>
      <c r="I23" s="169"/>
      <c r="J23" s="169"/>
      <c r="K23" s="169"/>
      <c r="L23" s="169"/>
      <c r="M23" s="171"/>
    </row>
    <row r="24" spans="1:13" ht="12.75">
      <c r="A24" s="166"/>
      <c r="B24" s="161"/>
      <c r="D24" s="163" t="s">
        <v>127</v>
      </c>
      <c r="G24" s="169"/>
      <c r="H24" s="169"/>
      <c r="I24" s="169"/>
      <c r="J24" s="169"/>
      <c r="K24" s="169"/>
      <c r="L24" s="169"/>
      <c r="M24" s="171"/>
    </row>
    <row r="25" spans="1:13" ht="12.75">
      <c r="A25" s="166"/>
      <c r="B25" s="161"/>
      <c r="D25" s="163" t="s">
        <v>128</v>
      </c>
      <c r="G25" s="169">
        <v>0</v>
      </c>
      <c r="H25" s="170" t="s">
        <v>328</v>
      </c>
      <c r="I25" s="169">
        <v>0</v>
      </c>
      <c r="J25" s="169">
        <v>0</v>
      </c>
      <c r="K25" s="169">
        <v>0</v>
      </c>
      <c r="L25" s="169">
        <v>0</v>
      </c>
      <c r="M25" s="171">
        <v>0</v>
      </c>
    </row>
    <row r="26" spans="1:13" ht="12.75">
      <c r="A26" s="166" t="s">
        <v>129</v>
      </c>
      <c r="B26" s="161"/>
      <c r="C26" s="163" t="s">
        <v>130</v>
      </c>
      <c r="G26" s="169"/>
      <c r="H26" s="169"/>
      <c r="I26" s="169"/>
      <c r="J26" s="169"/>
      <c r="K26" s="169"/>
      <c r="L26" s="169"/>
      <c r="M26" s="171"/>
    </row>
    <row r="27" spans="1:13" ht="12.75">
      <c r="A27" s="166"/>
      <c r="B27" s="161"/>
      <c r="D27" s="163" t="s">
        <v>131</v>
      </c>
      <c r="G27" s="169">
        <v>659141</v>
      </c>
      <c r="H27" s="170">
        <v>2.489065247779237</v>
      </c>
      <c r="I27" s="169">
        <v>162598</v>
      </c>
      <c r="J27" s="169">
        <v>412556</v>
      </c>
      <c r="K27" s="169">
        <v>80788</v>
      </c>
      <c r="L27" s="169">
        <v>3199</v>
      </c>
      <c r="M27" s="171">
        <v>4621</v>
      </c>
    </row>
    <row r="28" spans="1:13" ht="12.75">
      <c r="A28" s="166" t="s">
        <v>132</v>
      </c>
      <c r="B28" s="161"/>
      <c r="C28" s="163" t="s">
        <v>133</v>
      </c>
      <c r="G28" s="169"/>
      <c r="H28" s="169"/>
      <c r="I28" s="169"/>
      <c r="J28" s="169"/>
      <c r="K28" s="169"/>
      <c r="L28" s="169"/>
      <c r="M28" s="171"/>
    </row>
    <row r="29" spans="1:13" ht="12.75">
      <c r="A29" s="166" t="s">
        <v>134</v>
      </c>
      <c r="B29" s="161"/>
      <c r="D29" s="163" t="s">
        <v>288</v>
      </c>
      <c r="G29" s="169"/>
      <c r="H29" s="169"/>
      <c r="I29" s="169"/>
      <c r="J29" s="169"/>
      <c r="K29" s="169"/>
      <c r="L29" s="169"/>
      <c r="M29" s="171"/>
    </row>
    <row r="30" spans="1:13" ht="12.75">
      <c r="A30" s="166"/>
      <c r="B30" s="161"/>
      <c r="D30" s="163" t="s">
        <v>289</v>
      </c>
      <c r="G30" s="169"/>
      <c r="H30" s="169"/>
      <c r="I30" s="169"/>
      <c r="J30" s="169"/>
      <c r="K30" s="169"/>
      <c r="L30" s="169"/>
      <c r="M30" s="171"/>
    </row>
    <row r="31" spans="1:13" ht="12.75">
      <c r="A31" s="166"/>
      <c r="B31" s="161"/>
      <c r="D31" s="163" t="s">
        <v>290</v>
      </c>
      <c r="G31" s="169">
        <v>650696</v>
      </c>
      <c r="H31" s="170">
        <v>40.960451977401135</v>
      </c>
      <c r="I31" s="169">
        <v>196502</v>
      </c>
      <c r="J31" s="169">
        <v>260133</v>
      </c>
      <c r="K31" s="169">
        <v>49462</v>
      </c>
      <c r="L31" s="169">
        <v>144600</v>
      </c>
      <c r="M31" s="171">
        <v>1204</v>
      </c>
    </row>
    <row r="32" spans="1:13" ht="12.75">
      <c r="A32" s="166"/>
      <c r="B32" s="161"/>
      <c r="C32" s="163" t="s">
        <v>291</v>
      </c>
      <c r="G32" s="169"/>
      <c r="H32" s="169"/>
      <c r="I32" s="169"/>
      <c r="J32" s="169"/>
      <c r="K32" s="169"/>
      <c r="L32" s="169"/>
      <c r="M32" s="171"/>
    </row>
    <row r="33" spans="1:13" ht="12.75">
      <c r="A33" s="166"/>
      <c r="B33" s="161"/>
      <c r="D33" s="163" t="s">
        <v>292</v>
      </c>
      <c r="G33" s="169"/>
      <c r="H33" s="169"/>
      <c r="I33" s="169"/>
      <c r="J33" s="169"/>
      <c r="K33" s="169"/>
      <c r="L33" s="169"/>
      <c r="M33" s="171"/>
    </row>
    <row r="34" spans="1:13" ht="12.75">
      <c r="A34" s="166"/>
      <c r="B34" s="161"/>
      <c r="D34" s="163" t="s">
        <v>293</v>
      </c>
      <c r="G34" s="169"/>
      <c r="H34" s="169"/>
      <c r="I34" s="169"/>
      <c r="J34" s="169"/>
      <c r="K34" s="169"/>
      <c r="L34" s="169"/>
      <c r="M34" s="171"/>
    </row>
    <row r="35" spans="1:13" ht="15">
      <c r="A35" s="166" t="s">
        <v>135</v>
      </c>
      <c r="B35" s="161"/>
      <c r="D35" s="163" t="s">
        <v>261</v>
      </c>
      <c r="G35" s="169">
        <v>34259</v>
      </c>
      <c r="H35" s="170" t="s">
        <v>328</v>
      </c>
      <c r="I35" s="169">
        <v>29440</v>
      </c>
      <c r="J35" s="169">
        <v>-72</v>
      </c>
      <c r="K35" s="169">
        <v>1886</v>
      </c>
      <c r="L35" s="169">
        <v>3004</v>
      </c>
      <c r="M35" s="171">
        <v>0</v>
      </c>
    </row>
    <row r="36" spans="1:13" ht="15">
      <c r="A36" s="166" t="s">
        <v>136</v>
      </c>
      <c r="B36" s="161"/>
      <c r="D36" s="163" t="s">
        <v>262</v>
      </c>
      <c r="G36" s="169">
        <v>946816</v>
      </c>
      <c r="H36" s="170">
        <v>8.826798433601041</v>
      </c>
      <c r="I36" s="169">
        <v>244798</v>
      </c>
      <c r="J36" s="169">
        <v>253657</v>
      </c>
      <c r="K36" s="169">
        <v>115605</v>
      </c>
      <c r="L36" s="169">
        <v>332756</v>
      </c>
      <c r="M36" s="171">
        <v>1319</v>
      </c>
    </row>
    <row r="37" spans="1:13" ht="12.75">
      <c r="A37" s="166" t="s">
        <v>137</v>
      </c>
      <c r="B37" s="161"/>
      <c r="D37" s="163" t="s">
        <v>161</v>
      </c>
      <c r="G37" s="169">
        <v>122644</v>
      </c>
      <c r="H37" s="170">
        <v>0.8992110307607533</v>
      </c>
      <c r="I37" s="169">
        <v>51253</v>
      </c>
      <c r="J37" s="169">
        <v>31309</v>
      </c>
      <c r="K37" s="169">
        <v>34274</v>
      </c>
      <c r="L37" s="169">
        <v>5808</v>
      </c>
      <c r="M37" s="171">
        <v>7125</v>
      </c>
    </row>
    <row r="38" spans="1:13" ht="12.75">
      <c r="A38" s="166" t="s">
        <v>138</v>
      </c>
      <c r="B38" s="161"/>
      <c r="G38" s="169"/>
      <c r="H38" s="169"/>
      <c r="I38" s="169"/>
      <c r="J38" s="169"/>
      <c r="K38" s="169"/>
      <c r="L38" s="169"/>
      <c r="M38" s="171"/>
    </row>
    <row r="39" spans="1:13" ht="12.75">
      <c r="A39" s="166" t="s">
        <v>139</v>
      </c>
      <c r="B39" s="161"/>
      <c r="D39" s="163" t="s">
        <v>140</v>
      </c>
      <c r="G39" s="169">
        <v>32623</v>
      </c>
      <c r="H39" s="170">
        <v>7.858890431792645</v>
      </c>
      <c r="I39" s="169">
        <v>8501</v>
      </c>
      <c r="J39" s="169">
        <v>8764</v>
      </c>
      <c r="K39" s="169">
        <v>7603</v>
      </c>
      <c r="L39" s="169">
        <v>7755</v>
      </c>
      <c r="M39" s="171">
        <v>1494</v>
      </c>
    </row>
    <row r="40" spans="1:13" ht="12.75">
      <c r="A40" s="166" t="s">
        <v>141</v>
      </c>
      <c r="B40" s="161"/>
      <c r="G40" s="169"/>
      <c r="H40" s="169"/>
      <c r="I40" s="169"/>
      <c r="J40" s="169"/>
      <c r="K40" s="169"/>
      <c r="L40" s="169"/>
      <c r="M40" s="171"/>
    </row>
    <row r="41" spans="1:13" ht="12.75">
      <c r="A41" s="166" t="s">
        <v>142</v>
      </c>
      <c r="B41" s="161"/>
      <c r="D41" s="163" t="s">
        <v>143</v>
      </c>
      <c r="G41" s="169">
        <v>173313</v>
      </c>
      <c r="H41" s="170">
        <v>-2.0432040151926145</v>
      </c>
      <c r="I41" s="169">
        <v>90587</v>
      </c>
      <c r="J41" s="169">
        <v>51994</v>
      </c>
      <c r="K41" s="169">
        <v>22696</v>
      </c>
      <c r="L41" s="169">
        <v>8036</v>
      </c>
      <c r="M41" s="171">
        <v>535</v>
      </c>
    </row>
    <row r="42" spans="1:13" ht="12.75">
      <c r="A42" s="166">
        <v>169.209</v>
      </c>
      <c r="B42" s="161"/>
      <c r="D42" s="163" t="s">
        <v>144</v>
      </c>
      <c r="G42" s="169"/>
      <c r="H42" s="169"/>
      <c r="I42" s="169"/>
      <c r="J42" s="169"/>
      <c r="K42" s="169"/>
      <c r="L42" s="169"/>
      <c r="M42" s="171"/>
    </row>
    <row r="43" spans="1:13" ht="12.75">
      <c r="A43" s="166"/>
      <c r="B43" s="161"/>
      <c r="E43" s="163" t="s">
        <v>145</v>
      </c>
      <c r="G43" s="169">
        <v>302960</v>
      </c>
      <c r="H43" s="170">
        <v>9.708889041785426</v>
      </c>
      <c r="I43" s="169">
        <v>75069</v>
      </c>
      <c r="J43" s="169">
        <v>208330</v>
      </c>
      <c r="K43" s="169">
        <v>17328</v>
      </c>
      <c r="L43" s="169">
        <v>2233</v>
      </c>
      <c r="M43" s="171">
        <v>202</v>
      </c>
    </row>
    <row r="44" spans="1:13" ht="12.75">
      <c r="A44" s="166">
        <v>191</v>
      </c>
      <c r="B44" s="161"/>
      <c r="C44" s="163" t="s">
        <v>294</v>
      </c>
      <c r="G44" s="169"/>
      <c r="H44" s="169"/>
      <c r="I44" s="169"/>
      <c r="J44" s="169"/>
      <c r="K44" s="169"/>
      <c r="L44" s="169"/>
      <c r="M44" s="171"/>
    </row>
    <row r="45" spans="1:13" ht="12.75">
      <c r="A45" s="166"/>
      <c r="B45" s="161"/>
      <c r="D45" s="163" t="s">
        <v>295</v>
      </c>
      <c r="G45" s="169">
        <v>72563</v>
      </c>
      <c r="H45" s="170">
        <v>-4.926431088924701</v>
      </c>
      <c r="I45" s="169">
        <v>42628</v>
      </c>
      <c r="J45" s="169">
        <v>0</v>
      </c>
      <c r="K45" s="169">
        <v>29935</v>
      </c>
      <c r="L45" s="169">
        <v>0</v>
      </c>
      <c r="M45" s="171">
        <v>0</v>
      </c>
    </row>
    <row r="46" spans="1:13" ht="12.75">
      <c r="A46" s="166">
        <v>270.275</v>
      </c>
      <c r="B46" s="161"/>
      <c r="C46" s="163" t="s">
        <v>146</v>
      </c>
      <c r="G46" s="169">
        <v>288617</v>
      </c>
      <c r="H46" s="170">
        <v>1.173274441756945</v>
      </c>
      <c r="I46" s="169">
        <v>22076</v>
      </c>
      <c r="J46" s="169">
        <v>239544</v>
      </c>
      <c r="K46" s="169">
        <v>26793</v>
      </c>
      <c r="L46" s="169">
        <v>204</v>
      </c>
      <c r="M46" s="171">
        <v>360</v>
      </c>
    </row>
    <row r="47" spans="1:13" ht="12.75">
      <c r="A47" s="166">
        <v>28</v>
      </c>
      <c r="B47" s="161"/>
      <c r="C47" s="163" t="s">
        <v>147</v>
      </c>
      <c r="G47" s="169">
        <v>93653</v>
      </c>
      <c r="H47" s="170">
        <v>36.21462024027693</v>
      </c>
      <c r="I47" s="169">
        <v>2761</v>
      </c>
      <c r="J47" s="169">
        <v>87565</v>
      </c>
      <c r="K47" s="169">
        <v>3309</v>
      </c>
      <c r="L47" s="169">
        <v>17</v>
      </c>
      <c r="M47" s="171">
        <v>1430</v>
      </c>
    </row>
    <row r="48" spans="1:15" ht="12.75">
      <c r="A48" s="166">
        <v>295</v>
      </c>
      <c r="B48" s="161"/>
      <c r="C48" s="163" t="s">
        <v>296</v>
      </c>
      <c r="G48" s="169">
        <v>20258</v>
      </c>
      <c r="H48" s="170">
        <v>6.845991561181435</v>
      </c>
      <c r="I48" s="169">
        <v>2074</v>
      </c>
      <c r="J48" s="169">
        <v>2849</v>
      </c>
      <c r="K48" s="169">
        <v>15335</v>
      </c>
      <c r="L48" s="169">
        <v>0</v>
      </c>
      <c r="M48" s="171">
        <v>29</v>
      </c>
      <c r="O48" s="173"/>
    </row>
    <row r="49" spans="1:13" ht="12.75">
      <c r="A49" s="166"/>
      <c r="B49" s="161"/>
      <c r="C49" s="163" t="s">
        <v>148</v>
      </c>
      <c r="G49" s="169">
        <v>8820804</v>
      </c>
      <c r="H49" s="170">
        <v>6.179645844914333</v>
      </c>
      <c r="I49" s="169">
        <v>2464035</v>
      </c>
      <c r="J49" s="169">
        <v>3255068</v>
      </c>
      <c r="K49" s="169">
        <v>1781402</v>
      </c>
      <c r="L49" s="169">
        <v>1320299</v>
      </c>
      <c r="M49" s="171">
        <v>85559</v>
      </c>
    </row>
    <row r="50" spans="1:13" ht="5.25" customHeight="1">
      <c r="A50" s="166"/>
      <c r="B50" s="161"/>
      <c r="C50" s="163"/>
      <c r="G50" s="169"/>
      <c r="H50" s="169"/>
      <c r="I50" s="169"/>
      <c r="J50" s="169"/>
      <c r="K50" s="169"/>
      <c r="L50" s="169"/>
      <c r="M50" s="171"/>
    </row>
    <row r="51" spans="1:13" ht="12.75">
      <c r="A51" s="166"/>
      <c r="B51" s="161"/>
      <c r="C51" s="163" t="s">
        <v>149</v>
      </c>
      <c r="G51" s="169"/>
      <c r="H51" s="169"/>
      <c r="I51" s="169"/>
      <c r="J51" s="169"/>
      <c r="K51" s="169"/>
      <c r="L51" s="169"/>
      <c r="M51" s="171"/>
    </row>
    <row r="52" spans="1:13" ht="12.75">
      <c r="A52" s="166">
        <v>30</v>
      </c>
      <c r="B52" s="161"/>
      <c r="C52" s="163" t="s">
        <v>150</v>
      </c>
      <c r="G52" s="169">
        <v>1419239</v>
      </c>
      <c r="H52" s="170">
        <v>1.6881401010834765</v>
      </c>
      <c r="I52" s="169">
        <v>271586</v>
      </c>
      <c r="J52" s="169">
        <v>922549</v>
      </c>
      <c r="K52" s="169">
        <v>162744</v>
      </c>
      <c r="L52" s="169">
        <v>62359</v>
      </c>
      <c r="M52" s="171">
        <v>2693</v>
      </c>
    </row>
    <row r="53" spans="1:13" ht="12.75">
      <c r="A53" s="166">
        <v>31</v>
      </c>
      <c r="B53" s="161"/>
      <c r="C53" s="163" t="s">
        <v>151</v>
      </c>
      <c r="G53" s="169">
        <v>770521</v>
      </c>
      <c r="H53" s="170">
        <v>6.204488723058503</v>
      </c>
      <c r="I53" s="169">
        <v>33788</v>
      </c>
      <c r="J53" s="169">
        <v>720927</v>
      </c>
      <c r="K53" s="169">
        <v>15767</v>
      </c>
      <c r="L53" s="169">
        <v>40</v>
      </c>
      <c r="M53" s="171">
        <v>6914</v>
      </c>
    </row>
    <row r="54" spans="1:13" ht="12.75">
      <c r="A54" s="166" t="s">
        <v>152</v>
      </c>
      <c r="B54" s="161"/>
      <c r="C54" s="163" t="s">
        <v>153</v>
      </c>
      <c r="G54" s="169">
        <v>19930</v>
      </c>
      <c r="H54" s="170">
        <v>53.555743893982594</v>
      </c>
      <c r="I54" s="169">
        <v>7023</v>
      </c>
      <c r="J54" s="169">
        <v>10242</v>
      </c>
      <c r="K54" s="169">
        <v>2425</v>
      </c>
      <c r="L54" s="169">
        <v>241</v>
      </c>
      <c r="M54" s="171">
        <v>2</v>
      </c>
    </row>
    <row r="55" spans="1:13" ht="12.75">
      <c r="A55" s="166" t="s">
        <v>154</v>
      </c>
      <c r="B55" s="161"/>
      <c r="C55" s="163" t="s">
        <v>155</v>
      </c>
      <c r="G55" s="169"/>
      <c r="H55" s="169"/>
      <c r="I55" s="169"/>
      <c r="J55" s="169"/>
      <c r="K55" s="169"/>
      <c r="L55" s="169"/>
      <c r="M55" s="171"/>
    </row>
    <row r="56" spans="1:13" ht="12.75">
      <c r="A56" s="166"/>
      <c r="B56" s="161"/>
      <c r="D56" s="163" t="s">
        <v>156</v>
      </c>
      <c r="G56" s="169">
        <v>371360</v>
      </c>
      <c r="H56" s="170">
        <v>17.65041327812399</v>
      </c>
      <c r="I56" s="169">
        <v>177459</v>
      </c>
      <c r="J56" s="169">
        <v>178601</v>
      </c>
      <c r="K56" s="169">
        <v>7455</v>
      </c>
      <c r="L56" s="169">
        <v>7844</v>
      </c>
      <c r="M56" s="171">
        <v>2</v>
      </c>
    </row>
    <row r="57" spans="1:13" ht="12.75">
      <c r="A57" s="166">
        <v>35</v>
      </c>
      <c r="B57" s="161"/>
      <c r="C57" s="163" t="s">
        <v>157</v>
      </c>
      <c r="G57" s="169">
        <v>96809</v>
      </c>
      <c r="H57" s="170">
        <v>-4.509720756354739</v>
      </c>
      <c r="I57" s="169">
        <v>12935</v>
      </c>
      <c r="J57" s="169">
        <v>83687</v>
      </c>
      <c r="K57" s="169">
        <v>54</v>
      </c>
      <c r="L57" s="169">
        <v>134</v>
      </c>
      <c r="M57" s="171">
        <v>105</v>
      </c>
    </row>
    <row r="58" spans="1:13" ht="12.75">
      <c r="A58" s="166"/>
      <c r="B58" s="161"/>
      <c r="C58" s="163" t="s">
        <v>158</v>
      </c>
      <c r="G58" s="169"/>
      <c r="H58" s="169"/>
      <c r="I58" s="169"/>
      <c r="J58" s="169"/>
      <c r="K58" s="169"/>
      <c r="L58" s="169"/>
      <c r="M58" s="171"/>
    </row>
    <row r="59" spans="1:13" ht="12.75">
      <c r="A59" s="166"/>
      <c r="B59" s="161"/>
      <c r="D59" s="163" t="s">
        <v>159</v>
      </c>
      <c r="G59" s="169"/>
      <c r="H59" s="169"/>
      <c r="I59" s="169"/>
      <c r="J59" s="169"/>
      <c r="K59" s="169"/>
      <c r="L59" s="169"/>
      <c r="M59" s="171"/>
    </row>
    <row r="60" spans="1:13" ht="12.75">
      <c r="A60" s="166">
        <v>360</v>
      </c>
      <c r="B60" s="161"/>
      <c r="D60" s="163" t="s">
        <v>160</v>
      </c>
      <c r="G60" s="169">
        <v>888</v>
      </c>
      <c r="H60" s="170">
        <v>-7.8838174273858925</v>
      </c>
      <c r="I60" s="169">
        <v>502</v>
      </c>
      <c r="J60" s="169">
        <v>386</v>
      </c>
      <c r="K60" s="169">
        <v>0</v>
      </c>
      <c r="L60" s="169">
        <v>0</v>
      </c>
      <c r="M60" s="171">
        <v>0</v>
      </c>
    </row>
    <row r="61" spans="1:13" ht="12.75">
      <c r="A61" s="166">
        <v>361</v>
      </c>
      <c r="B61" s="161"/>
      <c r="D61" s="163" t="s">
        <v>119</v>
      </c>
      <c r="G61" s="169">
        <v>285926</v>
      </c>
      <c r="H61" s="170">
        <v>5.86244686995542</v>
      </c>
      <c r="I61" s="169">
        <v>37868</v>
      </c>
      <c r="J61" s="169">
        <v>202902</v>
      </c>
      <c r="K61" s="169">
        <v>45543</v>
      </c>
      <c r="L61" s="169">
        <v>-387</v>
      </c>
      <c r="M61" s="171">
        <v>229</v>
      </c>
    </row>
    <row r="62" spans="1:13" ht="12.75">
      <c r="A62" s="166">
        <v>362</v>
      </c>
      <c r="B62" s="161"/>
      <c r="D62" s="163" t="s">
        <v>161</v>
      </c>
      <c r="G62" s="169">
        <v>10467</v>
      </c>
      <c r="H62" s="170">
        <v>-6.477841315225163</v>
      </c>
      <c r="I62" s="169">
        <v>861</v>
      </c>
      <c r="J62" s="169">
        <v>5715</v>
      </c>
      <c r="K62" s="169">
        <v>3337</v>
      </c>
      <c r="L62" s="169">
        <v>553</v>
      </c>
      <c r="M62" s="171">
        <v>1204</v>
      </c>
    </row>
    <row r="63" spans="1:13" ht="12.75">
      <c r="A63" s="166">
        <v>363.364</v>
      </c>
      <c r="B63" s="161"/>
      <c r="D63" s="163" t="s">
        <v>140</v>
      </c>
      <c r="G63" s="169">
        <v>2237</v>
      </c>
      <c r="H63" s="170">
        <v>-22.353349531412704</v>
      </c>
      <c r="I63" s="169">
        <v>10</v>
      </c>
      <c r="J63" s="169">
        <v>1778</v>
      </c>
      <c r="K63" s="169">
        <v>449</v>
      </c>
      <c r="L63" s="169">
        <v>1</v>
      </c>
      <c r="M63" s="171">
        <v>2</v>
      </c>
    </row>
    <row r="64" spans="1:13" ht="12.75">
      <c r="A64" s="166" t="s">
        <v>162</v>
      </c>
      <c r="B64" s="161"/>
      <c r="D64" s="163" t="s">
        <v>143</v>
      </c>
      <c r="G64" s="169">
        <v>20442</v>
      </c>
      <c r="H64" s="170">
        <v>63.157474658791585</v>
      </c>
      <c r="I64" s="169">
        <v>5703</v>
      </c>
      <c r="J64" s="169">
        <v>12624</v>
      </c>
      <c r="K64" s="169">
        <v>1692</v>
      </c>
      <c r="L64" s="169">
        <v>424</v>
      </c>
      <c r="M64" s="171">
        <v>3</v>
      </c>
    </row>
    <row r="65" spans="1:13" ht="12.75">
      <c r="A65" s="166" t="s">
        <v>163</v>
      </c>
      <c r="B65" s="161"/>
      <c r="C65" s="163" t="s">
        <v>164</v>
      </c>
      <c r="G65" s="169"/>
      <c r="H65" s="169"/>
      <c r="I65" s="169"/>
      <c r="J65" s="169"/>
      <c r="K65" s="169"/>
      <c r="L65" s="169"/>
      <c r="M65" s="171"/>
    </row>
    <row r="66" spans="1:13" ht="12.75">
      <c r="A66" s="166"/>
      <c r="B66" s="161"/>
      <c r="D66" s="163" t="s">
        <v>165</v>
      </c>
      <c r="G66" s="169">
        <v>274454</v>
      </c>
      <c r="H66" s="170">
        <v>-11.995331283287854</v>
      </c>
      <c r="I66" s="169">
        <v>91472</v>
      </c>
      <c r="J66" s="169">
        <v>116227</v>
      </c>
      <c r="K66" s="169">
        <v>66756</v>
      </c>
      <c r="L66" s="169">
        <v>0</v>
      </c>
      <c r="M66" s="171">
        <v>3250</v>
      </c>
    </row>
    <row r="67" spans="1:13" ht="12.75">
      <c r="A67" s="166">
        <v>392</v>
      </c>
      <c r="B67" s="161"/>
      <c r="C67" s="163" t="s">
        <v>166</v>
      </c>
      <c r="G67" s="169">
        <v>15988</v>
      </c>
      <c r="H67" s="170">
        <v>-53.743779655132506</v>
      </c>
      <c r="I67" s="169">
        <v>0</v>
      </c>
      <c r="J67" s="169">
        <v>15988</v>
      </c>
      <c r="K67" s="169">
        <v>0</v>
      </c>
      <c r="L67" s="169">
        <v>0</v>
      </c>
      <c r="M67" s="171">
        <v>743</v>
      </c>
    </row>
    <row r="68" spans="1:13" ht="12.75">
      <c r="A68" s="166">
        <v>395</v>
      </c>
      <c r="B68" s="161"/>
      <c r="C68" s="163" t="s">
        <v>167</v>
      </c>
      <c r="G68" s="169">
        <v>620627</v>
      </c>
      <c r="H68" s="170">
        <v>-8.73548411763582</v>
      </c>
      <c r="I68" s="169">
        <v>138979</v>
      </c>
      <c r="J68" s="169">
        <v>396685</v>
      </c>
      <c r="K68" s="169">
        <v>83843</v>
      </c>
      <c r="L68" s="169">
        <v>1120</v>
      </c>
      <c r="M68" s="171">
        <v>1609</v>
      </c>
    </row>
    <row r="69" spans="1:13" ht="12.75">
      <c r="A69" s="166"/>
      <c r="B69" s="161"/>
      <c r="C69" s="163" t="s">
        <v>168</v>
      </c>
      <c r="G69" s="169">
        <v>3908889</v>
      </c>
      <c r="H69" s="170">
        <v>0.8665115478533494</v>
      </c>
      <c r="I69" s="169">
        <v>778185</v>
      </c>
      <c r="J69" s="169">
        <v>2668310</v>
      </c>
      <c r="K69" s="169">
        <v>390065</v>
      </c>
      <c r="L69" s="169">
        <v>72329</v>
      </c>
      <c r="M69" s="171">
        <v>16757</v>
      </c>
    </row>
    <row r="70" spans="1:13" ht="12.75">
      <c r="A70" s="166"/>
      <c r="B70" s="161"/>
      <c r="C70" s="163" t="s">
        <v>169</v>
      </c>
      <c r="G70" s="169"/>
      <c r="H70" s="169"/>
      <c r="I70" s="169"/>
      <c r="J70" s="169"/>
      <c r="K70" s="169"/>
      <c r="L70" s="169"/>
      <c r="M70" s="171"/>
    </row>
    <row r="71" spans="1:13" ht="12.75">
      <c r="A71" s="166"/>
      <c r="B71" s="161"/>
      <c r="D71" s="163" t="s">
        <v>170</v>
      </c>
      <c r="G71" s="169">
        <v>12729693</v>
      </c>
      <c r="H71" s="170">
        <v>4.489547222657492</v>
      </c>
      <c r="I71" s="169">
        <v>3242220</v>
      </c>
      <c r="J71" s="169">
        <v>5923378</v>
      </c>
      <c r="K71" s="169">
        <v>2171467</v>
      </c>
      <c r="L71" s="169">
        <v>1392628</v>
      </c>
      <c r="M71" s="171">
        <v>102316</v>
      </c>
    </row>
    <row r="72" ht="9.75" customHeight="1">
      <c r="A72" s="162" t="s">
        <v>171</v>
      </c>
    </row>
    <row r="73" spans="1:13" ht="14.25" customHeight="1">
      <c r="A73" s="288" t="s">
        <v>329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</row>
    <row r="74" spans="1:13" ht="12.75">
      <c r="A74" s="288"/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</row>
    <row r="75" ht="12.75">
      <c r="A75" s="162" t="s">
        <v>172</v>
      </c>
    </row>
  </sheetData>
  <sheetProtection/>
  <mergeCells count="16">
    <mergeCell ref="I6:I11"/>
    <mergeCell ref="J6:J11"/>
    <mergeCell ref="K6:K11"/>
    <mergeCell ref="L6:L11"/>
    <mergeCell ref="M6:M11"/>
    <mergeCell ref="I12:M12"/>
    <mergeCell ref="A73:M74"/>
    <mergeCell ref="A1:M1"/>
    <mergeCell ref="A2:M2"/>
    <mergeCell ref="A4:A12"/>
    <mergeCell ref="B4:F12"/>
    <mergeCell ref="G4:H4"/>
    <mergeCell ref="I4:L5"/>
    <mergeCell ref="G5:H5"/>
    <mergeCell ref="G6:G11"/>
    <mergeCell ref="H6:H11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G65" sqref="G65"/>
    </sheetView>
  </sheetViews>
  <sheetFormatPr defaultColWidth="11.421875" defaultRowHeight="12.75"/>
  <cols>
    <col min="1" max="1" width="17.7109375" style="163" customWidth="1"/>
    <col min="2" max="2" width="0.85546875" style="163" customWidth="1"/>
    <col min="3" max="4" width="1.28515625" style="163" customWidth="1"/>
    <col min="5" max="5" width="1.8515625" style="163" customWidth="1"/>
    <col min="6" max="6" width="31.7109375" style="163" customWidth="1"/>
    <col min="7" max="7" width="10.7109375" style="163" customWidth="1"/>
    <col min="8" max="8" width="8.140625" style="163" customWidth="1"/>
    <col min="9" max="12" width="9.421875" style="163" customWidth="1"/>
    <col min="13" max="13" width="8.57421875" style="163" customWidth="1"/>
    <col min="14" max="14" width="6.57421875" style="154" customWidth="1"/>
    <col min="15" max="16384" width="11.421875" style="163" customWidth="1"/>
  </cols>
  <sheetData>
    <row r="1" spans="1:13" ht="12.75">
      <c r="A1" s="305" t="s">
        <v>275</v>
      </c>
      <c r="B1" s="305"/>
      <c r="C1" s="305"/>
      <c r="D1" s="305"/>
      <c r="E1" s="305"/>
      <c r="F1" s="243"/>
      <c r="G1" s="243"/>
      <c r="H1" s="243"/>
      <c r="I1" s="243"/>
      <c r="J1" s="243"/>
      <c r="K1" s="243"/>
      <c r="L1" s="243"/>
      <c r="M1" s="243"/>
    </row>
    <row r="2" spans="1:13" ht="12.75">
      <c r="A2" s="243" t="s">
        <v>314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9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2.75" customHeight="1">
      <c r="A4" s="306" t="s">
        <v>106</v>
      </c>
      <c r="B4" s="291" t="s">
        <v>173</v>
      </c>
      <c r="C4" s="292"/>
      <c r="D4" s="292"/>
      <c r="E4" s="292"/>
      <c r="F4" s="292"/>
      <c r="G4" s="297" t="s">
        <v>108</v>
      </c>
      <c r="H4" s="245"/>
      <c r="I4" s="291" t="s">
        <v>83</v>
      </c>
      <c r="J4" s="292"/>
      <c r="K4" s="292"/>
      <c r="L4" s="293"/>
      <c r="M4" s="157" t="s">
        <v>259</v>
      </c>
    </row>
    <row r="5" spans="1:13" ht="15">
      <c r="A5" s="289"/>
      <c r="B5" s="236"/>
      <c r="C5" s="294"/>
      <c r="D5" s="294"/>
      <c r="E5" s="294"/>
      <c r="F5" s="294"/>
      <c r="G5" s="237" t="s">
        <v>260</v>
      </c>
      <c r="H5" s="296"/>
      <c r="I5" s="237"/>
      <c r="J5" s="290"/>
      <c r="K5" s="290"/>
      <c r="L5" s="296"/>
      <c r="M5" s="158" t="s">
        <v>109</v>
      </c>
    </row>
    <row r="6" spans="1:13" ht="12.75" customHeight="1">
      <c r="A6" s="289"/>
      <c r="B6" s="236"/>
      <c r="C6" s="294"/>
      <c r="D6" s="294"/>
      <c r="E6" s="294"/>
      <c r="F6" s="294"/>
      <c r="G6" s="236" t="s">
        <v>110</v>
      </c>
      <c r="H6" s="298" t="s">
        <v>323</v>
      </c>
      <c r="I6" s="298" t="s">
        <v>246</v>
      </c>
      <c r="J6" s="298" t="s">
        <v>264</v>
      </c>
      <c r="K6" s="297" t="s">
        <v>84</v>
      </c>
      <c r="L6" s="291" t="s">
        <v>40</v>
      </c>
      <c r="M6" s="297" t="s">
        <v>85</v>
      </c>
    </row>
    <row r="7" spans="1:13" ht="12.75">
      <c r="A7" s="289"/>
      <c r="B7" s="236"/>
      <c r="C7" s="294"/>
      <c r="D7" s="294"/>
      <c r="E7" s="294"/>
      <c r="F7" s="294"/>
      <c r="G7" s="236"/>
      <c r="H7" s="299"/>
      <c r="I7" s="301"/>
      <c r="J7" s="301"/>
      <c r="K7" s="236"/>
      <c r="L7" s="236"/>
      <c r="M7" s="236"/>
    </row>
    <row r="8" spans="1:13" ht="12.75">
      <c r="A8" s="289"/>
      <c r="B8" s="236"/>
      <c r="C8" s="294"/>
      <c r="D8" s="294"/>
      <c r="E8" s="294"/>
      <c r="F8" s="294"/>
      <c r="G8" s="236"/>
      <c r="H8" s="299"/>
      <c r="I8" s="301"/>
      <c r="J8" s="301"/>
      <c r="K8" s="236"/>
      <c r="L8" s="236"/>
      <c r="M8" s="236"/>
    </row>
    <row r="9" spans="1:13" ht="12.75">
      <c r="A9" s="289"/>
      <c r="B9" s="236"/>
      <c r="C9" s="294"/>
      <c r="D9" s="294"/>
      <c r="E9" s="294"/>
      <c r="F9" s="294"/>
      <c r="G9" s="236"/>
      <c r="H9" s="299"/>
      <c r="I9" s="301"/>
      <c r="J9" s="301"/>
      <c r="K9" s="236"/>
      <c r="L9" s="236"/>
      <c r="M9" s="236"/>
    </row>
    <row r="10" spans="1:13" ht="12.75">
      <c r="A10" s="289"/>
      <c r="B10" s="236"/>
      <c r="C10" s="294"/>
      <c r="D10" s="294"/>
      <c r="E10" s="294"/>
      <c r="F10" s="294"/>
      <c r="G10" s="236"/>
      <c r="H10" s="299"/>
      <c r="I10" s="301"/>
      <c r="J10" s="301"/>
      <c r="K10" s="236"/>
      <c r="L10" s="236"/>
      <c r="M10" s="236"/>
    </row>
    <row r="11" spans="1:13" ht="12.75">
      <c r="A11" s="289"/>
      <c r="B11" s="236"/>
      <c r="C11" s="294"/>
      <c r="D11" s="294"/>
      <c r="E11" s="294"/>
      <c r="F11" s="294"/>
      <c r="G11" s="237"/>
      <c r="H11" s="300"/>
      <c r="I11" s="302"/>
      <c r="J11" s="302"/>
      <c r="K11" s="237"/>
      <c r="L11" s="237"/>
      <c r="M11" s="237"/>
    </row>
    <row r="12" spans="1:13" ht="12.75">
      <c r="A12" s="290"/>
      <c r="B12" s="237"/>
      <c r="C12" s="290"/>
      <c r="D12" s="290"/>
      <c r="E12" s="290"/>
      <c r="F12" s="290"/>
      <c r="G12" s="159" t="s">
        <v>88</v>
      </c>
      <c r="H12" s="159" t="s">
        <v>111</v>
      </c>
      <c r="I12" s="303" t="s">
        <v>88</v>
      </c>
      <c r="J12" s="304"/>
      <c r="K12" s="304"/>
      <c r="L12" s="304"/>
      <c r="M12" s="304"/>
    </row>
    <row r="13" spans="2:13" ht="7.5" customHeight="1">
      <c r="B13" s="165"/>
      <c r="G13" s="164"/>
      <c r="H13" s="164"/>
      <c r="I13" s="164"/>
      <c r="J13" s="164"/>
      <c r="K13" s="164"/>
      <c r="L13" s="164"/>
      <c r="M13" s="165"/>
    </row>
    <row r="14" spans="2:13" ht="12.75">
      <c r="B14" s="168"/>
      <c r="C14" s="163" t="s">
        <v>174</v>
      </c>
      <c r="G14" s="167"/>
      <c r="H14" s="167"/>
      <c r="I14" s="167"/>
      <c r="J14" s="167"/>
      <c r="K14" s="167"/>
      <c r="L14" s="167"/>
      <c r="M14" s="168"/>
    </row>
    <row r="15" spans="1:13" ht="12.75">
      <c r="A15" s="174" t="s">
        <v>175</v>
      </c>
      <c r="B15" s="175"/>
      <c r="C15" s="163" t="s">
        <v>14</v>
      </c>
      <c r="D15" s="174"/>
      <c r="E15" s="174"/>
      <c r="G15" s="169">
        <v>2033631</v>
      </c>
      <c r="H15" s="170">
        <v>5.052853653005428</v>
      </c>
      <c r="I15" s="169">
        <v>891413</v>
      </c>
      <c r="J15" s="169">
        <v>791587</v>
      </c>
      <c r="K15" s="169">
        <v>291414</v>
      </c>
      <c r="L15" s="169">
        <v>59217</v>
      </c>
      <c r="M15" s="171">
        <v>59393</v>
      </c>
    </row>
    <row r="16" spans="1:13" ht="15">
      <c r="A16" s="174" t="s">
        <v>176</v>
      </c>
      <c r="B16" s="175"/>
      <c r="C16" s="163" t="s">
        <v>272</v>
      </c>
      <c r="D16" s="174"/>
      <c r="E16" s="174"/>
      <c r="G16" s="169">
        <v>1586176</v>
      </c>
      <c r="H16" s="170">
        <v>2.598839067062187</v>
      </c>
      <c r="I16" s="169">
        <v>446618</v>
      </c>
      <c r="J16" s="169">
        <v>817537</v>
      </c>
      <c r="K16" s="169">
        <v>297526</v>
      </c>
      <c r="L16" s="169">
        <v>24495</v>
      </c>
      <c r="M16" s="171">
        <v>22311</v>
      </c>
    </row>
    <row r="17" spans="1:13" ht="12.75">
      <c r="A17" s="174" t="s">
        <v>177</v>
      </c>
      <c r="B17" s="175"/>
      <c r="C17" s="163" t="s">
        <v>277</v>
      </c>
      <c r="D17" s="174"/>
      <c r="E17" s="174"/>
      <c r="G17" s="176"/>
      <c r="H17" s="177"/>
      <c r="I17" s="176"/>
      <c r="J17" s="176"/>
      <c r="K17" s="176"/>
      <c r="L17" s="176"/>
      <c r="M17" s="178"/>
    </row>
    <row r="18" spans="2:13" ht="15">
      <c r="B18" s="168"/>
      <c r="D18" s="163" t="s">
        <v>278</v>
      </c>
      <c r="G18" s="169">
        <v>164245</v>
      </c>
      <c r="H18" s="170">
        <v>-0.9928146022713662</v>
      </c>
      <c r="I18" s="169">
        <v>81496</v>
      </c>
      <c r="J18" s="169">
        <v>57713</v>
      </c>
      <c r="K18" s="169">
        <v>21993</v>
      </c>
      <c r="L18" s="169">
        <v>3043</v>
      </c>
      <c r="M18" s="171">
        <v>164</v>
      </c>
    </row>
    <row r="19" spans="1:13" ht="12.75">
      <c r="A19" s="174" t="s">
        <v>178</v>
      </c>
      <c r="B19" s="175"/>
      <c r="C19" s="163" t="s">
        <v>179</v>
      </c>
      <c r="D19" s="174"/>
      <c r="E19" s="174"/>
      <c r="G19" s="169">
        <v>288617</v>
      </c>
      <c r="H19" s="170">
        <v>1.173274441756945</v>
      </c>
      <c r="I19" s="169">
        <v>22076</v>
      </c>
      <c r="J19" s="169">
        <v>239544</v>
      </c>
      <c r="K19" s="169">
        <v>26793</v>
      </c>
      <c r="L19" s="169">
        <v>204</v>
      </c>
      <c r="M19" s="171">
        <v>360</v>
      </c>
    </row>
    <row r="20" spans="2:13" ht="12.75">
      <c r="B20" s="168"/>
      <c r="C20" s="163" t="s">
        <v>284</v>
      </c>
      <c r="G20" s="176"/>
      <c r="H20" s="177"/>
      <c r="I20" s="176"/>
      <c r="J20" s="176"/>
      <c r="K20" s="176"/>
      <c r="L20" s="176"/>
      <c r="M20" s="178"/>
    </row>
    <row r="21" spans="2:13" ht="12.75">
      <c r="B21" s="168"/>
      <c r="D21" s="163" t="s">
        <v>285</v>
      </c>
      <c r="G21" s="176"/>
      <c r="H21" s="177"/>
      <c r="I21" s="176"/>
      <c r="J21" s="176"/>
      <c r="K21" s="176"/>
      <c r="L21" s="176"/>
      <c r="M21" s="178"/>
    </row>
    <row r="22" spans="2:13" ht="12.75">
      <c r="B22" s="168"/>
      <c r="D22" s="163" t="s">
        <v>286</v>
      </c>
      <c r="G22" s="169"/>
      <c r="H22" s="170"/>
      <c r="I22" s="169"/>
      <c r="J22" s="169"/>
      <c r="K22" s="169"/>
      <c r="L22" s="169"/>
      <c r="M22" s="171"/>
    </row>
    <row r="23" spans="1:13" ht="12.75">
      <c r="A23" s="174" t="s">
        <v>180</v>
      </c>
      <c r="B23" s="175"/>
      <c r="C23" s="174"/>
      <c r="D23" s="174"/>
      <c r="E23" s="174"/>
      <c r="G23" s="176"/>
      <c r="H23" s="177"/>
      <c r="I23" s="176"/>
      <c r="J23" s="176"/>
      <c r="K23" s="176"/>
      <c r="L23" s="176"/>
      <c r="M23" s="178"/>
    </row>
    <row r="24" spans="1:13" ht="12.75">
      <c r="A24" s="174" t="s">
        <v>181</v>
      </c>
      <c r="B24" s="175"/>
      <c r="C24" s="163" t="s">
        <v>182</v>
      </c>
      <c r="D24" s="174"/>
      <c r="E24" s="174"/>
      <c r="G24" s="169">
        <v>329952</v>
      </c>
      <c r="H24" s="170">
        <v>1.9389760130500804</v>
      </c>
      <c r="I24" s="169">
        <v>54525</v>
      </c>
      <c r="J24" s="169">
        <v>119710</v>
      </c>
      <c r="K24" s="169">
        <v>122181</v>
      </c>
      <c r="L24" s="169">
        <v>33537</v>
      </c>
      <c r="M24" s="171">
        <v>1580</v>
      </c>
    </row>
    <row r="25" spans="1:13" ht="12.75">
      <c r="A25" s="174" t="s">
        <v>183</v>
      </c>
      <c r="B25" s="175"/>
      <c r="C25" s="163" t="s">
        <v>184</v>
      </c>
      <c r="D25" s="174"/>
      <c r="E25" s="174"/>
      <c r="G25" s="169">
        <v>648523</v>
      </c>
      <c r="H25" s="170">
        <v>3.3464908855930418</v>
      </c>
      <c r="I25" s="169">
        <v>241345</v>
      </c>
      <c r="J25" s="169">
        <v>319926</v>
      </c>
      <c r="K25" s="169">
        <v>53030</v>
      </c>
      <c r="L25" s="169">
        <v>34223</v>
      </c>
      <c r="M25" s="171">
        <v>118</v>
      </c>
    </row>
    <row r="26" spans="1:13" ht="12.75">
      <c r="A26" s="174" t="s">
        <v>185</v>
      </c>
      <c r="B26" s="175"/>
      <c r="C26" s="163" t="s">
        <v>186</v>
      </c>
      <c r="D26" s="174"/>
      <c r="E26" s="174"/>
      <c r="G26" s="169">
        <v>302109</v>
      </c>
      <c r="H26" s="170">
        <v>10.069953000327914</v>
      </c>
      <c r="I26" s="169">
        <v>74858</v>
      </c>
      <c r="J26" s="169">
        <v>208047</v>
      </c>
      <c r="K26" s="169">
        <v>16972</v>
      </c>
      <c r="L26" s="169">
        <v>2233</v>
      </c>
      <c r="M26" s="171">
        <v>202</v>
      </c>
    </row>
    <row r="27" spans="1:13" ht="12.75">
      <c r="A27" s="174" t="s">
        <v>187</v>
      </c>
      <c r="B27" s="175"/>
      <c r="C27" s="163" t="s">
        <v>188</v>
      </c>
      <c r="D27" s="174"/>
      <c r="E27" s="174"/>
      <c r="G27" s="169">
        <v>244721</v>
      </c>
      <c r="H27" s="170">
        <v>3.938449254187759</v>
      </c>
      <c r="I27" s="169">
        <v>155462</v>
      </c>
      <c r="J27" s="169">
        <v>0</v>
      </c>
      <c r="K27" s="169">
        <v>89259</v>
      </c>
      <c r="L27" s="169">
        <v>0</v>
      </c>
      <c r="M27" s="171">
        <v>0</v>
      </c>
    </row>
    <row r="28" spans="1:13" ht="12.75">
      <c r="A28" s="174" t="s">
        <v>189</v>
      </c>
      <c r="B28" s="175"/>
      <c r="C28" s="163" t="s">
        <v>190</v>
      </c>
      <c r="D28" s="174"/>
      <c r="E28" s="174"/>
      <c r="G28" s="169">
        <v>1177458</v>
      </c>
      <c r="H28" s="170">
        <v>20.92007283191049</v>
      </c>
      <c r="I28" s="169">
        <v>149765</v>
      </c>
      <c r="J28" s="169">
        <v>1</v>
      </c>
      <c r="K28" s="169">
        <v>102534</v>
      </c>
      <c r="L28" s="169">
        <v>925157</v>
      </c>
      <c r="M28" s="171">
        <v>0</v>
      </c>
    </row>
    <row r="29" spans="1:13" ht="15">
      <c r="A29" s="174" t="s">
        <v>191</v>
      </c>
      <c r="B29" s="175"/>
      <c r="C29" s="163" t="s">
        <v>273</v>
      </c>
      <c r="D29" s="174"/>
      <c r="E29" s="174"/>
      <c r="G29" s="169">
        <v>337240</v>
      </c>
      <c r="H29" s="170">
        <v>21.308043438380153</v>
      </c>
      <c r="I29" s="169">
        <v>162830</v>
      </c>
      <c r="J29" s="169">
        <v>700</v>
      </c>
      <c r="K29" s="169">
        <v>159193</v>
      </c>
      <c r="L29" s="169">
        <v>14517</v>
      </c>
      <c r="M29" s="171">
        <v>0</v>
      </c>
    </row>
    <row r="30" spans="2:13" ht="12.75">
      <c r="B30" s="168"/>
      <c r="C30" s="163" t="s">
        <v>16</v>
      </c>
      <c r="G30" s="176"/>
      <c r="H30" s="177"/>
      <c r="I30" s="176"/>
      <c r="J30" s="176"/>
      <c r="K30" s="176"/>
      <c r="L30" s="176"/>
      <c r="M30" s="178"/>
    </row>
    <row r="31" spans="1:13" ht="12.75">
      <c r="A31" s="174" t="s">
        <v>192</v>
      </c>
      <c r="B31" s="175"/>
      <c r="C31" s="174"/>
      <c r="D31" s="163" t="s">
        <v>182</v>
      </c>
      <c r="E31" s="174"/>
      <c r="G31" s="169">
        <v>563</v>
      </c>
      <c r="H31" s="170">
        <v>-35.58352402745996</v>
      </c>
      <c r="I31" s="169">
        <v>131</v>
      </c>
      <c r="J31" s="169">
        <v>407</v>
      </c>
      <c r="K31" s="169">
        <v>9</v>
      </c>
      <c r="L31" s="169">
        <v>16</v>
      </c>
      <c r="M31" s="171">
        <v>20</v>
      </c>
    </row>
    <row r="32" spans="1:13" ht="12.75">
      <c r="A32" s="174" t="s">
        <v>193</v>
      </c>
      <c r="B32" s="175"/>
      <c r="C32" s="174"/>
      <c r="D32" s="163" t="s">
        <v>184</v>
      </c>
      <c r="E32" s="174"/>
      <c r="G32" s="169">
        <v>99092</v>
      </c>
      <c r="H32" s="170">
        <v>-18.589538198637854</v>
      </c>
      <c r="I32" s="169">
        <v>39916</v>
      </c>
      <c r="J32" s="169">
        <v>42290</v>
      </c>
      <c r="K32" s="169">
        <v>15600</v>
      </c>
      <c r="L32" s="169">
        <v>1287</v>
      </c>
      <c r="M32" s="171">
        <v>86</v>
      </c>
    </row>
    <row r="33" spans="1:13" ht="12.75">
      <c r="A33" s="174" t="s">
        <v>194</v>
      </c>
      <c r="B33" s="175"/>
      <c r="C33" s="174"/>
      <c r="D33" s="163" t="s">
        <v>195</v>
      </c>
      <c r="E33" s="174"/>
      <c r="G33" s="169">
        <v>851</v>
      </c>
      <c r="H33" s="170">
        <v>-49.28486293206198</v>
      </c>
      <c r="I33" s="169">
        <v>211</v>
      </c>
      <c r="J33" s="169">
        <v>283</v>
      </c>
      <c r="K33" s="169">
        <v>356</v>
      </c>
      <c r="L33" s="169">
        <v>0</v>
      </c>
      <c r="M33" s="171">
        <v>0</v>
      </c>
    </row>
    <row r="34" spans="2:13" ht="12.75">
      <c r="B34" s="168"/>
      <c r="C34" s="163" t="s">
        <v>196</v>
      </c>
      <c r="G34" s="176"/>
      <c r="H34" s="177"/>
      <c r="I34" s="176"/>
      <c r="J34" s="176"/>
      <c r="K34" s="176"/>
      <c r="L34" s="176"/>
      <c r="M34" s="178"/>
    </row>
    <row r="35" spans="2:13" ht="12.75">
      <c r="B35" s="168"/>
      <c r="D35" s="163" t="s">
        <v>197</v>
      </c>
      <c r="G35" s="176"/>
      <c r="H35" s="177"/>
      <c r="I35" s="176"/>
      <c r="J35" s="176"/>
      <c r="K35" s="176"/>
      <c r="L35" s="176"/>
      <c r="M35" s="178"/>
    </row>
    <row r="36" spans="1:13" ht="12.75">
      <c r="A36" s="174" t="s">
        <v>198</v>
      </c>
      <c r="B36" s="175"/>
      <c r="C36" s="174"/>
      <c r="D36" s="174"/>
      <c r="E36" s="163" t="s">
        <v>199</v>
      </c>
      <c r="G36" s="169">
        <v>0</v>
      </c>
      <c r="H36" s="170" t="s">
        <v>328</v>
      </c>
      <c r="I36" s="169">
        <v>0</v>
      </c>
      <c r="J36" s="169">
        <v>0</v>
      </c>
      <c r="K36" s="169">
        <v>0</v>
      </c>
      <c r="L36" s="169">
        <v>0</v>
      </c>
      <c r="M36" s="171">
        <v>0</v>
      </c>
    </row>
    <row r="37" spans="1:13" ht="12.75">
      <c r="A37" s="174" t="s">
        <v>200</v>
      </c>
      <c r="B37" s="175"/>
      <c r="C37" s="174"/>
      <c r="D37" s="174"/>
      <c r="E37" s="163" t="s">
        <v>201</v>
      </c>
      <c r="G37" s="169">
        <v>0</v>
      </c>
      <c r="H37" s="170" t="s">
        <v>328</v>
      </c>
      <c r="I37" s="169">
        <v>0</v>
      </c>
      <c r="J37" s="169">
        <v>0</v>
      </c>
      <c r="K37" s="169">
        <v>0</v>
      </c>
      <c r="L37" s="169">
        <v>0</v>
      </c>
      <c r="M37" s="171">
        <v>0</v>
      </c>
    </row>
    <row r="38" spans="1:13" ht="12.75">
      <c r="A38" s="174" t="s">
        <v>202</v>
      </c>
      <c r="B38" s="175"/>
      <c r="C38" s="174"/>
      <c r="D38" s="163" t="s">
        <v>203</v>
      </c>
      <c r="E38" s="174"/>
      <c r="G38" s="169">
        <v>1651634</v>
      </c>
      <c r="H38" s="170">
        <v>6.515731642118112</v>
      </c>
      <c r="I38" s="169">
        <v>243227</v>
      </c>
      <c r="J38" s="169">
        <v>968582</v>
      </c>
      <c r="K38" s="169">
        <v>439825</v>
      </c>
      <c r="L38" s="169">
        <v>0</v>
      </c>
      <c r="M38" s="171">
        <v>9</v>
      </c>
    </row>
    <row r="39" spans="1:13" ht="12.75">
      <c r="A39" s="174" t="s">
        <v>204</v>
      </c>
      <c r="B39" s="175"/>
      <c r="C39" s="174"/>
      <c r="D39" s="163" t="s">
        <v>205</v>
      </c>
      <c r="E39" s="174"/>
      <c r="G39" s="169">
        <v>57040</v>
      </c>
      <c r="H39" s="170">
        <v>8.52152736820075</v>
      </c>
      <c r="I39" s="169">
        <v>0</v>
      </c>
      <c r="J39" s="169">
        <v>57040</v>
      </c>
      <c r="K39" s="169">
        <v>0</v>
      </c>
      <c r="L39" s="169">
        <v>0</v>
      </c>
      <c r="M39" s="171">
        <v>8</v>
      </c>
    </row>
    <row r="40" spans="1:13" ht="12.75">
      <c r="A40" s="174" t="s">
        <v>206</v>
      </c>
      <c r="B40" s="175"/>
      <c r="C40" s="163" t="s">
        <v>207</v>
      </c>
      <c r="D40" s="174"/>
      <c r="E40" s="174"/>
      <c r="G40" s="169">
        <v>1419239</v>
      </c>
      <c r="H40" s="170">
        <v>1.6881401010834765</v>
      </c>
      <c r="I40" s="169">
        <v>271586</v>
      </c>
      <c r="J40" s="169">
        <v>922549</v>
      </c>
      <c r="K40" s="169">
        <v>162744</v>
      </c>
      <c r="L40" s="169">
        <v>62359</v>
      </c>
      <c r="M40" s="171">
        <v>2693</v>
      </c>
    </row>
    <row r="41" spans="1:13" ht="12.75">
      <c r="A41" s="174" t="s">
        <v>208</v>
      </c>
      <c r="B41" s="175"/>
      <c r="C41" s="163" t="s">
        <v>283</v>
      </c>
      <c r="D41" s="174"/>
      <c r="E41" s="174"/>
      <c r="G41" s="169">
        <v>153839</v>
      </c>
      <c r="H41" s="170">
        <v>10.783932480700528</v>
      </c>
      <c r="I41" s="169">
        <v>43898</v>
      </c>
      <c r="J41" s="169">
        <v>106044</v>
      </c>
      <c r="K41" s="169">
        <v>2873</v>
      </c>
      <c r="L41" s="169">
        <v>1025</v>
      </c>
      <c r="M41" s="171">
        <v>200</v>
      </c>
    </row>
    <row r="42" spans="2:13" ht="12.75">
      <c r="B42" s="168"/>
      <c r="C42" s="163" t="s">
        <v>148</v>
      </c>
      <c r="G42" s="169">
        <v>10494932</v>
      </c>
      <c r="H42" s="170">
        <v>5.925764885870947</v>
      </c>
      <c r="I42" s="169">
        <v>2879358</v>
      </c>
      <c r="J42" s="169">
        <v>4651960</v>
      </c>
      <c r="K42" s="169">
        <v>1802302</v>
      </c>
      <c r="L42" s="169">
        <v>1161312</v>
      </c>
      <c r="M42" s="171">
        <v>87144</v>
      </c>
    </row>
    <row r="43" spans="2:13" ht="5.25" customHeight="1">
      <c r="B43" s="168"/>
      <c r="G43" s="176"/>
      <c r="H43" s="177"/>
      <c r="I43" s="176"/>
      <c r="J43" s="176"/>
      <c r="K43" s="176"/>
      <c r="L43" s="176"/>
      <c r="M43" s="178"/>
    </row>
    <row r="44" spans="2:13" ht="12.75">
      <c r="B44" s="168"/>
      <c r="C44" s="163" t="s">
        <v>209</v>
      </c>
      <c r="G44" s="176"/>
      <c r="H44" s="177"/>
      <c r="I44" s="176"/>
      <c r="J44" s="176"/>
      <c r="K44" s="176"/>
      <c r="L44" s="176"/>
      <c r="M44" s="178"/>
    </row>
    <row r="45" spans="2:13" ht="5.25" customHeight="1">
      <c r="B45" s="168"/>
      <c r="G45" s="176"/>
      <c r="H45" s="177"/>
      <c r="I45" s="176"/>
      <c r="J45" s="176"/>
      <c r="K45" s="176"/>
      <c r="L45" s="176"/>
      <c r="M45" s="178"/>
    </row>
    <row r="46" spans="1:13" ht="12.75">
      <c r="A46" s="174" t="s">
        <v>210</v>
      </c>
      <c r="B46" s="175"/>
      <c r="C46" s="163" t="s">
        <v>211</v>
      </c>
      <c r="D46" s="174"/>
      <c r="E46" s="174"/>
      <c r="G46" s="169">
        <v>93653</v>
      </c>
      <c r="H46" s="170">
        <v>36.21462024027693</v>
      </c>
      <c r="I46" s="169">
        <v>2761</v>
      </c>
      <c r="J46" s="169">
        <v>87565</v>
      </c>
      <c r="K46" s="169">
        <v>3309</v>
      </c>
      <c r="L46" s="169">
        <v>17</v>
      </c>
      <c r="M46" s="171">
        <v>1430</v>
      </c>
    </row>
    <row r="47" spans="1:13" ht="12.75">
      <c r="A47" s="174" t="s">
        <v>212</v>
      </c>
      <c r="B47" s="175"/>
      <c r="C47" s="163" t="s">
        <v>213</v>
      </c>
      <c r="D47" s="174"/>
      <c r="E47" s="174"/>
      <c r="G47" s="169">
        <v>834216</v>
      </c>
      <c r="H47" s="170">
        <v>-5.475559181453534</v>
      </c>
      <c r="I47" s="169">
        <v>135667</v>
      </c>
      <c r="J47" s="169">
        <v>650882</v>
      </c>
      <c r="K47" s="169">
        <v>14528</v>
      </c>
      <c r="L47" s="169">
        <v>33138</v>
      </c>
      <c r="M47" s="171">
        <v>5956</v>
      </c>
    </row>
    <row r="48" spans="1:13" ht="12.75">
      <c r="A48" s="174" t="s">
        <v>214</v>
      </c>
      <c r="B48" s="175"/>
      <c r="C48" s="163" t="s">
        <v>215</v>
      </c>
      <c r="D48" s="174"/>
      <c r="E48" s="174"/>
      <c r="G48" s="169">
        <v>8611</v>
      </c>
      <c r="H48" s="170">
        <v>-74.79731905054585</v>
      </c>
      <c r="I48" s="169">
        <v>1506</v>
      </c>
      <c r="J48" s="169">
        <v>3421</v>
      </c>
      <c r="K48" s="169">
        <v>3681</v>
      </c>
      <c r="L48" s="169">
        <v>2</v>
      </c>
      <c r="M48" s="171">
        <v>0</v>
      </c>
    </row>
    <row r="49" spans="1:13" ht="12.75">
      <c r="A49" s="174" t="s">
        <v>216</v>
      </c>
      <c r="B49" s="175"/>
      <c r="C49" s="163" t="s">
        <v>280</v>
      </c>
      <c r="D49" s="174"/>
      <c r="E49" s="174"/>
      <c r="G49" s="169">
        <v>92435</v>
      </c>
      <c r="H49" s="170">
        <v>-48.42660268928193</v>
      </c>
      <c r="I49" s="169">
        <v>76014</v>
      </c>
      <c r="J49" s="169">
        <v>18190</v>
      </c>
      <c r="K49" s="169">
        <v>-1903</v>
      </c>
      <c r="L49" s="169">
        <v>135</v>
      </c>
      <c r="M49" s="171">
        <v>0</v>
      </c>
    </row>
    <row r="50" spans="1:13" ht="12.75">
      <c r="A50" s="174" t="s">
        <v>217</v>
      </c>
      <c r="B50" s="175"/>
      <c r="C50" s="163" t="s">
        <v>281</v>
      </c>
      <c r="D50" s="174"/>
      <c r="E50" s="174"/>
      <c r="G50" s="169"/>
      <c r="H50" s="169"/>
      <c r="I50" s="169"/>
      <c r="J50" s="169"/>
      <c r="K50" s="169"/>
      <c r="L50" s="169"/>
      <c r="M50" s="171"/>
    </row>
    <row r="51" spans="2:13" ht="12.75">
      <c r="B51" s="168"/>
      <c r="D51" s="163" t="s">
        <v>282</v>
      </c>
      <c r="G51" s="169">
        <v>297176</v>
      </c>
      <c r="H51" s="170">
        <v>15.800302383216163</v>
      </c>
      <c r="I51" s="169">
        <v>82134</v>
      </c>
      <c r="J51" s="169">
        <v>189675</v>
      </c>
      <c r="K51" s="169">
        <v>23935</v>
      </c>
      <c r="L51" s="169">
        <v>1431</v>
      </c>
      <c r="M51" s="171">
        <v>1715</v>
      </c>
    </row>
    <row r="52" spans="1:13" ht="12.75">
      <c r="A52" s="174" t="s">
        <v>218</v>
      </c>
      <c r="B52" s="175"/>
      <c r="C52" s="163" t="s">
        <v>20</v>
      </c>
      <c r="D52" s="174"/>
      <c r="E52" s="174"/>
      <c r="G52" s="169">
        <v>820864</v>
      </c>
      <c r="H52" s="170">
        <v>20.226432227779696</v>
      </c>
      <c r="I52" s="169">
        <v>166351</v>
      </c>
      <c r="J52" s="169">
        <v>534886</v>
      </c>
      <c r="K52" s="169">
        <v>112770</v>
      </c>
      <c r="L52" s="169">
        <v>6857</v>
      </c>
      <c r="M52" s="171">
        <v>1517</v>
      </c>
    </row>
    <row r="53" spans="2:13" ht="12.75">
      <c r="B53" s="168"/>
      <c r="C53" s="163" t="s">
        <v>219</v>
      </c>
      <c r="G53" s="169">
        <v>154774</v>
      </c>
      <c r="H53" s="170">
        <v>12.792595831511434</v>
      </c>
      <c r="I53" s="169">
        <v>38998</v>
      </c>
      <c r="J53" s="169">
        <v>65439</v>
      </c>
      <c r="K53" s="169">
        <v>47290</v>
      </c>
      <c r="L53" s="169">
        <v>3046</v>
      </c>
      <c r="M53" s="171">
        <v>603</v>
      </c>
    </row>
    <row r="54" spans="2:13" ht="12.75">
      <c r="B54" s="168"/>
      <c r="F54" s="163" t="s">
        <v>31</v>
      </c>
      <c r="G54" s="169">
        <v>142385</v>
      </c>
      <c r="H54" s="170">
        <v>18.26880746899684</v>
      </c>
      <c r="I54" s="169">
        <v>27481</v>
      </c>
      <c r="J54" s="169">
        <v>102007</v>
      </c>
      <c r="K54" s="169">
        <v>12896</v>
      </c>
      <c r="L54" s="169">
        <v>0</v>
      </c>
      <c r="M54" s="171">
        <v>0</v>
      </c>
    </row>
    <row r="55" spans="2:13" ht="12.75">
      <c r="B55" s="168"/>
      <c r="F55" s="163" t="s">
        <v>220</v>
      </c>
      <c r="G55" s="169">
        <v>59127</v>
      </c>
      <c r="H55" s="170">
        <v>10.503298633823604</v>
      </c>
      <c r="I55" s="169">
        <v>1993</v>
      </c>
      <c r="J55" s="169">
        <v>57135</v>
      </c>
      <c r="K55" s="169">
        <v>0</v>
      </c>
      <c r="L55" s="169">
        <v>0</v>
      </c>
      <c r="M55" s="171">
        <v>394</v>
      </c>
    </row>
    <row r="56" spans="1:13" ht="12.75">
      <c r="A56" s="174" t="s">
        <v>221</v>
      </c>
      <c r="B56" s="175"/>
      <c r="C56" s="163" t="s">
        <v>222</v>
      </c>
      <c r="D56" s="174"/>
      <c r="E56" s="174"/>
      <c r="G56" s="176"/>
      <c r="H56" s="177"/>
      <c r="I56" s="176"/>
      <c r="J56" s="176"/>
      <c r="K56" s="176"/>
      <c r="L56" s="176"/>
      <c r="M56" s="178"/>
    </row>
    <row r="57" spans="2:13" ht="12.75">
      <c r="B57" s="168"/>
      <c r="D57" s="163" t="s">
        <v>223</v>
      </c>
      <c r="G57" s="169">
        <v>367307</v>
      </c>
      <c r="H57" s="170">
        <v>1.3118154411379237</v>
      </c>
      <c r="I57" s="169">
        <v>139195</v>
      </c>
      <c r="J57" s="169">
        <v>147432</v>
      </c>
      <c r="K57" s="169">
        <v>69093</v>
      </c>
      <c r="L57" s="169">
        <v>11587</v>
      </c>
      <c r="M57" s="171">
        <v>390</v>
      </c>
    </row>
    <row r="58" spans="2:13" ht="12.75">
      <c r="B58" s="168"/>
      <c r="C58" s="163" t="s">
        <v>224</v>
      </c>
      <c r="G58" s="176"/>
      <c r="H58" s="177"/>
      <c r="I58" s="176"/>
      <c r="J58" s="176"/>
      <c r="K58" s="176"/>
      <c r="L58" s="176"/>
      <c r="M58" s="178"/>
    </row>
    <row r="59" spans="2:13" ht="12.75">
      <c r="B59" s="168"/>
      <c r="D59" s="163" t="s">
        <v>225</v>
      </c>
      <c r="G59" s="176"/>
      <c r="H59" s="177"/>
      <c r="I59" s="176"/>
      <c r="J59" s="176"/>
      <c r="K59" s="176"/>
      <c r="L59" s="176"/>
      <c r="M59" s="178"/>
    </row>
    <row r="60" spans="1:13" ht="12.75">
      <c r="A60" s="174" t="s">
        <v>226</v>
      </c>
      <c r="B60" s="175"/>
      <c r="C60" s="174"/>
      <c r="D60" s="163" t="s">
        <v>182</v>
      </c>
      <c r="E60" s="174"/>
      <c r="G60" s="169">
        <v>35857</v>
      </c>
      <c r="H60" s="170">
        <v>16.34705863266167</v>
      </c>
      <c r="I60" s="169">
        <v>3133</v>
      </c>
      <c r="J60" s="169">
        <v>20037</v>
      </c>
      <c r="K60" s="169">
        <v>11891</v>
      </c>
      <c r="L60" s="169">
        <v>795</v>
      </c>
      <c r="M60" s="171">
        <v>22</v>
      </c>
    </row>
    <row r="61" spans="1:13" ht="12.75">
      <c r="A61" s="174" t="s">
        <v>227</v>
      </c>
      <c r="B61" s="175"/>
      <c r="C61" s="174"/>
      <c r="D61" s="163" t="s">
        <v>184</v>
      </c>
      <c r="E61" s="174"/>
      <c r="G61" s="169">
        <v>111224</v>
      </c>
      <c r="H61" s="170">
        <v>-2.341712690203792</v>
      </c>
      <c r="I61" s="169">
        <v>37547</v>
      </c>
      <c r="J61" s="169">
        <v>51363</v>
      </c>
      <c r="K61" s="169">
        <v>21469</v>
      </c>
      <c r="L61" s="169">
        <v>844</v>
      </c>
      <c r="M61" s="171">
        <v>0</v>
      </c>
    </row>
    <row r="62" spans="1:13" ht="12.75">
      <c r="A62" s="174" t="s">
        <v>228</v>
      </c>
      <c r="B62" s="175"/>
      <c r="C62" s="163" t="s">
        <v>229</v>
      </c>
      <c r="D62" s="174"/>
      <c r="E62" s="174"/>
      <c r="G62" s="169">
        <v>49</v>
      </c>
      <c r="H62" s="170">
        <v>-60.16260162601626</v>
      </c>
      <c r="I62" s="169">
        <v>0</v>
      </c>
      <c r="J62" s="169">
        <v>13</v>
      </c>
      <c r="K62" s="169">
        <v>37</v>
      </c>
      <c r="L62" s="169">
        <v>0</v>
      </c>
      <c r="M62" s="171">
        <v>0</v>
      </c>
    </row>
    <row r="63" spans="1:13" ht="12.75">
      <c r="A63" s="174" t="s">
        <v>230</v>
      </c>
      <c r="B63" s="175"/>
      <c r="C63" s="163" t="s">
        <v>231</v>
      </c>
      <c r="D63" s="174"/>
      <c r="E63" s="174"/>
      <c r="G63" s="169">
        <v>308</v>
      </c>
      <c r="H63" s="170">
        <v>-70.91595845136922</v>
      </c>
      <c r="I63" s="169">
        <v>0</v>
      </c>
      <c r="J63" s="169">
        <v>166</v>
      </c>
      <c r="K63" s="169">
        <v>0</v>
      </c>
      <c r="L63" s="169">
        <v>142</v>
      </c>
      <c r="M63" s="171">
        <v>3017</v>
      </c>
    </row>
    <row r="64" spans="1:13" ht="12.75">
      <c r="A64" s="174" t="s">
        <v>232</v>
      </c>
      <c r="B64" s="175"/>
      <c r="C64" s="163" t="s">
        <v>233</v>
      </c>
      <c r="D64" s="174"/>
      <c r="E64" s="174"/>
      <c r="G64" s="169">
        <v>16353</v>
      </c>
      <c r="H64" s="170">
        <v>-52.90170213991532</v>
      </c>
      <c r="I64" s="169">
        <v>0</v>
      </c>
      <c r="J64" s="169">
        <v>16353</v>
      </c>
      <c r="K64" s="169">
        <v>0</v>
      </c>
      <c r="L64" s="169">
        <v>0</v>
      </c>
      <c r="M64" s="171">
        <v>743</v>
      </c>
    </row>
    <row r="65" spans="1:13" ht="12.75">
      <c r="A65" s="174" t="s">
        <v>234</v>
      </c>
      <c r="B65" s="175"/>
      <c r="C65" s="163" t="s">
        <v>279</v>
      </c>
      <c r="D65" s="174"/>
      <c r="E65" s="174"/>
      <c r="G65" s="169">
        <v>142441</v>
      </c>
      <c r="H65" s="170">
        <v>18.033941563499567</v>
      </c>
      <c r="I65" s="169">
        <v>90612</v>
      </c>
      <c r="J65" s="169">
        <v>51806</v>
      </c>
      <c r="K65" s="169">
        <v>23</v>
      </c>
      <c r="L65" s="169">
        <v>0</v>
      </c>
      <c r="M65" s="171">
        <v>930</v>
      </c>
    </row>
    <row r="66" spans="2:13" ht="12.75">
      <c r="B66" s="168"/>
      <c r="C66" s="163" t="s">
        <v>168</v>
      </c>
      <c r="G66" s="169">
        <v>2820493</v>
      </c>
      <c r="H66" s="170">
        <v>1.8991475928185935</v>
      </c>
      <c r="I66" s="169">
        <v>734921</v>
      </c>
      <c r="J66" s="169">
        <v>1771792</v>
      </c>
      <c r="K66" s="169">
        <v>258833</v>
      </c>
      <c r="L66" s="169">
        <v>54947</v>
      </c>
      <c r="M66" s="171">
        <v>15718</v>
      </c>
    </row>
    <row r="67" spans="2:13" ht="12.75">
      <c r="B67" s="168"/>
      <c r="C67" s="163" t="s">
        <v>235</v>
      </c>
      <c r="G67" s="176"/>
      <c r="H67" s="177"/>
      <c r="I67" s="176"/>
      <c r="J67" s="176"/>
      <c r="K67" s="176"/>
      <c r="L67" s="176"/>
      <c r="M67" s="178"/>
    </row>
    <row r="68" spans="2:13" ht="12.75">
      <c r="B68" s="168"/>
      <c r="D68" s="163" t="s">
        <v>170</v>
      </c>
      <c r="G68" s="169">
        <v>13315425</v>
      </c>
      <c r="H68" s="170">
        <v>5.046496679011497</v>
      </c>
      <c r="I68" s="169">
        <v>3614279</v>
      </c>
      <c r="J68" s="169">
        <v>6423752</v>
      </c>
      <c r="K68" s="169">
        <v>2061135</v>
      </c>
      <c r="L68" s="169">
        <v>1216260</v>
      </c>
      <c r="M68" s="171">
        <v>102862</v>
      </c>
    </row>
    <row r="69" ht="9.75" customHeight="1">
      <c r="A69" s="163" t="s">
        <v>171</v>
      </c>
    </row>
    <row r="70" spans="1:5" ht="15">
      <c r="A70" s="179" t="s">
        <v>274</v>
      </c>
      <c r="B70" s="174"/>
      <c r="C70" s="174"/>
      <c r="D70" s="174"/>
      <c r="E70" s="174"/>
    </row>
    <row r="71" spans="1:5" ht="12.75">
      <c r="A71" s="174" t="s">
        <v>172</v>
      </c>
      <c r="B71" s="174"/>
      <c r="C71" s="174"/>
      <c r="D71" s="174"/>
      <c r="E71" s="174"/>
    </row>
  </sheetData>
  <sheetProtection/>
  <mergeCells count="15">
    <mergeCell ref="J6:J11"/>
    <mergeCell ref="K6:K11"/>
    <mergeCell ref="L6:L11"/>
    <mergeCell ref="M6:M11"/>
    <mergeCell ref="I12:M12"/>
    <mergeCell ref="A1:M1"/>
    <mergeCell ref="A2:M2"/>
    <mergeCell ref="A4:A12"/>
    <mergeCell ref="B4:F12"/>
    <mergeCell ref="G4:H4"/>
    <mergeCell ref="I4:L5"/>
    <mergeCell ref="G5:H5"/>
    <mergeCell ref="G6:G11"/>
    <mergeCell ref="H6:H11"/>
    <mergeCell ref="I6:I11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scale="8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U40" sqref="U40"/>
    </sheetView>
  </sheetViews>
  <sheetFormatPr defaultColWidth="10.28125" defaultRowHeight="12.75"/>
  <cols>
    <col min="1" max="2" width="1.1484375" style="100" customWidth="1"/>
    <col min="3" max="3" width="5.28125" style="100" customWidth="1"/>
    <col min="4" max="4" width="8.00390625" style="100" customWidth="1"/>
    <col min="5" max="5" width="1.1484375" style="100" customWidth="1"/>
    <col min="6" max="6" width="6.7109375" style="100" customWidth="1"/>
    <col min="7" max="7" width="0.5625" style="100" customWidth="1"/>
    <col min="8" max="8" width="9.7109375" style="100" customWidth="1"/>
    <col min="9" max="14" width="9.7109375" style="101" customWidth="1"/>
    <col min="15" max="15" width="9.7109375" style="100" customWidth="1"/>
    <col min="16" max="16384" width="10.28125" style="100" customWidth="1"/>
  </cols>
  <sheetData>
    <row r="1" spans="1:15" ht="12.75">
      <c r="A1" s="308" t="s">
        <v>309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2.75">
      <c r="A2" s="308" t="s">
        <v>324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ht="9" customHeight="1"/>
    <row r="4" spans="1:15" ht="12.75" customHeight="1">
      <c r="A4" s="310" t="s">
        <v>64</v>
      </c>
      <c r="B4" s="311"/>
      <c r="C4" s="311"/>
      <c r="D4" s="311"/>
      <c r="E4" s="311"/>
      <c r="F4" s="311"/>
      <c r="G4" s="312"/>
      <c r="H4" s="102" t="s">
        <v>65</v>
      </c>
      <c r="I4" s="102" t="s">
        <v>66</v>
      </c>
      <c r="J4" s="102" t="s">
        <v>65</v>
      </c>
      <c r="K4" s="103" t="s">
        <v>65</v>
      </c>
      <c r="L4" s="102" t="s">
        <v>67</v>
      </c>
      <c r="M4" s="102" t="s">
        <v>68</v>
      </c>
      <c r="N4" s="319" t="s">
        <v>69</v>
      </c>
      <c r="O4" s="321" t="s">
        <v>70</v>
      </c>
    </row>
    <row r="5" spans="1:15" ht="12.75">
      <c r="A5" s="313"/>
      <c r="B5" s="313"/>
      <c r="C5" s="313"/>
      <c r="D5" s="313"/>
      <c r="E5" s="313"/>
      <c r="F5" s="313"/>
      <c r="G5" s="314"/>
      <c r="H5" s="104" t="s">
        <v>71</v>
      </c>
      <c r="I5" s="104" t="s">
        <v>71</v>
      </c>
      <c r="J5" s="104" t="s">
        <v>72</v>
      </c>
      <c r="K5" s="105" t="s">
        <v>73</v>
      </c>
      <c r="L5" s="104" t="s">
        <v>73</v>
      </c>
      <c r="M5" s="104" t="s">
        <v>73</v>
      </c>
      <c r="N5" s="320"/>
      <c r="O5" s="322"/>
    </row>
    <row r="6" spans="1:15" ht="12.75">
      <c r="A6" s="315"/>
      <c r="B6" s="315"/>
      <c r="C6" s="315"/>
      <c r="D6" s="315"/>
      <c r="E6" s="315"/>
      <c r="F6" s="315"/>
      <c r="G6" s="316"/>
      <c r="H6" s="317" t="s">
        <v>74</v>
      </c>
      <c r="I6" s="318"/>
      <c r="J6" s="318"/>
      <c r="K6" s="318"/>
      <c r="L6" s="318"/>
      <c r="M6" s="318"/>
      <c r="N6" s="318"/>
      <c r="O6" s="318"/>
    </row>
    <row r="7" ht="6" customHeight="1"/>
    <row r="8" spans="1:15" s="126" customFormat="1" ht="12.75">
      <c r="A8" s="309" t="s">
        <v>75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</row>
    <row r="9" ht="6" customHeight="1"/>
    <row r="10" spans="1:15" ht="12.75">
      <c r="A10" s="107" t="s">
        <v>33</v>
      </c>
      <c r="B10" s="107"/>
      <c r="C10" s="107"/>
      <c r="D10" s="107"/>
      <c r="E10" s="107"/>
      <c r="F10" s="107"/>
      <c r="H10" s="101"/>
      <c r="O10" s="101"/>
    </row>
    <row r="11" spans="8:15" ht="6" customHeight="1">
      <c r="H11" s="108"/>
      <c r="I11" s="108"/>
      <c r="J11" s="108" t="s">
        <v>0</v>
      </c>
      <c r="K11" s="108"/>
      <c r="L11" s="108"/>
      <c r="M11" s="108"/>
      <c r="N11" s="108"/>
      <c r="O11" s="101"/>
    </row>
    <row r="12" spans="1:15" ht="12.75">
      <c r="A12" s="130" t="s">
        <v>76</v>
      </c>
      <c r="B12" s="127"/>
      <c r="C12" s="127"/>
      <c r="D12" s="127"/>
      <c r="E12" s="127"/>
      <c r="F12" s="127"/>
      <c r="G12" s="109"/>
      <c r="H12" s="49">
        <v>535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52">
        <v>535</v>
      </c>
    </row>
    <row r="13" spans="1:15" ht="12.75">
      <c r="A13" s="112" t="s">
        <v>78</v>
      </c>
      <c r="B13" s="128"/>
      <c r="C13" s="129"/>
      <c r="D13" s="128" t="s">
        <v>276</v>
      </c>
      <c r="E13" s="130" t="s">
        <v>77</v>
      </c>
      <c r="F13" s="127"/>
      <c r="G13" s="109"/>
      <c r="H13" s="49">
        <v>0</v>
      </c>
      <c r="I13" s="49">
        <v>0</v>
      </c>
      <c r="J13" s="49">
        <v>0</v>
      </c>
      <c r="K13" s="49">
        <v>0</v>
      </c>
      <c r="L13" s="49">
        <v>332</v>
      </c>
      <c r="M13" s="49">
        <v>0</v>
      </c>
      <c r="N13" s="49">
        <v>435</v>
      </c>
      <c r="O13" s="52">
        <v>362.71014641217647</v>
      </c>
    </row>
    <row r="14" spans="1:15" ht="12.75">
      <c r="A14" s="112" t="s">
        <v>55</v>
      </c>
      <c r="B14" s="128"/>
      <c r="C14" s="129"/>
      <c r="D14" s="128" t="s">
        <v>276</v>
      </c>
      <c r="E14" s="130" t="s">
        <v>78</v>
      </c>
      <c r="F14" s="127"/>
      <c r="G14" s="109"/>
      <c r="H14" s="49">
        <v>350</v>
      </c>
      <c r="I14" s="49"/>
      <c r="J14" s="49">
        <v>295</v>
      </c>
      <c r="K14" s="49">
        <v>0</v>
      </c>
      <c r="L14" s="49">
        <v>340</v>
      </c>
      <c r="M14" s="49">
        <v>34</v>
      </c>
      <c r="N14" s="49">
        <v>0</v>
      </c>
      <c r="O14" s="52">
        <v>341.5367708397875</v>
      </c>
    </row>
    <row r="15" spans="1:15" ht="12.75">
      <c r="A15" s="112"/>
      <c r="B15" s="129" t="s">
        <v>56</v>
      </c>
      <c r="C15" s="129"/>
      <c r="D15" s="128" t="s">
        <v>276</v>
      </c>
      <c r="E15" s="130" t="s">
        <v>55</v>
      </c>
      <c r="F15" s="127"/>
      <c r="G15" s="109"/>
      <c r="H15" s="49">
        <v>330</v>
      </c>
      <c r="I15" s="49">
        <v>300</v>
      </c>
      <c r="J15" s="49"/>
      <c r="K15" s="49">
        <v>263</v>
      </c>
      <c r="L15" s="49">
        <v>0</v>
      </c>
      <c r="M15" s="49">
        <v>286</v>
      </c>
      <c r="N15" s="49">
        <v>250</v>
      </c>
      <c r="O15" s="52">
        <v>278.8598403632367</v>
      </c>
    </row>
    <row r="16" spans="2:15" ht="12.75">
      <c r="B16" s="128"/>
      <c r="C16" s="128"/>
      <c r="D16" s="133" t="s">
        <v>54</v>
      </c>
      <c r="E16" s="129"/>
      <c r="F16" s="130" t="s">
        <v>56</v>
      </c>
      <c r="G16" s="109"/>
      <c r="H16" s="49">
        <v>0</v>
      </c>
      <c r="I16" s="49">
        <v>315</v>
      </c>
      <c r="J16" s="49">
        <v>269</v>
      </c>
      <c r="K16" s="49">
        <v>300</v>
      </c>
      <c r="L16" s="49">
        <v>339</v>
      </c>
      <c r="M16" s="49">
        <v>0</v>
      </c>
      <c r="N16" s="49">
        <v>258</v>
      </c>
      <c r="O16" s="52">
        <v>300.962211454004</v>
      </c>
    </row>
    <row r="17" spans="6:15" ht="12.75">
      <c r="F17" s="113" t="s">
        <v>258</v>
      </c>
      <c r="G17" s="109"/>
      <c r="H17" s="50">
        <v>412</v>
      </c>
      <c r="I17" s="50">
        <v>311</v>
      </c>
      <c r="J17" s="50">
        <v>279</v>
      </c>
      <c r="K17" s="50">
        <v>276</v>
      </c>
      <c r="L17" s="50">
        <v>340</v>
      </c>
      <c r="M17" s="50">
        <v>319</v>
      </c>
      <c r="N17" s="50">
        <v>314</v>
      </c>
      <c r="O17" s="97">
        <v>333.3437472691342</v>
      </c>
    </row>
    <row r="18" spans="7:15" ht="6" customHeight="1">
      <c r="G18" s="114"/>
      <c r="H18" s="115"/>
      <c r="I18" s="111"/>
      <c r="J18" s="111"/>
      <c r="K18" s="111"/>
      <c r="L18" s="111"/>
      <c r="M18" s="111"/>
      <c r="N18" s="116"/>
      <c r="O18" s="115"/>
    </row>
    <row r="19" spans="1:15" ht="12.75">
      <c r="A19" s="117" t="s">
        <v>38</v>
      </c>
      <c r="B19" s="117"/>
      <c r="C19" s="117"/>
      <c r="D19" s="117"/>
      <c r="E19" s="117"/>
      <c r="F19" s="117"/>
      <c r="G19" s="114"/>
      <c r="H19" s="115"/>
      <c r="I19" s="111"/>
      <c r="J19" s="111"/>
      <c r="K19" s="111"/>
      <c r="L19" s="111"/>
      <c r="M19" s="111"/>
      <c r="N19" s="116"/>
      <c r="O19" s="115"/>
    </row>
    <row r="20" spans="7:15" ht="6" customHeight="1">
      <c r="G20" s="114"/>
      <c r="H20" s="115"/>
      <c r="I20" s="111"/>
      <c r="J20" s="111"/>
      <c r="K20" s="111"/>
      <c r="L20" s="111"/>
      <c r="M20" s="111"/>
      <c r="N20" s="116"/>
      <c r="O20" s="115"/>
    </row>
    <row r="21" spans="2:15" ht="12.75">
      <c r="B21" s="130" t="s">
        <v>57</v>
      </c>
      <c r="C21" s="110"/>
      <c r="D21" s="110"/>
      <c r="E21" s="110"/>
      <c r="F21" s="110"/>
      <c r="G21" s="109"/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350</v>
      </c>
      <c r="O21" s="52">
        <v>350</v>
      </c>
    </row>
    <row r="22" spans="2:15" ht="12.75">
      <c r="B22" s="118" t="s">
        <v>58</v>
      </c>
      <c r="C22" s="119"/>
      <c r="D22" s="128" t="s">
        <v>276</v>
      </c>
      <c r="E22" s="307" t="s">
        <v>56</v>
      </c>
      <c r="F22" s="307"/>
      <c r="G22" s="109"/>
      <c r="H22" s="49">
        <v>314</v>
      </c>
      <c r="I22" s="49">
        <v>330</v>
      </c>
      <c r="J22" s="49">
        <v>266</v>
      </c>
      <c r="K22" s="49">
        <v>305</v>
      </c>
      <c r="L22" s="49">
        <v>303</v>
      </c>
      <c r="M22" s="49">
        <v>333</v>
      </c>
      <c r="N22" s="49">
        <v>334</v>
      </c>
      <c r="O22" s="52">
        <v>312.66840330521256</v>
      </c>
    </row>
    <row r="23" spans="2:15" ht="12.75">
      <c r="B23" s="129" t="s">
        <v>59</v>
      </c>
      <c r="C23" s="129"/>
      <c r="D23" s="128" t="s">
        <v>276</v>
      </c>
      <c r="E23" s="130" t="s">
        <v>58</v>
      </c>
      <c r="F23" s="130"/>
      <c r="G23" s="109"/>
      <c r="H23" s="49">
        <v>317</v>
      </c>
      <c r="I23" s="49">
        <v>338</v>
      </c>
      <c r="J23" s="49">
        <v>314</v>
      </c>
      <c r="K23" s="49">
        <v>328</v>
      </c>
      <c r="L23" s="49">
        <v>360</v>
      </c>
      <c r="M23" s="49">
        <v>331</v>
      </c>
      <c r="N23" s="49">
        <v>347</v>
      </c>
      <c r="O23" s="52">
        <v>334.1733392053812</v>
      </c>
    </row>
    <row r="24" spans="1:15" ht="12.75">
      <c r="A24" s="128"/>
      <c r="C24" s="129" t="s">
        <v>60</v>
      </c>
      <c r="D24" s="128" t="s">
        <v>276</v>
      </c>
      <c r="E24" s="130" t="s">
        <v>59</v>
      </c>
      <c r="F24" s="130"/>
      <c r="G24" s="109"/>
      <c r="H24" s="49">
        <v>316</v>
      </c>
      <c r="I24" s="49">
        <v>343</v>
      </c>
      <c r="J24" s="49">
        <v>313</v>
      </c>
      <c r="K24" s="49">
        <v>329</v>
      </c>
      <c r="L24" s="49">
        <v>359</v>
      </c>
      <c r="M24" s="49">
        <v>340</v>
      </c>
      <c r="N24" s="49">
        <v>350</v>
      </c>
      <c r="O24" s="52">
        <v>332.2180194940876</v>
      </c>
    </row>
    <row r="25" spans="1:15" ht="12.75">
      <c r="A25" s="129"/>
      <c r="C25" s="129" t="s">
        <v>61</v>
      </c>
      <c r="D25" s="128" t="s">
        <v>276</v>
      </c>
      <c r="E25" s="131"/>
      <c r="F25" s="130" t="s">
        <v>60</v>
      </c>
      <c r="G25" s="109"/>
      <c r="H25" s="49">
        <v>312</v>
      </c>
      <c r="I25" s="49">
        <v>342</v>
      </c>
      <c r="J25" s="49">
        <v>322</v>
      </c>
      <c r="K25" s="49">
        <v>349</v>
      </c>
      <c r="L25" s="49">
        <v>371</v>
      </c>
      <c r="M25" s="49">
        <v>329</v>
      </c>
      <c r="N25" s="49">
        <v>353</v>
      </c>
      <c r="O25" s="52">
        <v>331.9792020145571</v>
      </c>
    </row>
    <row r="26" spans="1:15" ht="12.75">
      <c r="A26" s="129"/>
      <c r="C26" s="129" t="s">
        <v>62</v>
      </c>
      <c r="D26" s="128" t="s">
        <v>276</v>
      </c>
      <c r="E26" s="131"/>
      <c r="F26" s="130" t="s">
        <v>61</v>
      </c>
      <c r="G26" s="109"/>
      <c r="H26" s="49">
        <v>328</v>
      </c>
      <c r="I26" s="49">
        <v>353</v>
      </c>
      <c r="J26" s="49">
        <v>324</v>
      </c>
      <c r="K26" s="49">
        <v>354</v>
      </c>
      <c r="L26" s="49">
        <v>427</v>
      </c>
      <c r="M26" s="49">
        <v>345</v>
      </c>
      <c r="N26" s="49">
        <v>383</v>
      </c>
      <c r="O26" s="52">
        <v>356.0213453373019</v>
      </c>
    </row>
    <row r="27" spans="1:15" ht="12.75">
      <c r="A27" s="128"/>
      <c r="B27" s="128"/>
      <c r="C27" s="128"/>
      <c r="D27" s="133" t="s">
        <v>54</v>
      </c>
      <c r="E27" s="132"/>
      <c r="F27" s="130" t="s">
        <v>62</v>
      </c>
      <c r="G27" s="109"/>
      <c r="H27" s="49">
        <v>360</v>
      </c>
      <c r="I27" s="49">
        <v>357</v>
      </c>
      <c r="J27" s="49">
        <v>338</v>
      </c>
      <c r="K27" s="49">
        <v>372</v>
      </c>
      <c r="L27" s="49">
        <v>468</v>
      </c>
      <c r="M27" s="49">
        <v>354</v>
      </c>
      <c r="N27" s="49">
        <v>400</v>
      </c>
      <c r="O27" s="52">
        <v>385.70651992362804</v>
      </c>
    </row>
    <row r="28" spans="6:15" ht="12.75">
      <c r="F28" s="113" t="s">
        <v>258</v>
      </c>
      <c r="G28" s="109"/>
      <c r="H28" s="50">
        <v>319</v>
      </c>
      <c r="I28" s="50">
        <v>345</v>
      </c>
      <c r="J28" s="50">
        <v>319</v>
      </c>
      <c r="K28" s="50">
        <v>343</v>
      </c>
      <c r="L28" s="50">
        <v>392</v>
      </c>
      <c r="M28" s="50">
        <v>340</v>
      </c>
      <c r="N28" s="50">
        <v>366</v>
      </c>
      <c r="O28" s="97">
        <v>341.96354936983903</v>
      </c>
    </row>
    <row r="29" spans="4:15" s="117" customFormat="1" ht="12.75">
      <c r="D29" s="107"/>
      <c r="E29" s="107"/>
      <c r="F29" s="113" t="s">
        <v>79</v>
      </c>
      <c r="G29" s="120"/>
      <c r="H29" s="50">
        <v>321</v>
      </c>
      <c r="I29" s="50">
        <v>345</v>
      </c>
      <c r="J29" s="50">
        <v>318</v>
      </c>
      <c r="K29" s="50">
        <v>341</v>
      </c>
      <c r="L29" s="50">
        <v>389</v>
      </c>
      <c r="M29" s="50">
        <v>340</v>
      </c>
      <c r="N29" s="50">
        <v>364</v>
      </c>
      <c r="O29" s="97">
        <v>342</v>
      </c>
    </row>
    <row r="30" spans="7:15" ht="6" customHeight="1">
      <c r="G30" s="114"/>
      <c r="H30" s="115"/>
      <c r="I30" s="111"/>
      <c r="J30" s="111"/>
      <c r="K30" s="111"/>
      <c r="L30" s="111"/>
      <c r="M30" s="111"/>
      <c r="N30" s="121"/>
      <c r="O30" s="115"/>
    </row>
    <row r="31" spans="1:15" s="126" customFormat="1" ht="12.75">
      <c r="A31" s="309" t="s">
        <v>80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</row>
    <row r="32" spans="1:15" ht="6" customHeight="1">
      <c r="A32" s="106"/>
      <c r="B32" s="106"/>
      <c r="C32" s="106"/>
      <c r="D32" s="106"/>
      <c r="E32" s="106"/>
      <c r="F32" s="106"/>
      <c r="G32" s="106"/>
      <c r="H32" s="106"/>
      <c r="I32" s="122"/>
      <c r="J32" s="122"/>
      <c r="K32" s="122"/>
      <c r="L32" s="122"/>
      <c r="M32" s="122"/>
      <c r="N32" s="122"/>
      <c r="O32" s="106"/>
    </row>
    <row r="33" spans="1:15" ht="12.75">
      <c r="A33" s="107" t="s">
        <v>33</v>
      </c>
      <c r="B33" s="107"/>
      <c r="C33" s="107"/>
      <c r="D33" s="107"/>
      <c r="E33" s="107"/>
      <c r="F33" s="107"/>
      <c r="G33" s="123"/>
      <c r="H33" s="115"/>
      <c r="I33" s="111"/>
      <c r="J33" s="111"/>
      <c r="K33" s="111"/>
      <c r="L33" s="111"/>
      <c r="M33" s="111"/>
      <c r="N33" s="124"/>
      <c r="O33" s="115"/>
    </row>
    <row r="34" spans="7:15" ht="6" customHeight="1">
      <c r="G34" s="114"/>
      <c r="H34" s="115"/>
      <c r="I34" s="111"/>
      <c r="J34" s="111"/>
      <c r="K34" s="111"/>
      <c r="L34" s="111"/>
      <c r="M34" s="111"/>
      <c r="N34" s="116"/>
      <c r="O34" s="115"/>
    </row>
    <row r="35" spans="1:15" ht="12.75">
      <c r="A35" s="130" t="s">
        <v>76</v>
      </c>
      <c r="B35" s="127"/>
      <c r="C35" s="127"/>
      <c r="D35" s="127"/>
      <c r="E35" s="127"/>
      <c r="F35" s="127"/>
      <c r="G35" s="109"/>
      <c r="H35" s="49">
        <v>535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52">
        <v>535</v>
      </c>
    </row>
    <row r="36" spans="1:15" ht="12.75">
      <c r="A36" s="112" t="s">
        <v>78</v>
      </c>
      <c r="B36" s="128"/>
      <c r="C36" s="129"/>
      <c r="D36" s="128" t="s">
        <v>276</v>
      </c>
      <c r="E36" s="130" t="s">
        <v>77</v>
      </c>
      <c r="F36" s="127"/>
      <c r="G36" s="109"/>
      <c r="H36" s="49">
        <v>0</v>
      </c>
      <c r="I36" s="49">
        <v>0</v>
      </c>
      <c r="J36" s="49">
        <v>0</v>
      </c>
      <c r="K36" s="49">
        <v>0</v>
      </c>
      <c r="L36" s="49">
        <v>535</v>
      </c>
      <c r="M36" s="49">
        <v>0</v>
      </c>
      <c r="N36" s="49">
        <v>485</v>
      </c>
      <c r="O36" s="52">
        <v>520.2316601686294</v>
      </c>
    </row>
    <row r="37" spans="1:15" ht="12.75">
      <c r="A37" s="112" t="s">
        <v>55</v>
      </c>
      <c r="B37" s="128"/>
      <c r="C37" s="129"/>
      <c r="D37" s="128" t="s">
        <v>276</v>
      </c>
      <c r="E37" s="130" t="s">
        <v>78</v>
      </c>
      <c r="F37" s="127"/>
      <c r="G37" s="109"/>
      <c r="H37" s="49">
        <v>460</v>
      </c>
      <c r="I37" s="49">
        <v>0</v>
      </c>
      <c r="J37" s="49">
        <v>395</v>
      </c>
      <c r="K37" s="49">
        <v>0</v>
      </c>
      <c r="L37" s="49">
        <v>533</v>
      </c>
      <c r="M37" s="49">
        <v>450</v>
      </c>
      <c r="N37" s="49">
        <v>0</v>
      </c>
      <c r="O37" s="52">
        <v>465.3109387263651</v>
      </c>
    </row>
    <row r="38" spans="1:15" ht="12.75">
      <c r="A38" s="112"/>
      <c r="B38" s="129" t="s">
        <v>56</v>
      </c>
      <c r="C38" s="129"/>
      <c r="D38" s="128" t="s">
        <v>276</v>
      </c>
      <c r="E38" s="130" t="s">
        <v>55</v>
      </c>
      <c r="F38" s="127"/>
      <c r="G38" s="109"/>
      <c r="H38" s="49">
        <v>420</v>
      </c>
      <c r="I38" s="49">
        <v>430</v>
      </c>
      <c r="J38" s="49">
        <v>0</v>
      </c>
      <c r="K38" s="49">
        <v>425</v>
      </c>
      <c r="L38" s="49">
        <v>0</v>
      </c>
      <c r="M38" s="49">
        <v>365</v>
      </c>
      <c r="N38" s="49">
        <v>380</v>
      </c>
      <c r="O38" s="52">
        <v>401.47764395311907</v>
      </c>
    </row>
    <row r="39" spans="2:15" ht="12.75">
      <c r="B39" s="128"/>
      <c r="C39" s="128"/>
      <c r="D39" s="133" t="s">
        <v>54</v>
      </c>
      <c r="E39" s="129"/>
      <c r="F39" s="130" t="s">
        <v>56</v>
      </c>
      <c r="G39" s="109"/>
      <c r="H39" s="49">
        <v>0</v>
      </c>
      <c r="I39" s="49">
        <v>375</v>
      </c>
      <c r="J39" s="49">
        <v>351</v>
      </c>
      <c r="K39" s="49">
        <v>364</v>
      </c>
      <c r="L39" s="49">
        <v>375</v>
      </c>
      <c r="M39" s="49">
        <v>0</v>
      </c>
      <c r="N39" s="49">
        <v>363</v>
      </c>
      <c r="O39" s="52">
        <v>365.8291653169005</v>
      </c>
    </row>
    <row r="40" spans="6:15" ht="12.75">
      <c r="F40" s="113" t="s">
        <v>258</v>
      </c>
      <c r="G40" s="109"/>
      <c r="H40" s="50">
        <v>525</v>
      </c>
      <c r="I40" s="50">
        <v>397</v>
      </c>
      <c r="J40" s="50">
        <v>380</v>
      </c>
      <c r="K40" s="50">
        <v>403</v>
      </c>
      <c r="L40" s="50">
        <v>519</v>
      </c>
      <c r="M40" s="50">
        <v>405</v>
      </c>
      <c r="N40" s="50">
        <v>443</v>
      </c>
      <c r="O40" s="97">
        <v>482.9995535465963</v>
      </c>
    </row>
    <row r="41" spans="7:15" ht="6" customHeight="1">
      <c r="G41" s="114"/>
      <c r="H41" s="115"/>
      <c r="I41" s="111"/>
      <c r="J41" s="111"/>
      <c r="K41" s="111"/>
      <c r="L41" s="111"/>
      <c r="M41" s="111"/>
      <c r="N41" s="125"/>
      <c r="O41" s="115"/>
    </row>
    <row r="42" spans="1:15" ht="12.75">
      <c r="A42" s="117" t="s">
        <v>38</v>
      </c>
      <c r="B42" s="117"/>
      <c r="C42" s="117"/>
      <c r="D42" s="117"/>
      <c r="E42" s="117"/>
      <c r="F42" s="117"/>
      <c r="G42" s="114"/>
      <c r="H42" s="115"/>
      <c r="I42" s="111"/>
      <c r="J42" s="111"/>
      <c r="K42" s="111"/>
      <c r="L42" s="111"/>
      <c r="M42" s="111"/>
      <c r="N42" s="125"/>
      <c r="O42" s="115"/>
    </row>
    <row r="43" spans="7:15" ht="6" customHeight="1">
      <c r="G43" s="114"/>
      <c r="H43" s="115"/>
      <c r="I43" s="111"/>
      <c r="J43" s="111"/>
      <c r="K43" s="111"/>
      <c r="L43" s="111"/>
      <c r="M43" s="111"/>
      <c r="N43" s="125"/>
      <c r="O43" s="115"/>
    </row>
    <row r="44" spans="2:15" ht="12.75">
      <c r="B44" s="130" t="s">
        <v>57</v>
      </c>
      <c r="C44" s="110"/>
      <c r="D44" s="110"/>
      <c r="E44" s="110"/>
      <c r="F44" s="110"/>
      <c r="G44" s="109"/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375</v>
      </c>
      <c r="O44" s="52">
        <v>375</v>
      </c>
    </row>
    <row r="45" spans="2:15" ht="12.75">
      <c r="B45" s="118" t="s">
        <v>58</v>
      </c>
      <c r="C45" s="119"/>
      <c r="D45" s="128" t="s">
        <v>276</v>
      </c>
      <c r="E45" s="307" t="s">
        <v>56</v>
      </c>
      <c r="F45" s="307"/>
      <c r="G45" s="109"/>
      <c r="H45" s="49">
        <v>340</v>
      </c>
      <c r="I45" s="49">
        <v>330</v>
      </c>
      <c r="J45" s="49">
        <v>289</v>
      </c>
      <c r="K45" s="49">
        <v>347</v>
      </c>
      <c r="L45" s="49">
        <v>322</v>
      </c>
      <c r="M45" s="49">
        <v>353</v>
      </c>
      <c r="N45" s="49">
        <v>346</v>
      </c>
      <c r="O45" s="52">
        <v>336.8330004101571</v>
      </c>
    </row>
    <row r="46" spans="2:15" ht="12.75">
      <c r="B46" s="129" t="s">
        <v>59</v>
      </c>
      <c r="C46" s="129"/>
      <c r="D46" s="128" t="s">
        <v>276</v>
      </c>
      <c r="E46" s="130" t="s">
        <v>58</v>
      </c>
      <c r="F46" s="130"/>
      <c r="G46" s="109"/>
      <c r="H46" s="49">
        <v>314</v>
      </c>
      <c r="I46" s="49">
        <v>340</v>
      </c>
      <c r="J46" s="49">
        <v>316</v>
      </c>
      <c r="K46" s="49">
        <v>341</v>
      </c>
      <c r="L46" s="49">
        <v>341</v>
      </c>
      <c r="M46" s="49">
        <v>323</v>
      </c>
      <c r="N46" s="49">
        <v>350</v>
      </c>
      <c r="O46" s="52">
        <v>327.65480205373905</v>
      </c>
    </row>
    <row r="47" spans="1:15" ht="12.75">
      <c r="A47" s="128"/>
      <c r="C47" s="129" t="s">
        <v>60</v>
      </c>
      <c r="D47" s="128" t="s">
        <v>276</v>
      </c>
      <c r="E47" s="130" t="s">
        <v>59</v>
      </c>
      <c r="F47" s="130"/>
      <c r="G47" s="109"/>
      <c r="H47" s="49">
        <v>308</v>
      </c>
      <c r="I47" s="49">
        <v>346</v>
      </c>
      <c r="J47" s="49">
        <v>317</v>
      </c>
      <c r="K47" s="49">
        <v>324</v>
      </c>
      <c r="L47" s="49">
        <v>349</v>
      </c>
      <c r="M47" s="49">
        <v>323</v>
      </c>
      <c r="N47" s="49">
        <v>359</v>
      </c>
      <c r="O47" s="52">
        <v>327.49256059055176</v>
      </c>
    </row>
    <row r="48" spans="1:15" ht="12.75">
      <c r="A48" s="129"/>
      <c r="C48" s="129" t="s">
        <v>61</v>
      </c>
      <c r="D48" s="128" t="s">
        <v>276</v>
      </c>
      <c r="E48" s="131"/>
      <c r="F48" s="130" t="s">
        <v>60</v>
      </c>
      <c r="G48" s="109"/>
      <c r="H48" s="49">
        <v>311</v>
      </c>
      <c r="I48" s="49">
        <v>334</v>
      </c>
      <c r="J48" s="49">
        <v>320</v>
      </c>
      <c r="K48" s="49">
        <v>333</v>
      </c>
      <c r="L48" s="49">
        <v>360</v>
      </c>
      <c r="M48" s="49">
        <v>320</v>
      </c>
      <c r="N48" s="49">
        <v>344</v>
      </c>
      <c r="O48" s="52">
        <v>326.5786099525052</v>
      </c>
    </row>
    <row r="49" spans="1:15" ht="12.75">
      <c r="A49" s="129"/>
      <c r="C49" s="129" t="s">
        <v>62</v>
      </c>
      <c r="D49" s="128" t="s">
        <v>276</v>
      </c>
      <c r="E49" s="131"/>
      <c r="F49" s="130" t="s">
        <v>61</v>
      </c>
      <c r="G49" s="109"/>
      <c r="H49" s="49">
        <v>321</v>
      </c>
      <c r="I49" s="49">
        <v>344</v>
      </c>
      <c r="J49" s="49">
        <v>322</v>
      </c>
      <c r="K49" s="49">
        <v>342</v>
      </c>
      <c r="L49" s="49">
        <v>399</v>
      </c>
      <c r="M49" s="49">
        <v>326</v>
      </c>
      <c r="N49" s="49">
        <v>347</v>
      </c>
      <c r="O49" s="52">
        <v>339.40656427031826</v>
      </c>
    </row>
    <row r="50" spans="1:15" ht="12.75">
      <c r="A50" s="128"/>
      <c r="B50" s="128"/>
      <c r="C50" s="128"/>
      <c r="D50" s="133" t="s">
        <v>54</v>
      </c>
      <c r="E50" s="132"/>
      <c r="F50" s="130" t="s">
        <v>62</v>
      </c>
      <c r="G50" s="109"/>
      <c r="H50" s="49">
        <v>329</v>
      </c>
      <c r="I50" s="49">
        <v>392</v>
      </c>
      <c r="J50" s="49">
        <v>337</v>
      </c>
      <c r="K50" s="49">
        <v>356</v>
      </c>
      <c r="L50" s="49">
        <v>450</v>
      </c>
      <c r="M50" s="49">
        <v>336</v>
      </c>
      <c r="N50" s="49">
        <v>357</v>
      </c>
      <c r="O50" s="52">
        <v>357.18044095401035</v>
      </c>
    </row>
    <row r="51" spans="6:15" ht="12.75">
      <c r="F51" s="113" t="s">
        <v>258</v>
      </c>
      <c r="G51" s="109"/>
      <c r="H51" s="50">
        <v>318</v>
      </c>
      <c r="I51" s="50">
        <v>341</v>
      </c>
      <c r="J51" s="50">
        <v>316</v>
      </c>
      <c r="K51" s="50">
        <v>335</v>
      </c>
      <c r="L51" s="50">
        <v>354</v>
      </c>
      <c r="M51" s="50">
        <v>325</v>
      </c>
      <c r="N51" s="50">
        <v>351</v>
      </c>
      <c r="O51" s="97">
        <v>331.18064702767055</v>
      </c>
    </row>
    <row r="52" spans="1:15" ht="12.75">
      <c r="A52" s="117"/>
      <c r="B52" s="117"/>
      <c r="C52" s="117"/>
      <c r="D52" s="107"/>
      <c r="E52" s="107"/>
      <c r="F52" s="113" t="s">
        <v>79</v>
      </c>
      <c r="G52" s="109"/>
      <c r="H52" s="50">
        <v>392</v>
      </c>
      <c r="I52" s="50">
        <v>351</v>
      </c>
      <c r="J52" s="50">
        <v>333</v>
      </c>
      <c r="K52" s="50">
        <v>353</v>
      </c>
      <c r="L52" s="50">
        <v>443</v>
      </c>
      <c r="M52" s="50">
        <v>344</v>
      </c>
      <c r="N52" s="50">
        <v>373</v>
      </c>
      <c r="O52" s="97">
        <v>381</v>
      </c>
    </row>
    <row r="53" spans="8:15" ht="6" customHeight="1">
      <c r="H53" s="115"/>
      <c r="I53" s="111"/>
      <c r="J53" s="111"/>
      <c r="K53" s="111"/>
      <c r="L53" s="111"/>
      <c r="M53" s="111"/>
      <c r="N53" s="116"/>
      <c r="O53" s="115"/>
    </row>
    <row r="54" spans="1:15" s="126" customFormat="1" ht="12.75">
      <c r="A54" s="309" t="s">
        <v>45</v>
      </c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</row>
    <row r="55" spans="8:15" ht="6" customHeight="1">
      <c r="H55" s="115"/>
      <c r="I55" s="111"/>
      <c r="J55" s="111"/>
      <c r="K55" s="111"/>
      <c r="L55" s="111"/>
      <c r="M55" s="111"/>
      <c r="N55" s="116"/>
      <c r="O55" s="115"/>
    </row>
    <row r="56" spans="1:15" ht="12.75">
      <c r="A56" s="107" t="s">
        <v>33</v>
      </c>
      <c r="B56" s="107"/>
      <c r="C56" s="107"/>
      <c r="D56" s="107"/>
      <c r="E56" s="107"/>
      <c r="F56" s="107"/>
      <c r="G56" s="123"/>
      <c r="H56" s="115"/>
      <c r="I56" s="111"/>
      <c r="J56" s="111"/>
      <c r="K56" s="111"/>
      <c r="L56" s="111"/>
      <c r="M56" s="111"/>
      <c r="N56" s="116"/>
      <c r="O56" s="115"/>
    </row>
    <row r="57" spans="1:15" ht="12.75">
      <c r="A57" s="130" t="s">
        <v>76</v>
      </c>
      <c r="B57" s="127"/>
      <c r="C57" s="127"/>
      <c r="D57" s="127"/>
      <c r="E57" s="127"/>
      <c r="F57" s="127"/>
      <c r="G57" s="109"/>
      <c r="H57" s="49">
        <v>490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49">
        <v>0</v>
      </c>
      <c r="O57" s="52">
        <v>490</v>
      </c>
    </row>
    <row r="58" spans="1:15" ht="12.75">
      <c r="A58" s="112" t="s">
        <v>78</v>
      </c>
      <c r="B58" s="128"/>
      <c r="C58" s="129"/>
      <c r="D58" s="128" t="s">
        <v>276</v>
      </c>
      <c r="E58" s="130" t="s">
        <v>77</v>
      </c>
      <c r="F58" s="127"/>
      <c r="G58" s="109"/>
      <c r="H58" s="49">
        <v>0</v>
      </c>
      <c r="I58" s="49">
        <v>0</v>
      </c>
      <c r="J58" s="49">
        <v>0</v>
      </c>
      <c r="K58" s="49">
        <v>0</v>
      </c>
      <c r="L58" s="49">
        <v>447</v>
      </c>
      <c r="M58" s="49">
        <v>0</v>
      </c>
      <c r="N58" s="49">
        <v>435</v>
      </c>
      <c r="O58" s="52">
        <v>443.5237521284454</v>
      </c>
    </row>
    <row r="59" spans="1:15" ht="12.75">
      <c r="A59" s="112" t="s">
        <v>55</v>
      </c>
      <c r="B59" s="128"/>
      <c r="C59" s="129"/>
      <c r="D59" s="128" t="s">
        <v>276</v>
      </c>
      <c r="E59" s="130" t="s">
        <v>78</v>
      </c>
      <c r="F59" s="127"/>
      <c r="G59" s="109"/>
      <c r="H59" s="49">
        <v>400</v>
      </c>
      <c r="I59" s="49">
        <v>0</v>
      </c>
      <c r="J59" s="49">
        <v>425</v>
      </c>
      <c r="K59" s="49">
        <v>0</v>
      </c>
      <c r="L59" s="49">
        <v>444</v>
      </c>
      <c r="M59" s="49">
        <v>420</v>
      </c>
      <c r="N59" s="49">
        <v>0</v>
      </c>
      <c r="O59" s="52">
        <v>412.32343468787</v>
      </c>
    </row>
    <row r="60" spans="1:15" ht="12.75">
      <c r="A60" s="112"/>
      <c r="B60" s="129" t="s">
        <v>56</v>
      </c>
      <c r="C60" s="129"/>
      <c r="D60" s="128" t="s">
        <v>276</v>
      </c>
      <c r="E60" s="130" t="s">
        <v>55</v>
      </c>
      <c r="F60" s="127"/>
      <c r="G60" s="109"/>
      <c r="H60" s="49">
        <v>400</v>
      </c>
      <c r="I60" s="49">
        <v>420</v>
      </c>
      <c r="J60" s="49">
        <v>0</v>
      </c>
      <c r="K60" s="49">
        <v>390</v>
      </c>
      <c r="L60" s="49">
        <v>0</v>
      </c>
      <c r="M60" s="49">
        <v>379</v>
      </c>
      <c r="N60" s="49">
        <v>387</v>
      </c>
      <c r="O60" s="52">
        <v>388.8134540798669</v>
      </c>
    </row>
    <row r="61" spans="2:15" ht="12.75">
      <c r="B61" s="128"/>
      <c r="C61" s="128"/>
      <c r="D61" s="133" t="s">
        <v>54</v>
      </c>
      <c r="E61" s="129"/>
      <c r="F61" s="130" t="s">
        <v>56</v>
      </c>
      <c r="G61" s="109"/>
      <c r="H61" s="49">
        <v>0</v>
      </c>
      <c r="I61" s="49">
        <v>400</v>
      </c>
      <c r="J61" s="49">
        <v>380</v>
      </c>
      <c r="K61" s="49">
        <v>307</v>
      </c>
      <c r="L61" s="49">
        <v>377</v>
      </c>
      <c r="M61" s="49">
        <v>0</v>
      </c>
      <c r="N61" s="49">
        <v>330</v>
      </c>
      <c r="O61" s="52">
        <v>356.7051584195698</v>
      </c>
    </row>
    <row r="62" spans="6:15" ht="12.75">
      <c r="F62" s="113" t="s">
        <v>258</v>
      </c>
      <c r="G62" s="109"/>
      <c r="H62" s="50">
        <v>470</v>
      </c>
      <c r="I62" s="50">
        <v>109</v>
      </c>
      <c r="J62" s="50">
        <v>415</v>
      </c>
      <c r="K62" s="50">
        <v>352</v>
      </c>
      <c r="L62" s="50">
        <v>440</v>
      </c>
      <c r="M62" s="50">
        <v>389</v>
      </c>
      <c r="N62" s="50">
        <v>399</v>
      </c>
      <c r="O62" s="97">
        <v>450.11325681943333</v>
      </c>
    </row>
    <row r="63" spans="7:15" ht="6" customHeight="1">
      <c r="G63" s="114"/>
      <c r="H63" s="115"/>
      <c r="I63" s="111"/>
      <c r="J63" s="111"/>
      <c r="K63" s="111"/>
      <c r="L63" s="111"/>
      <c r="M63" s="111"/>
      <c r="N63" s="125"/>
      <c r="O63" s="115"/>
    </row>
    <row r="64" spans="1:15" ht="12.75">
      <c r="A64" s="117" t="s">
        <v>38</v>
      </c>
      <c r="B64" s="117"/>
      <c r="C64" s="117"/>
      <c r="D64" s="117"/>
      <c r="E64" s="117"/>
      <c r="F64" s="117"/>
      <c r="G64" s="114"/>
      <c r="H64" s="115"/>
      <c r="I64" s="111"/>
      <c r="J64" s="111"/>
      <c r="K64" s="111"/>
      <c r="L64" s="111"/>
      <c r="M64" s="111"/>
      <c r="N64" s="125"/>
      <c r="O64" s="115"/>
    </row>
    <row r="65" spans="7:15" ht="6" customHeight="1">
      <c r="G65" s="114"/>
      <c r="H65" s="115"/>
      <c r="I65" s="111"/>
      <c r="J65" s="111"/>
      <c r="K65" s="111"/>
      <c r="L65" s="111"/>
      <c r="M65" s="111"/>
      <c r="N65" s="125"/>
      <c r="O65" s="115"/>
    </row>
    <row r="66" spans="2:15" ht="12.75">
      <c r="B66" s="130" t="s">
        <v>57</v>
      </c>
      <c r="C66" s="110"/>
      <c r="D66" s="110"/>
      <c r="E66" s="110"/>
      <c r="F66" s="110"/>
      <c r="G66" s="109"/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360</v>
      </c>
      <c r="O66" s="52">
        <v>360</v>
      </c>
    </row>
    <row r="67" spans="2:15" ht="12.75">
      <c r="B67" s="118" t="s">
        <v>58</v>
      </c>
      <c r="C67" s="119"/>
      <c r="D67" s="128" t="s">
        <v>276</v>
      </c>
      <c r="E67" s="307" t="s">
        <v>56</v>
      </c>
      <c r="F67" s="307"/>
      <c r="G67" s="109"/>
      <c r="H67" s="49">
        <v>0</v>
      </c>
      <c r="I67" s="49">
        <v>350</v>
      </c>
      <c r="J67" s="49">
        <v>325</v>
      </c>
      <c r="K67" s="49">
        <v>346</v>
      </c>
      <c r="L67" s="49">
        <v>327</v>
      </c>
      <c r="M67" s="49">
        <v>368</v>
      </c>
      <c r="N67" s="49">
        <v>355</v>
      </c>
      <c r="O67" s="52">
        <v>342.7178924569654</v>
      </c>
    </row>
    <row r="68" spans="2:15" ht="12.75">
      <c r="B68" s="129" t="s">
        <v>59</v>
      </c>
      <c r="C68" s="129"/>
      <c r="D68" s="128" t="s">
        <v>276</v>
      </c>
      <c r="E68" s="130" t="s">
        <v>58</v>
      </c>
      <c r="F68" s="130"/>
      <c r="G68" s="109"/>
      <c r="H68" s="49">
        <v>323</v>
      </c>
      <c r="I68" s="49">
        <v>323</v>
      </c>
      <c r="J68" s="49">
        <v>329</v>
      </c>
      <c r="K68" s="49">
        <v>356</v>
      </c>
      <c r="L68" s="49">
        <v>351</v>
      </c>
      <c r="M68" s="49">
        <v>343</v>
      </c>
      <c r="N68" s="49">
        <v>330</v>
      </c>
      <c r="O68" s="52">
        <v>328.5334631117012</v>
      </c>
    </row>
    <row r="69" spans="1:15" ht="12.75">
      <c r="A69" s="128"/>
      <c r="C69" s="129" t="s">
        <v>60</v>
      </c>
      <c r="D69" s="128" t="s">
        <v>276</v>
      </c>
      <c r="E69" s="130" t="s">
        <v>59</v>
      </c>
      <c r="F69" s="130"/>
      <c r="G69" s="109"/>
      <c r="H69" s="49">
        <v>310</v>
      </c>
      <c r="I69" s="49">
        <v>343</v>
      </c>
      <c r="J69" s="49">
        <v>337</v>
      </c>
      <c r="K69" s="49">
        <v>325</v>
      </c>
      <c r="L69" s="49">
        <v>325</v>
      </c>
      <c r="M69" s="49">
        <v>336</v>
      </c>
      <c r="N69" s="49">
        <v>332</v>
      </c>
      <c r="O69" s="52">
        <v>324.8188601467166</v>
      </c>
    </row>
    <row r="70" spans="1:15" ht="12.75">
      <c r="A70" s="129"/>
      <c r="C70" s="129" t="s">
        <v>61</v>
      </c>
      <c r="D70" s="128" t="s">
        <v>276</v>
      </c>
      <c r="E70" s="131"/>
      <c r="F70" s="130" t="s">
        <v>60</v>
      </c>
      <c r="G70" s="109"/>
      <c r="H70" s="49">
        <v>324</v>
      </c>
      <c r="I70" s="49">
        <v>337</v>
      </c>
      <c r="J70" s="49">
        <v>338</v>
      </c>
      <c r="K70" s="49">
        <v>333</v>
      </c>
      <c r="L70" s="49">
        <v>336</v>
      </c>
      <c r="M70" s="49">
        <v>330</v>
      </c>
      <c r="N70" s="49">
        <v>326</v>
      </c>
      <c r="O70" s="52">
        <v>329.926730171636</v>
      </c>
    </row>
    <row r="71" spans="1:15" ht="12.75">
      <c r="A71" s="129"/>
      <c r="C71" s="129" t="s">
        <v>62</v>
      </c>
      <c r="D71" s="128" t="s">
        <v>276</v>
      </c>
      <c r="E71" s="131"/>
      <c r="F71" s="130" t="s">
        <v>61</v>
      </c>
      <c r="G71" s="109"/>
      <c r="H71" s="49">
        <v>322</v>
      </c>
      <c r="I71" s="49">
        <v>337</v>
      </c>
      <c r="J71" s="49">
        <v>333</v>
      </c>
      <c r="K71" s="49">
        <v>334</v>
      </c>
      <c r="L71" s="49">
        <v>328</v>
      </c>
      <c r="M71" s="49">
        <v>333</v>
      </c>
      <c r="N71" s="49">
        <v>305</v>
      </c>
      <c r="O71" s="52">
        <v>324.44915251668215</v>
      </c>
    </row>
    <row r="72" spans="1:15" ht="12.75">
      <c r="A72" s="128"/>
      <c r="B72" s="128"/>
      <c r="C72" s="128"/>
      <c r="D72" s="133" t="s">
        <v>54</v>
      </c>
      <c r="E72" s="132"/>
      <c r="F72" s="130" t="s">
        <v>62</v>
      </c>
      <c r="G72" s="109"/>
      <c r="H72" s="49">
        <v>354</v>
      </c>
      <c r="I72" s="49">
        <v>370</v>
      </c>
      <c r="J72" s="49">
        <v>314</v>
      </c>
      <c r="K72" s="49">
        <v>332</v>
      </c>
      <c r="L72" s="49">
        <v>354</v>
      </c>
      <c r="M72" s="49">
        <v>334</v>
      </c>
      <c r="N72" s="49">
        <v>299</v>
      </c>
      <c r="O72" s="52">
        <v>324.9010954078185</v>
      </c>
    </row>
    <row r="73" spans="6:15" ht="12.75">
      <c r="F73" s="113" t="s">
        <v>258</v>
      </c>
      <c r="G73" s="109"/>
      <c r="H73" s="50">
        <v>324</v>
      </c>
      <c r="I73" s="50">
        <v>330</v>
      </c>
      <c r="J73" s="50">
        <v>333</v>
      </c>
      <c r="K73" s="50">
        <v>337</v>
      </c>
      <c r="L73" s="50">
        <v>335</v>
      </c>
      <c r="M73" s="50">
        <v>338</v>
      </c>
      <c r="N73" s="50">
        <v>329</v>
      </c>
      <c r="O73" s="97">
        <v>329.3420019487495</v>
      </c>
    </row>
    <row r="74" spans="1:15" ht="12.75">
      <c r="A74" s="117"/>
      <c r="B74" s="117"/>
      <c r="C74" s="117"/>
      <c r="D74" s="107"/>
      <c r="E74" s="107"/>
      <c r="F74" s="113" t="s">
        <v>79</v>
      </c>
      <c r="G74" s="109"/>
      <c r="H74" s="50">
        <v>408</v>
      </c>
      <c r="I74" s="50">
        <v>340</v>
      </c>
      <c r="J74" s="50">
        <v>363</v>
      </c>
      <c r="K74" s="50">
        <v>341</v>
      </c>
      <c r="L74" s="50">
        <v>389</v>
      </c>
      <c r="M74" s="50">
        <v>354</v>
      </c>
      <c r="N74" s="50">
        <v>344</v>
      </c>
      <c r="O74" s="97">
        <v>382</v>
      </c>
    </row>
    <row r="75" spans="1:3" ht="12.75">
      <c r="A75" s="126"/>
      <c r="B75" s="126"/>
      <c r="C75" s="126"/>
    </row>
  </sheetData>
  <sheetProtection/>
  <mergeCells count="12">
    <mergeCell ref="N4:N5"/>
    <mergeCell ref="O4:O5"/>
    <mergeCell ref="E67:F67"/>
    <mergeCell ref="A1:O1"/>
    <mergeCell ref="A2:O2"/>
    <mergeCell ref="E22:F22"/>
    <mergeCell ref="E45:F45"/>
    <mergeCell ref="A8:O8"/>
    <mergeCell ref="A31:O31"/>
    <mergeCell ref="A54:O54"/>
    <mergeCell ref="A4:G6"/>
    <mergeCell ref="H6:O6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scale="85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Aschmann, Monika (Win7)</cp:lastModifiedBy>
  <cp:lastPrinted>2014-06-06T07:06:03Z</cp:lastPrinted>
  <dcterms:created xsi:type="dcterms:W3CDTF">2001-05-28T06:19:08Z</dcterms:created>
  <dcterms:modified xsi:type="dcterms:W3CDTF">2014-06-23T07:40:02Z</dcterms:modified>
  <cp:category/>
  <cp:version/>
  <cp:contentType/>
  <cp:contentStatus/>
</cp:coreProperties>
</file>