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defaultThemeVersion="124226"/>
  <bookViews>
    <workbookView xWindow="14385" yWindow="65521" windowWidth="14430" windowHeight="14055" tabRatio="599" activeTab="0"/>
  </bookViews>
  <sheets>
    <sheet name="Seite 3" sheetId="1" r:id="rId1"/>
    <sheet name="Seite 6" sheetId="46" r:id="rId2"/>
    <sheet name="Seite 7" sheetId="47" r:id="rId3"/>
    <sheet name="Seite 8" sheetId="42" r:id="rId4"/>
    <sheet name="Seite 9" sheetId="41" r:id="rId5"/>
    <sheet name="Seite 10" sheetId="33" r:id="rId6"/>
    <sheet name="Seite 11" sheetId="35" r:id="rId7"/>
    <sheet name="Seite 12" sheetId="37" r:id="rId8"/>
  </sheets>
  <definedNames/>
  <calcPr calcId="191029"/>
</workbook>
</file>

<file path=xl/sharedStrings.xml><?xml version="1.0" encoding="utf-8"?>
<sst xmlns="http://schemas.openxmlformats.org/spreadsheetml/2006/main" count="602" uniqueCount="339">
  <si>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</si>
  <si>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</si>
  <si>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</si>
  <si>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</si>
  <si>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</si>
  <si>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</si>
  <si>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</si>
  <si>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</si>
  <si>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</si>
  <si>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</si>
  <si>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</si>
  <si>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</si>
  <si>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</si>
  <si>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</si>
  <si>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</si>
  <si>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</si>
  <si>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</si>
  <si>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</si>
  <si>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</si>
  <si>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</si>
  <si>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</si>
  <si>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</si>
  <si>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</si>
  <si>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</si>
  <si>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</si>
  <si>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</si>
  <si>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</si>
  <si>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</si>
  <si>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</si>
  <si>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</si>
  <si>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</si>
  <si>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</si>
  <si>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</si>
  <si>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</si>
  <si>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</si>
  <si>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</si>
  <si>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</si>
  <si>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</si>
  <si>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</si>
  <si>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</si>
  <si>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</si>
  <si>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</si>
  <si>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</si>
  <si>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</si>
  <si>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</si>
  <si>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</si>
  <si>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</si>
  <si>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</si>
  <si>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</si>
  <si>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</si>
  <si>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</si>
  <si>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</si>
  <si>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</si>
  <si>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</si>
  <si>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</si>
  <si>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</si>
  <si>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</si>
  <si>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</si>
  <si>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</si>
  <si>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</si>
  <si>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</si>
  <si>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</si>
  <si>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</si>
  <si>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</si>
  <si>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</si>
  <si>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</si>
  <si>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</si>
  <si>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</si>
  <si>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</si>
  <si>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</si>
  <si>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</si>
  <si>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</si>
  <si>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</si>
  <si>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</si>
  <si>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</si>
  <si>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</si>
  <si>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</si>
  <si>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</si>
  <si>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</si>
  <si>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</si>
  <si>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</si>
  <si>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</si>
  <si>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</si>
  <si>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</si>
  <si>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</si>
  <si>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</si>
  <si>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</si>
  <si>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</si>
  <si>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</si>
  <si>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</si>
  <si>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</si>
  <si>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</si>
  <si>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</si>
  <si>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</si>
  <si>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</si>
  <si>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</si>
  <si>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</si>
  <si>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</si>
  <si>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</si>
  <si>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</si>
  <si>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</si>
  <si>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</si>
  <si>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</si>
  <si>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</si>
  <si>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</si>
  <si>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</si>
  <si>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</si>
  <si>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</si>
  <si>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</si>
  <si>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</si>
  <si>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</si>
  <si>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</si>
  <si>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</si>
  <si>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</si>
  <si>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</si>
  <si>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</si>
  <si>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</si>
  <si>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</si>
  <si>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</si>
  <si>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</si>
  <si>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</si>
  <si>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</si>
  <si>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</si>
  <si>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</si>
  <si>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</si>
  <si>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</si>
  <si>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</si>
  <si>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</si>
  <si>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</si>
  <si>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</si>
  <si>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</si>
  <si>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</si>
  <si>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</si>
  <si>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</si>
  <si>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</si>
  <si>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</si>
  <si>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</si>
  <si>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</si>
  <si>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</si>
  <si>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</si>
  <si>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</si>
  <si>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</si>
  <si>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</si>
  <si>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</si>
  <si>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</si>
  <si>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</si>
  <si>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</si>
  <si>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</si>
  <si>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</si>
  <si>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</si>
  <si>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</si>
  <si>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</si>
  <si>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</si>
  <si>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</si>
  <si>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</si>
  <si>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</si>
  <si>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</si>
  <si>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</si>
  <si>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</si>
  <si>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</si>
  <si>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</si>
  <si>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</si>
  <si>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</si>
  <si>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</si>
  <si>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</si>
  <si>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</si>
  <si>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</si>
  <si>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</si>
  <si>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</si>
  <si>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</si>
  <si>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</si>
  <si>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</si>
  <si>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</si>
  <si>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</si>
  <si>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</si>
  <si>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</si>
  <si>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</si>
  <si>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</si>
  <si>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</si>
  <si>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</si>
  <si>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</si>
  <si>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</si>
  <si>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</si>
  <si>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</si>
  <si>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</si>
  <si>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</si>
  <si>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</si>
  <si>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</si>
  <si>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</si>
  <si>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</si>
  <si>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</si>
  <si>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</si>
  <si>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</si>
  <si>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</si>
  <si>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</si>
  <si>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Zuführung zum Vermögenshaushalt</t>
  </si>
  <si>
    <t>895</t>
  </si>
  <si>
    <t>Ausgaben des Vermögenshaushalts</t>
  </si>
  <si>
    <t>Zuführung zum Verwaltungshaushalt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</si>
  <si>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</si>
  <si>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</si>
  <si>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</si>
  <si>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</si>
  <si>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</si>
  <si>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</si>
  <si>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</si>
  <si>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</si>
  <si>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</si>
  <si>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</si>
  <si>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</si>
  <si>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</si>
  <si>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</si>
  <si>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</si>
  <si>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</si>
  <si>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</si>
  <si>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</si>
  <si>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</si>
  <si>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</si>
  <si>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</si>
  <si>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</si>
  <si>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</si>
  <si>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</si>
  <si>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</si>
  <si>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</si>
  <si>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</si>
  <si>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</si>
  <si>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</si>
  <si>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</si>
  <si>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</si>
  <si>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</si>
  <si>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</si>
  <si>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</si>
  <si>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</si>
  <si>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</si>
  <si>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</si>
  <si>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</si>
  <si>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</si>
  <si>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</si>
  <si>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</si>
  <si>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</si>
  <si>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</si>
  <si>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</si>
  <si>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</si>
  <si>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</si>
  <si>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</si>
  <si>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</si>
  <si>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</si>
  <si>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</si>
  <si>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</si>
  <si>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</si>
  <si>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</si>
  <si>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</si>
  <si>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</si>
  <si>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</si>
  <si>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</si>
  <si>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</si>
  <si>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</si>
  <si>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</si>
  <si>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</si>
  <si>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</si>
  <si>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</si>
  <si>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</si>
  <si>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</si>
  <si>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</si>
  <si>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</si>
  <si>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</si>
  <si>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x</t>
  </si>
  <si>
    <t>kreis-
angehörige Gemeinden</t>
  </si>
  <si>
    <t>Wertpapierschulden</t>
  </si>
  <si>
    <t>X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</si>
  <si>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</si>
  <si>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</si>
  <si>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</si>
  <si>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</si>
  <si>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</si>
  <si>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</si>
  <si>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</si>
  <si>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</si>
  <si>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</si>
  <si>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</si>
  <si>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</si>
  <si>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</si>
  <si>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</si>
  <si>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</si>
  <si>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</si>
  <si>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</si>
  <si>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</si>
  <si>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</si>
  <si>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</si>
  <si>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</si>
  <si>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</si>
  <si>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</si>
  <si>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</si>
  <si>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</si>
  <si>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</si>
  <si>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</si>
  <si>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</si>
  <si>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</si>
  <si>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</si>
  <si>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</si>
  <si>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</si>
  <si>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</si>
  <si>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</si>
  <si>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</si>
  <si>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</si>
  <si>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</si>
  <si>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</si>
  <si>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</si>
  <si>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</si>
  <si>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</si>
  <si>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</si>
  <si>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/>
  </si>
  <si>
    <t>2021  1. Vierteljahr</t>
  </si>
  <si>
    <t>Verän-derung gegen-über dem 
1. Vj. 2020</t>
  </si>
  <si>
    <t>2022  1. Vierteljahr</t>
  </si>
  <si>
    <t>2021  2. Vierteljahr</t>
  </si>
  <si>
    <t>2021  3. Vierteljahr</t>
  </si>
  <si>
    <t>2021  4. Vierteljahr</t>
  </si>
  <si>
    <t>280-289</t>
  </si>
  <si>
    <t>300-309</t>
  </si>
  <si>
    <t>310-319</t>
  </si>
  <si>
    <t>860-869</t>
  </si>
  <si>
    <t>900-909</t>
  </si>
  <si>
    <t>910-919</t>
  </si>
  <si>
    <r>
      <t>1)</t>
    </r>
    <r>
      <rPr>
        <sz val="8"/>
        <rFont val="Arial"/>
        <family val="2"/>
      </rPr>
      <t xml:space="preserve"> Ohne Verwaltungsgemeinschaften.</t>
    </r>
  </si>
  <si>
    <t>im 1. Vierteljahr 2023</t>
  </si>
  <si>
    <t>Gebietskörperschaftsgruppen im 1. Vierteljahr 2023</t>
  </si>
  <si>
    <t>Gemeindegrößenklassen im 1. Vierteljahr 2023</t>
  </si>
  <si>
    <t>2. Bauausgaben der Gemeinden und Gemeindeverbände in Bayern 2021 bis 2023</t>
  </si>
  <si>
    <t>1. Vj. 22</t>
  </si>
  <si>
    <t>4. Vj. 22</t>
  </si>
  <si>
    <t>2. Bauausgaben der Gemeinden/Gv in Bayern 2021 bis 2023 nach Aufgabenbereichen</t>
  </si>
  <si>
    <t>1. Vierteljahr 2023</t>
  </si>
  <si>
    <t>2022  2. Vierteljahr</t>
  </si>
  <si>
    <t>2022  4. Vierteljahr</t>
  </si>
  <si>
    <t>2023  1. Vierteljahr</t>
  </si>
  <si>
    <t>2022  3. Vierteljahr</t>
  </si>
  <si>
    <t>Zu- bzw. Abnahme
1. Vj. 2023
gegenüber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</si>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</sst>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.0\ ;\-#\ ###\ ##0.0\ ;\X\ ;\X\ "/>
    <numFmt numFmtId="176" formatCode="#\ ###\ ##0.0\ ;\-#\ ###\ ##0.0\ ;\-\ ;\x\ "/>
    <numFmt numFmtId="177" formatCode="#\ ###\ ###,\ "/>
    <numFmt numFmtId="178" formatCode="#\ ###\ ##0\ ;\-#\ ###\ ##0\ ;\-\ \ "/>
    <numFmt numFmtId="179" formatCode="###\ ###\ \ \ ;\-###\ ###\ \ \ ;\-\ \ \ ;@"/>
    <numFmt numFmtId="180" formatCode="#\ ###\ ##0\ ;\-#\ ###\ ##0\ \ "/>
    <numFmt numFmtId="181" formatCode="#\ ###\ ##0\ ;\-#\ ###\ ##0\ "/>
    <numFmt numFmtId="182" formatCode="##\ ##0.00\ ;\-##\ ##0.00\ "/>
  </numFmts>
  <fonts count="22">
    <font>
      <sz val="1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 vertical="center"/>
      <protection/>
    </xf>
    <xf numFmtId="0" fontId="0" fillId="0" borderId="0">
      <alignment/>
      <protection/>
    </xf>
    <xf numFmtId="179" fontId="4" fillId="0" borderId="0">
      <alignment vertical="center"/>
      <protection/>
    </xf>
    <xf numFmtId="0" fontId="0" fillId="0" borderId="0">
      <alignment/>
      <protection/>
    </xf>
    <xf numFmtId="179" fontId="3" fillId="0" borderId="0">
      <alignment vertical="center"/>
      <protection/>
    </xf>
    <xf numFmtId="179" fontId="3" fillId="0" borderId="0">
      <alignment vertical="center"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19">
    <xf numFmtId="0" fontId="0" fillId="0" borderId="0" xfId="0"/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6" fillId="0" borderId="0" xfId="0" applyFont="1"/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/>
    <xf numFmtId="0" fontId="10" fillId="0" borderId="2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/>
    <xf numFmtId="172" fontId="10" fillId="0" borderId="5" xfId="21" applyNumberFormat="1" applyFont="1" applyBorder="1" applyAlignment="1">
      <alignment vertical="center"/>
      <protection/>
    </xf>
    <xf numFmtId="0" fontId="10" fillId="0" borderId="6" xfId="0" applyFont="1" applyBorder="1"/>
    <xf numFmtId="173" fontId="11" fillId="0" borderId="5" xfId="21" applyNumberFormat="1" applyFont="1" applyBorder="1" applyAlignment="1">
      <alignment horizontal="right" vertical="center"/>
      <protection/>
    </xf>
    <xf numFmtId="173" fontId="11" fillId="0" borderId="7" xfId="21" applyNumberFormat="1" applyFont="1" applyBorder="1" applyAlignment="1">
      <alignment horizontal="right" vertical="center"/>
      <protection/>
    </xf>
    <xf numFmtId="0" fontId="10" fillId="0" borderId="6" xfId="0" applyFont="1" applyBorder="1" applyAlignment="1">
      <alignment horizontal="centerContinuous"/>
    </xf>
    <xf numFmtId="176" fontId="11" fillId="0" borderId="5" xfId="21" applyNumberFormat="1" applyFont="1" applyBorder="1" applyAlignment="1">
      <alignment horizontal="right" vertical="center"/>
      <protection/>
    </xf>
    <xf numFmtId="176" fontId="11" fillId="0" borderId="7" xfId="21" applyNumberFormat="1" applyFont="1" applyBorder="1" applyAlignment="1">
      <alignment horizontal="right" vertical="center"/>
      <protection/>
    </xf>
    <xf numFmtId="0" fontId="8" fillId="0" borderId="6" xfId="0" applyFont="1" applyBorder="1" applyAlignment="1">
      <alignment horizontal="centerContinuous"/>
    </xf>
    <xf numFmtId="173" fontId="13" fillId="0" borderId="5" xfId="21" applyNumberFormat="1" applyFont="1" applyBorder="1" applyAlignment="1">
      <alignment horizontal="right" vertical="center"/>
      <protection/>
    </xf>
    <xf numFmtId="165" fontId="10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centerContinuous"/>
    </xf>
    <xf numFmtId="0" fontId="14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0" fillId="0" borderId="3" xfId="21" applyFont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Border="1" applyAlignment="1" quotePrefix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0" fontId="10" fillId="0" borderId="0" xfId="33" applyNumberFormat="1" applyFont="1" applyAlignment="1">
      <alignment horizontal="left"/>
      <protection/>
    </xf>
    <xf numFmtId="172" fontId="10" fillId="0" borderId="7" xfId="21" applyNumberFormat="1" applyFont="1" applyBorder="1" applyAlignment="1">
      <alignment vertical="center"/>
      <protection/>
    </xf>
    <xf numFmtId="0" fontId="8" fillId="0" borderId="0" xfId="21" applyFont="1" applyBorder="1" applyAlignment="1" quotePrefix="1">
      <alignment horizontal="centerContinuous" vertical="center"/>
      <protection/>
    </xf>
    <xf numFmtId="166" fontId="8" fillId="0" borderId="0" xfId="25" applyFont="1" applyBorder="1" applyAlignment="1" quotePrefix="1">
      <alignment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167" fontId="8" fillId="0" borderId="0" xfId="21" applyNumberFormat="1" applyFont="1" applyBorder="1" applyAlignment="1">
      <alignment horizontal="centerContinuous" vertical="center"/>
      <protection/>
    </xf>
    <xf numFmtId="0" fontId="4" fillId="0" borderId="0" xfId="33" applyFont="1">
      <alignment/>
      <protection/>
    </xf>
    <xf numFmtId="0" fontId="4" fillId="0" borderId="0" xfId="33" applyFont="1" applyBorder="1">
      <alignment/>
      <protection/>
    </xf>
    <xf numFmtId="0" fontId="4" fillId="0" borderId="1" xfId="33" applyFont="1" applyBorder="1">
      <alignment/>
      <protection/>
    </xf>
    <xf numFmtId="172" fontId="10" fillId="0" borderId="5" xfId="35" applyNumberFormat="1" applyFont="1" applyBorder="1" applyAlignment="1">
      <alignment vertical="center"/>
      <protection/>
    </xf>
    <xf numFmtId="172" fontId="10" fillId="0" borderId="7" xfId="35" applyNumberFormat="1" applyFont="1" applyBorder="1" applyAlignment="1">
      <alignment vertical="center"/>
      <protection/>
    </xf>
    <xf numFmtId="0" fontId="4" fillId="0" borderId="7" xfId="33" applyNumberFormat="1" applyFont="1" applyBorder="1" applyAlignment="1">
      <alignment horizontal="right"/>
      <protection/>
    </xf>
    <xf numFmtId="174" fontId="11" fillId="0" borderId="5" xfId="35" applyNumberFormat="1" applyFont="1" applyBorder="1" applyAlignment="1">
      <alignment horizontal="right" vertical="center"/>
      <protection/>
    </xf>
    <xf numFmtId="174" fontId="11" fillId="0" borderId="7" xfId="35" applyNumberFormat="1" applyFont="1" applyBorder="1" applyAlignment="1">
      <alignment horizontal="right" vertical="center"/>
      <protection/>
    </xf>
    <xf numFmtId="173" fontId="11" fillId="0" borderId="5" xfId="35" applyNumberFormat="1" applyFont="1" applyBorder="1" applyAlignment="1">
      <alignment horizontal="right" vertical="center"/>
      <protection/>
    </xf>
    <xf numFmtId="173" fontId="11" fillId="0" borderId="7" xfId="35" applyNumberFormat="1" applyFont="1" applyBorder="1" applyAlignment="1">
      <alignment horizontal="right" vertical="center"/>
      <protection/>
    </xf>
    <xf numFmtId="0" fontId="4" fillId="0" borderId="0" xfId="33" applyNumberFormat="1" applyFont="1" applyBorder="1" applyAlignment="1">
      <alignment horizontal="right"/>
      <protection/>
    </xf>
    <xf numFmtId="172" fontId="10" fillId="0" borderId="0" xfId="35" applyNumberFormat="1" applyFont="1" applyBorder="1" applyAlignment="1">
      <alignment vertical="center"/>
      <protection/>
    </xf>
    <xf numFmtId="0" fontId="17" fillId="0" borderId="0" xfId="33" applyFont="1">
      <alignment/>
      <protection/>
    </xf>
    <xf numFmtId="0" fontId="10" fillId="0" borderId="0" xfId="22" applyFont="1" applyAlignment="1">
      <alignment vertical="center"/>
      <protection/>
    </xf>
    <xf numFmtId="0" fontId="8" fillId="0" borderId="1" xfId="22" applyFont="1" applyBorder="1" applyAlignment="1" quotePrefix="1">
      <alignment horizontal="centerContinuous" vertical="center"/>
      <protection/>
    </xf>
    <xf numFmtId="0" fontId="8" fillId="0" borderId="1" xfId="22" applyFont="1" applyBorder="1" applyAlignment="1">
      <alignment horizontal="centerContinuous" vertical="center"/>
      <protection/>
    </xf>
    <xf numFmtId="0" fontId="8" fillId="0" borderId="1" xfId="22" applyFont="1" applyBorder="1" applyAlignment="1">
      <alignment vertical="center"/>
      <protection/>
    </xf>
    <xf numFmtId="0" fontId="10" fillId="0" borderId="1" xfId="22" applyFont="1" applyBorder="1" applyAlignment="1">
      <alignment vertical="center"/>
      <protection/>
    </xf>
    <xf numFmtId="0" fontId="10" fillId="0" borderId="9" xfId="22" applyFont="1" applyBorder="1" applyAlignment="1">
      <alignment horizontal="centerContinuous" vertical="center"/>
      <protection/>
    </xf>
    <xf numFmtId="0" fontId="10" fillId="0" borderId="1" xfId="22" applyFont="1" applyBorder="1" applyAlignment="1">
      <alignment horizontal="centerContinuous" vertical="center"/>
      <protection/>
    </xf>
    <xf numFmtId="0" fontId="8" fillId="0" borderId="0" xfId="22" applyFont="1" applyAlignment="1" quotePrefix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0" xfId="22" applyFont="1" applyFill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5" applyNumberFormat="1" applyFont="1" applyBorder="1" applyAlignment="1">
      <alignment horizontal="left" vertical="center"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8" fillId="0" borderId="0" xfId="22" applyFont="1" applyBorder="1" applyAlignment="1" quotePrefix="1">
      <alignment vertical="center"/>
      <protection/>
    </xf>
    <xf numFmtId="0" fontId="10" fillId="0" borderId="0" xfId="22" applyNumberFormat="1" applyFont="1" applyBorder="1" applyAlignment="1" quotePrefix="1">
      <alignment vertical="center"/>
      <protection/>
    </xf>
    <xf numFmtId="0" fontId="10" fillId="0" borderId="0" xfId="22" applyFont="1" applyBorder="1" applyAlignment="1" quotePrefix="1">
      <alignment vertical="center"/>
      <protection/>
    </xf>
    <xf numFmtId="166" fontId="10" fillId="0" borderId="0" xfId="25" applyFont="1" applyBorder="1" applyAlignment="1" quotePrefix="1">
      <alignment horizontal="centerContinuous" vertical="center"/>
      <protection/>
    </xf>
    <xf numFmtId="0" fontId="10" fillId="0" borderId="0" xfId="22" applyFont="1" applyBorder="1" applyAlignment="1">
      <alignment horizontal="right" vertical="center"/>
      <protection/>
    </xf>
    <xf numFmtId="172" fontId="11" fillId="0" borderId="5" xfId="21" applyNumberFormat="1" applyFont="1" applyBorder="1" applyAlignment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177" fontId="16" fillId="0" borderId="5" xfId="36" applyNumberFormat="1" applyFont="1" applyFill="1" applyBorder="1">
      <alignment/>
      <protection/>
    </xf>
    <xf numFmtId="177" fontId="16" fillId="0" borderId="7" xfId="36" applyNumberFormat="1" applyFont="1" applyFill="1" applyBorder="1">
      <alignment/>
      <protection/>
    </xf>
    <xf numFmtId="172" fontId="10" fillId="0" borderId="0" xfId="21" applyNumberFormat="1" applyFont="1" applyBorder="1" applyAlignment="1">
      <alignment vertical="center"/>
      <protection/>
    </xf>
    <xf numFmtId="0" fontId="10" fillId="0" borderId="0" xfId="21" applyNumberFormat="1" applyFont="1" applyBorder="1" applyAlignment="1">
      <alignment vertical="center"/>
      <protection/>
    </xf>
    <xf numFmtId="0" fontId="8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 quotePrefix="1">
      <alignment horizontal="left" vertical="center"/>
      <protection/>
    </xf>
    <xf numFmtId="0" fontId="10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horizontal="centerContinuous" vertical="center"/>
      <protection/>
    </xf>
    <xf numFmtId="0" fontId="10" fillId="0" borderId="0" xfId="22" applyNumberFormat="1" applyFont="1" applyBorder="1" applyAlignment="1" quotePrefix="1">
      <alignment horizontal="centerContinuous" vertical="center"/>
      <protection/>
    </xf>
    <xf numFmtId="0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vertical="center"/>
      <protection/>
    </xf>
    <xf numFmtId="0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centerContinuous" vertical="center"/>
      <protection/>
    </xf>
    <xf numFmtId="170" fontId="8" fillId="0" borderId="0" xfId="22" applyNumberFormat="1" applyFont="1" applyBorder="1" applyAlignment="1">
      <alignment vertical="center"/>
      <protection/>
    </xf>
    <xf numFmtId="170" fontId="16" fillId="0" borderId="0" xfId="22" applyNumberFormat="1" applyFont="1" applyFill="1" applyBorder="1" applyAlignment="1">
      <alignment vertical="center"/>
      <protection/>
    </xf>
    <xf numFmtId="0" fontId="10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4" fillId="0" borderId="0" xfId="37" applyFont="1" applyBorder="1">
      <alignment/>
      <protection/>
    </xf>
    <xf numFmtId="0" fontId="4" fillId="0" borderId="1" xfId="37" applyFont="1" applyBorder="1" applyAlignment="1">
      <alignment horizontal="left"/>
      <protection/>
    </xf>
    <xf numFmtId="0" fontId="4" fillId="0" borderId="1" xfId="37" applyFont="1" applyBorder="1">
      <alignment/>
      <protection/>
    </xf>
    <xf numFmtId="0" fontId="4" fillId="0" borderId="9" xfId="37" applyFont="1" applyBorder="1" applyAlignment="1">
      <alignment horizontal="center"/>
      <protection/>
    </xf>
    <xf numFmtId="0" fontId="4" fillId="0" borderId="10" xfId="37" applyFont="1" applyBorder="1" applyAlignment="1">
      <alignment horizontal="left"/>
      <protection/>
    </xf>
    <xf numFmtId="0" fontId="4" fillId="0" borderId="0" xfId="37" applyFont="1" applyBorder="1" applyAlignment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>
      <alignment/>
      <protection/>
    </xf>
    <xf numFmtId="0" fontId="4" fillId="0" borderId="4" xfId="37" applyFont="1" applyBorder="1">
      <alignment/>
      <protection/>
    </xf>
    <xf numFmtId="0" fontId="4" fillId="0" borderId="11" xfId="37" applyFont="1" applyBorder="1">
      <alignment/>
      <protection/>
    </xf>
    <xf numFmtId="0" fontId="4" fillId="0" borderId="6" xfId="37" applyFont="1" applyBorder="1" applyAlignment="1">
      <alignment horizontal="left"/>
      <protection/>
    </xf>
    <xf numFmtId="172" fontId="4" fillId="0" borderId="5" xfId="37" applyNumberFormat="1" applyFont="1" applyBorder="1">
      <alignment/>
      <protection/>
    </xf>
    <xf numFmtId="173" fontId="19" fillId="0" borderId="5" xfId="37" applyNumberFormat="1" applyFont="1" applyBorder="1">
      <alignment/>
      <protection/>
    </xf>
    <xf numFmtId="172" fontId="4" fillId="0" borderId="7" xfId="37" applyNumberFormat="1" applyFont="1" applyBorder="1">
      <alignment/>
      <protection/>
    </xf>
    <xf numFmtId="178" fontId="4" fillId="0" borderId="5" xfId="37" applyNumberFormat="1" applyFont="1" applyBorder="1">
      <alignment/>
      <protection/>
    </xf>
    <xf numFmtId="178" fontId="4" fillId="0" borderId="7" xfId="37" applyNumberFormat="1" applyFont="1" applyBorder="1">
      <alignment/>
      <protection/>
    </xf>
    <xf numFmtId="168" fontId="4" fillId="0" borderId="5" xfId="37" applyNumberFormat="1" applyFont="1" applyBorder="1" applyAlignment="1">
      <alignment horizontal="right"/>
      <protection/>
    </xf>
    <xf numFmtId="168" fontId="4" fillId="0" borderId="7" xfId="37" applyNumberFormat="1" applyFont="1" applyBorder="1" applyAlignment="1">
      <alignment horizontal="right"/>
      <protection/>
    </xf>
    <xf numFmtId="0" fontId="4" fillId="0" borderId="6" xfId="37" applyFont="1" applyBorder="1" applyAlignment="1" quotePrefix="1">
      <alignment horizontal="left"/>
      <protection/>
    </xf>
    <xf numFmtId="175" fontId="19" fillId="0" borderId="5" xfId="37" applyNumberFormat="1" applyFont="1" applyBorder="1">
      <alignment/>
      <protection/>
    </xf>
    <xf numFmtId="0" fontId="4" fillId="0" borderId="0" xfId="37" applyFont="1" applyAlignment="1">
      <alignment/>
      <protection/>
    </xf>
    <xf numFmtId="168" fontId="4" fillId="0" borderId="0" xfId="37" applyNumberFormat="1" applyFont="1" applyBorder="1" applyAlignment="1">
      <alignment horizontal="right"/>
      <protection/>
    </xf>
    <xf numFmtId="0" fontId="17" fillId="0" borderId="0" xfId="37" applyFont="1" applyAlignment="1">
      <alignment horizontal="left" wrapText="1"/>
      <protection/>
    </xf>
    <xf numFmtId="0" fontId="4" fillId="0" borderId="7" xfId="37" applyFont="1" applyBorder="1">
      <alignment/>
      <protection/>
    </xf>
    <xf numFmtId="0" fontId="4" fillId="0" borderId="5" xfId="37" applyFont="1" applyBorder="1">
      <alignment/>
      <protection/>
    </xf>
    <xf numFmtId="49" fontId="4" fillId="0" borderId="0" xfId="37" applyNumberFormat="1" applyFont="1">
      <alignment/>
      <protection/>
    </xf>
    <xf numFmtId="49" fontId="4" fillId="0" borderId="7" xfId="37" applyNumberFormat="1" applyFont="1" applyBorder="1">
      <alignment/>
      <protection/>
    </xf>
    <xf numFmtId="180" fontId="10" fillId="0" borderId="7" xfId="21" applyNumberFormat="1" applyFont="1" applyBorder="1" applyAlignment="1">
      <alignment vertical="center"/>
      <protection/>
    </xf>
    <xf numFmtId="172" fontId="4" fillId="0" borderId="0" xfId="37" applyNumberFormat="1" applyFont="1">
      <alignment/>
      <protection/>
    </xf>
    <xf numFmtId="180" fontId="10" fillId="0" borderId="5" xfId="21" applyNumberFormat="1" applyFont="1" applyBorder="1" applyAlignment="1">
      <alignment vertical="center"/>
      <protection/>
    </xf>
    <xf numFmtId="0" fontId="10" fillId="0" borderId="10" xfId="23" applyFont="1" applyFill="1" applyBorder="1" applyAlignment="1">
      <alignment horizontal="centerContinuous" vertical="center"/>
      <protection/>
    </xf>
    <xf numFmtId="0" fontId="4" fillId="0" borderId="10" xfId="23" applyFont="1" applyFill="1" applyBorder="1" applyAlignment="1">
      <alignment horizontal="centerContinuous" vertical="center"/>
      <protection/>
    </xf>
    <xf numFmtId="0" fontId="10" fillId="0" borderId="2" xfId="23" applyFont="1" applyFill="1" applyBorder="1" applyAlignment="1">
      <alignment horizontal="centerContinuous" vertical="center"/>
      <protection/>
    </xf>
    <xf numFmtId="0" fontId="4" fillId="0" borderId="2" xfId="23" applyFont="1" applyFill="1" applyBorder="1" applyAlignment="1">
      <alignment horizontal="centerContinuous" vertical="center"/>
      <protection/>
    </xf>
    <xf numFmtId="172" fontId="11" fillId="0" borderId="7" xfId="21" applyNumberFormat="1" applyFont="1" applyBorder="1" applyAlignment="1">
      <alignment vertical="center"/>
      <protection/>
    </xf>
    <xf numFmtId="172" fontId="13" fillId="0" borderId="5" xfId="21" applyNumberFormat="1" applyFont="1" applyBorder="1" applyAlignment="1">
      <alignment vertical="center"/>
      <protection/>
    </xf>
    <xf numFmtId="172" fontId="13" fillId="0" borderId="7" xfId="21" applyNumberFormat="1" applyFont="1" applyBorder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Continuous" vertical="center"/>
      <protection/>
    </xf>
    <xf numFmtId="0" fontId="10" fillId="0" borderId="12" xfId="23" applyFont="1" applyFill="1" applyBorder="1" applyAlignment="1">
      <alignment horizontal="centerContinuous" vertical="center"/>
      <protection/>
    </xf>
    <xf numFmtId="0" fontId="10" fillId="0" borderId="0" xfId="25" applyNumberFormat="1" applyFont="1" applyBorder="1" applyAlignment="1" quotePrefix="1">
      <alignment vertical="center"/>
      <protection/>
    </xf>
    <xf numFmtId="172" fontId="8" fillId="0" borderId="5" xfId="21" applyNumberFormat="1" applyFont="1" applyFill="1" applyBorder="1" applyAlignment="1">
      <alignment vertical="center"/>
      <protection/>
    </xf>
    <xf numFmtId="172" fontId="10" fillId="0" borderId="5" xfId="21" applyNumberFormat="1" applyFont="1" applyBorder="1" applyAlignment="1">
      <alignment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0" fillId="0" borderId="5" xfId="21" applyNumberFormat="1" applyFont="1" applyFill="1" applyBorder="1" applyAlignment="1">
      <alignment vertical="center"/>
      <protection/>
    </xf>
    <xf numFmtId="172" fontId="8" fillId="0" borderId="5" xfId="21" applyNumberFormat="1" applyFont="1" applyBorder="1" applyAlignment="1">
      <alignment vertical="center"/>
      <protection/>
    </xf>
    <xf numFmtId="177" fontId="4" fillId="0" borderId="5" xfId="36" applyNumberFormat="1" applyFont="1" applyFill="1" applyBorder="1">
      <alignment/>
      <protection/>
    </xf>
    <xf numFmtId="177" fontId="4" fillId="0" borderId="7" xfId="36" applyNumberFormat="1" applyFont="1" applyFill="1" applyBorder="1">
      <alignment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0" fontId="10" fillId="0" borderId="5" xfId="22" applyFont="1" applyBorder="1" applyAlignment="1">
      <alignment vertical="center"/>
      <protection/>
    </xf>
    <xf numFmtId="178" fontId="19" fillId="0" borderId="5" xfId="37" applyNumberFormat="1" applyFont="1" applyBorder="1">
      <alignment/>
      <protection/>
    </xf>
    <xf numFmtId="181" fontId="10" fillId="0" borderId="5" xfId="21" applyNumberFormat="1" applyFont="1" applyBorder="1" applyAlignment="1">
      <alignment vertical="center"/>
      <protection/>
    </xf>
    <xf numFmtId="182" fontId="11" fillId="0" borderId="5" xfId="35" applyNumberFormat="1" applyFont="1" applyBorder="1" applyAlignment="1">
      <alignment horizontal="right" vertical="center"/>
      <protection/>
    </xf>
    <xf numFmtId="182" fontId="11" fillId="0" borderId="7" xfId="35" applyNumberFormat="1" applyFont="1" applyBorder="1" applyAlignment="1">
      <alignment horizontal="right" vertical="center"/>
      <protection/>
    </xf>
    <xf numFmtId="172" fontId="10" fillId="0" borderId="6" xfId="21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173" fontId="13" fillId="0" borderId="7" xfId="21" applyNumberFormat="1" applyFont="1" applyBorder="1" applyAlignment="1">
      <alignment horizontal="right" vertical="center"/>
      <protection/>
    </xf>
    <xf numFmtId="0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center"/>
    </xf>
    <xf numFmtId="1" fontId="4" fillId="0" borderId="5" xfId="36" applyNumberFormat="1" applyFont="1" applyFill="1" applyBorder="1">
      <alignment/>
      <protection/>
    </xf>
    <xf numFmtId="1" fontId="4" fillId="0" borderId="7" xfId="36" applyNumberFormat="1" applyFont="1" applyFill="1" applyBorder="1">
      <alignment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/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21" applyFont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/>
      <protection/>
    </xf>
    <xf numFmtId="0" fontId="10" fillId="0" borderId="8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/>
      <protection/>
    </xf>
    <xf numFmtId="49" fontId="4" fillId="0" borderId="8" xfId="33" applyNumberFormat="1" applyFont="1" applyBorder="1" applyAlignment="1">
      <alignment horizontal="center"/>
      <protection/>
    </xf>
    <xf numFmtId="0" fontId="18" fillId="0" borderId="0" xfId="33" applyFont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6" xfId="33" applyFont="1" applyBorder="1" applyAlignment="1">
      <alignment horizontal="center" vertical="center" wrapText="1"/>
      <protection/>
    </xf>
    <xf numFmtId="0" fontId="4" fillId="0" borderId="1" xfId="33" applyFont="1" applyBorder="1" applyAlignment="1">
      <alignment horizontal="center" vertical="center" wrapText="1"/>
      <protection/>
    </xf>
    <xf numFmtId="0" fontId="4" fillId="0" borderId="2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0" fontId="4" fillId="0" borderId="7" xfId="33" applyFont="1" applyBorder="1" applyAlignment="1">
      <alignment horizontal="center" vertical="center"/>
      <protection/>
    </xf>
    <xf numFmtId="0" fontId="4" fillId="0" borderId="9" xfId="33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49" fontId="4" fillId="0" borderId="8" xfId="33" applyNumberFormat="1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 wrapText="1"/>
      <protection/>
    </xf>
    <xf numFmtId="0" fontId="4" fillId="0" borderId="5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171" fontId="8" fillId="0" borderId="0" xfId="22" applyNumberFormat="1" applyFont="1" applyBorder="1" applyAlignment="1">
      <alignment horizontal="center" vertical="center"/>
      <protection/>
    </xf>
    <xf numFmtId="0" fontId="10" fillId="0" borderId="0" xfId="22" applyNumberFormat="1" applyFont="1" applyBorder="1" applyAlignment="1" quotePrefix="1">
      <alignment horizontal="right"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6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12" xfId="22" applyFont="1" applyBorder="1" applyAlignment="1">
      <alignment horizontal="center" vertical="center"/>
      <protection/>
    </xf>
    <xf numFmtId="0" fontId="17" fillId="0" borderId="0" xfId="37" applyFont="1" applyAlignment="1">
      <alignment horizontal="left" wrapText="1"/>
      <protection/>
    </xf>
    <xf numFmtId="0" fontId="18" fillId="0" borderId="0" xfId="37" applyFont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 wrapText="1"/>
      <protection/>
    </xf>
    <xf numFmtId="0" fontId="4" fillId="0" borderId="0" xfId="37" applyFont="1" applyAlignment="1">
      <alignment horizontal="center" vertical="center"/>
      <protection/>
    </xf>
    <xf numFmtId="0" fontId="4" fillId="0" borderId="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10" xfId="37" applyFont="1" applyBorder="1" applyAlignment="1">
      <alignment horizontal="center" vertical="center"/>
      <protection/>
    </xf>
    <xf numFmtId="0" fontId="4" fillId="0" borderId="7" xfId="37" applyFont="1" applyBorder="1" applyAlignment="1">
      <alignment horizontal="center" vertical="center"/>
      <protection/>
    </xf>
    <xf numFmtId="0" fontId="4" fillId="0" borderId="0" xfId="37" applyFont="1" applyBorder="1" applyAlignment="1">
      <alignment horizontal="center" vertical="center"/>
      <protection/>
    </xf>
    <xf numFmtId="0" fontId="4" fillId="0" borderId="6" xfId="37" applyFont="1" applyBorder="1" applyAlignment="1">
      <alignment horizontal="center" vertical="center"/>
      <protection/>
    </xf>
    <xf numFmtId="0" fontId="4" fillId="0" borderId="9" xfId="37" applyFont="1" applyBorder="1" applyAlignment="1">
      <alignment horizontal="center" vertical="center"/>
      <protection/>
    </xf>
    <xf numFmtId="0" fontId="4" fillId="0" borderId="2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4" fillId="0" borderId="9" xfId="37" applyFont="1" applyBorder="1" applyAlignment="1">
      <alignment horizontal="center" vertical="center" wrapText="1"/>
      <protection/>
    </xf>
    <xf numFmtId="0" fontId="4" fillId="0" borderId="2" xfId="37" applyFont="1" applyBorder="1" applyAlignment="1">
      <alignment horizontal="center" vertical="center" wrapText="1"/>
      <protection/>
    </xf>
    <xf numFmtId="0" fontId="4" fillId="0" borderId="11" xfId="37" applyFont="1" applyBorder="1" applyAlignment="1">
      <alignment horizontal="center" wrapText="1"/>
      <protection/>
    </xf>
    <xf numFmtId="0" fontId="4" fillId="0" borderId="9" xfId="37" applyFont="1" applyBorder="1" applyAlignment="1">
      <alignment horizontal="center"/>
      <protection/>
    </xf>
    <xf numFmtId="0" fontId="4" fillId="0" borderId="4" xfId="37" applyFont="1" applyBorder="1" applyAlignment="1">
      <alignment horizontal="center" vertical="center" wrapText="1"/>
      <protection/>
    </xf>
    <xf numFmtId="0" fontId="4" fillId="0" borderId="5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4" fillId="0" borderId="3" xfId="37" applyFont="1" applyBorder="1" applyAlignment="1">
      <alignment horizontal="center"/>
      <protection/>
    </xf>
    <xf numFmtId="0" fontId="4" fillId="0" borderId="8" xfId="37" applyFont="1" applyBorder="1" applyAlignment="1">
      <alignment horizontal="center"/>
      <protection/>
    </xf>
    <xf numFmtId="49" fontId="18" fillId="0" borderId="0" xfId="37" applyNumberFormat="1" applyFont="1" applyAlignment="1">
      <alignment horizontal="center" vertical="center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8" fillId="0" borderId="0" xfId="23" applyFont="1" applyAlignment="1">
      <alignment horizontal="center"/>
      <protection/>
    </xf>
    <xf numFmtId="0" fontId="10" fillId="0" borderId="4" xfId="23" applyFont="1" applyFill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10" fillId="0" borderId="11" xfId="23" applyFont="1" applyFill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10" fillId="0" borderId="3" xfId="23" applyFont="1" applyFill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  <xf numFmtId="0" fontId="14" fillId="0" borderId="0" xfId="24" applyFont="1" applyAlignment="1">
      <alignment horizontal="center" vertical="center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34075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34075" y="67722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52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52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61</xdr:row>
      <xdr:rowOff>0</xdr:rowOff>
    </xdr:from>
    <xdr:ext cx="133350" cy="19050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34075" y="800100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69</xdr:row>
      <xdr:rowOff>0</xdr:rowOff>
    </xdr:from>
    <xdr:ext cx="152400" cy="18097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934075" y="92297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53</xdr:row>
      <xdr:rowOff>0</xdr:rowOff>
    </xdr:from>
    <xdr:ext cx="152400" cy="200025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5934075" y="689610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55</xdr:row>
      <xdr:rowOff>0</xdr:rowOff>
    </xdr:from>
    <xdr:ext cx="152400" cy="180975"/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5934075" y="71913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53</xdr:row>
      <xdr:rowOff>0</xdr:rowOff>
    </xdr:from>
    <xdr:ext cx="133350" cy="209550"/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5934075" y="68961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61</xdr:row>
      <xdr:rowOff>0</xdr:rowOff>
    </xdr:from>
    <xdr:ext cx="152400" cy="200025"/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5934075" y="800100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75">
      <c r="A2" s="9" t="s">
        <v>265</v>
      </c>
      <c r="B2" s="5"/>
      <c r="C2" s="5"/>
      <c r="D2" s="5"/>
      <c r="E2" s="5"/>
      <c r="F2" s="5"/>
      <c r="G2" s="5"/>
      <c r="H2" s="5"/>
    </row>
    <row r="3" spans="1:8" ht="15.75">
      <c r="A3" s="8"/>
      <c r="B3" s="5"/>
      <c r="C3" s="5"/>
      <c r="D3" s="5"/>
      <c r="E3" s="5"/>
      <c r="F3" s="5"/>
      <c r="G3" s="5"/>
      <c r="H3" s="5"/>
    </row>
    <row r="5" spans="1:8" ht="12.75">
      <c r="A5" s="182" t="s">
        <v>1</v>
      </c>
      <c r="B5" s="182"/>
      <c r="C5" s="182"/>
      <c r="D5" s="182"/>
      <c r="E5" s="182"/>
      <c r="F5" s="182"/>
      <c r="G5" s="182"/>
      <c r="H5" s="3">
        <v>4</v>
      </c>
    </row>
    <row r="7" spans="1:8" ht="12.75">
      <c r="A7" s="182" t="s">
        <v>2</v>
      </c>
      <c r="B7" s="182"/>
      <c r="C7" s="182"/>
      <c r="D7" s="182"/>
      <c r="E7" s="182"/>
      <c r="F7" s="182"/>
      <c r="G7" s="182"/>
      <c r="H7" s="3">
        <v>5</v>
      </c>
    </row>
    <row r="10" ht="12.75">
      <c r="A10" s="2" t="s">
        <v>257</v>
      </c>
    </row>
    <row r="11" spans="1:8" ht="12.75">
      <c r="A11" s="2"/>
      <c r="B11" s="182" t="s">
        <v>260</v>
      </c>
      <c r="C11" s="182"/>
      <c r="D11" s="182"/>
      <c r="E11" s="182"/>
      <c r="F11" s="182"/>
      <c r="G11" s="182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10" t="s">
        <v>328</v>
      </c>
    </row>
    <row r="16" spans="1:8" ht="12.75">
      <c r="A16" s="2"/>
      <c r="B16" s="183" t="s">
        <v>261</v>
      </c>
      <c r="C16" s="183"/>
      <c r="D16" s="183"/>
      <c r="E16" s="183"/>
      <c r="F16" s="183"/>
      <c r="G16" s="183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183" t="s">
        <v>258</v>
      </c>
      <c r="B20" s="183"/>
      <c r="C20" s="183"/>
      <c r="D20" s="183"/>
      <c r="E20" s="183"/>
      <c r="F20" s="183"/>
      <c r="G20" s="183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183" t="s">
        <v>259</v>
      </c>
      <c r="B24" s="183"/>
      <c r="C24" s="183"/>
      <c r="D24" s="183"/>
      <c r="E24" s="183"/>
      <c r="F24" s="183"/>
      <c r="G24" s="183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262</v>
      </c>
    </row>
    <row r="29" spans="1:8" ht="12.75">
      <c r="A29" s="2"/>
      <c r="B29" s="184" t="s">
        <v>326</v>
      </c>
      <c r="C29" s="183"/>
      <c r="D29" s="183"/>
      <c r="E29" s="183"/>
      <c r="F29" s="183"/>
      <c r="G29" s="183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263</v>
      </c>
    </row>
    <row r="34" spans="1:8" ht="12.75">
      <c r="A34" s="4"/>
      <c r="B34" s="180" t="s">
        <v>326</v>
      </c>
      <c r="C34" s="181"/>
      <c r="D34" s="181"/>
      <c r="E34" s="181"/>
      <c r="F34" s="181"/>
      <c r="G34" s="181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264</v>
      </c>
    </row>
    <row r="39" spans="1:8" ht="12.75">
      <c r="A39" s="4" t="s">
        <v>0</v>
      </c>
      <c r="B39" s="180" t="s">
        <v>327</v>
      </c>
      <c r="C39" s="181"/>
      <c r="D39" s="181"/>
      <c r="E39" s="181"/>
      <c r="F39" s="181"/>
      <c r="G39" s="181"/>
      <c r="H39" s="3">
        <v>12</v>
      </c>
    </row>
    <row r="41" ht="13.5">
      <c r="H41" s="6"/>
    </row>
    <row r="42" ht="13.5">
      <c r="H42" s="7"/>
    </row>
  </sheetData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9F53-A2F8-43A4-A6DF-F07F6786AA7C}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16" customWidth="1"/>
    <col min="2" max="2" width="40.7109375" style="16" customWidth="1"/>
    <col min="3" max="3" width="0.71875" style="16" customWidth="1"/>
    <col min="4" max="10" width="7.00390625" style="16" customWidth="1"/>
    <col min="11" max="11" width="11.421875" style="15" customWidth="1"/>
    <col min="12" max="16384" width="11.421875" style="16" customWidth="1"/>
  </cols>
  <sheetData>
    <row r="1" spans="1:11" s="13" customFormat="1" ht="13.5">
      <c r="A1" s="32" t="s">
        <v>302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0" ht="9" customHeight="1">
      <c r="A2" s="14"/>
      <c r="B2" s="14"/>
      <c r="C2" s="14"/>
      <c r="D2" s="15"/>
      <c r="E2" s="15"/>
      <c r="F2" s="15"/>
      <c r="G2" s="15"/>
      <c r="H2" s="15"/>
      <c r="I2" s="14"/>
      <c r="J2" s="14"/>
    </row>
    <row r="3" spans="1:10" ht="14.25" customHeight="1">
      <c r="A3" s="185" t="s">
        <v>229</v>
      </c>
      <c r="B3" s="186"/>
      <c r="C3" s="187"/>
      <c r="D3" s="204">
        <v>2022</v>
      </c>
      <c r="E3" s="185"/>
      <c r="F3" s="185"/>
      <c r="G3" s="185"/>
      <c r="H3" s="209">
        <v>2023</v>
      </c>
      <c r="I3" s="192" t="s">
        <v>337</v>
      </c>
      <c r="J3" s="186"/>
    </row>
    <row r="4" spans="1:10" ht="14.25" customHeight="1">
      <c r="A4" s="188"/>
      <c r="B4" s="188"/>
      <c r="C4" s="189"/>
      <c r="D4" s="205"/>
      <c r="E4" s="206"/>
      <c r="F4" s="206"/>
      <c r="G4" s="206"/>
      <c r="H4" s="210"/>
      <c r="I4" s="193"/>
      <c r="J4" s="188"/>
    </row>
    <row r="5" spans="1:10" ht="14.25" customHeight="1">
      <c r="A5" s="188"/>
      <c r="B5" s="188"/>
      <c r="C5" s="189"/>
      <c r="D5" s="207"/>
      <c r="E5" s="208"/>
      <c r="F5" s="208"/>
      <c r="G5" s="208"/>
      <c r="H5" s="211"/>
      <c r="I5" s="194"/>
      <c r="J5" s="190"/>
    </row>
    <row r="6" spans="1:10" ht="12.75" customHeight="1">
      <c r="A6" s="188"/>
      <c r="B6" s="188"/>
      <c r="C6" s="189"/>
      <c r="D6" s="177" t="s">
        <v>3</v>
      </c>
      <c r="E6" s="177" t="s">
        <v>4</v>
      </c>
      <c r="F6" s="177" t="s">
        <v>5</v>
      </c>
      <c r="G6" s="177" t="s">
        <v>6</v>
      </c>
      <c r="H6" s="177" t="s">
        <v>3</v>
      </c>
      <c r="I6" s="17" t="s">
        <v>329</v>
      </c>
      <c r="J6" s="18" t="s">
        <v>330</v>
      </c>
    </row>
    <row r="7" spans="1:10" ht="12.75" customHeight="1">
      <c r="A7" s="190"/>
      <c r="B7" s="190"/>
      <c r="C7" s="191"/>
      <c r="D7" s="195" t="s">
        <v>7</v>
      </c>
      <c r="E7" s="196"/>
      <c r="F7" s="196"/>
      <c r="G7" s="196"/>
      <c r="H7" s="197"/>
      <c r="I7" s="19" t="s">
        <v>8</v>
      </c>
      <c r="J7" s="18"/>
    </row>
    <row r="8" spans="3:10" ht="12.75">
      <c r="C8" s="15"/>
      <c r="D8" s="20"/>
      <c r="E8" s="20"/>
      <c r="F8" s="158"/>
      <c r="G8" s="20"/>
      <c r="H8" s="20"/>
      <c r="I8" s="20"/>
      <c r="J8" s="15"/>
    </row>
    <row r="9" spans="1:10" ht="12.75" customHeight="1">
      <c r="A9" s="198" t="s">
        <v>9</v>
      </c>
      <c r="B9" s="198"/>
      <c r="C9" s="22"/>
      <c r="D9" s="160">
        <v>3621</v>
      </c>
      <c r="E9" s="158">
        <v>6298</v>
      </c>
      <c r="F9" s="158">
        <v>5970</v>
      </c>
      <c r="G9" s="158">
        <v>8083</v>
      </c>
      <c r="H9" s="158">
        <v>4039</v>
      </c>
      <c r="I9" s="23">
        <f>SUM(H9/D9%)-100</f>
        <v>11.543772438552878</v>
      </c>
      <c r="J9" s="24">
        <f>SUM(H9/G9%)-100</f>
        <v>-50.03092911047878</v>
      </c>
    </row>
    <row r="10" spans="1:10" ht="12.75" customHeight="1">
      <c r="A10" s="198" t="s">
        <v>10</v>
      </c>
      <c r="B10" s="198"/>
      <c r="C10" s="22"/>
      <c r="D10" s="160">
        <v>1510</v>
      </c>
      <c r="E10" s="158">
        <v>1731</v>
      </c>
      <c r="F10" s="158">
        <v>1630</v>
      </c>
      <c r="G10" s="158">
        <v>1621</v>
      </c>
      <c r="H10" s="158">
        <v>1591</v>
      </c>
      <c r="I10" s="23">
        <f aca="true" t="shared" si="0" ref="I10:I11">SUM(H10/D10%)-100</f>
        <v>5.36423841059603</v>
      </c>
      <c r="J10" s="24">
        <f aca="true" t="shared" si="1" ref="J10:J11">SUM(H10/G10%)-100</f>
        <v>-1.8507094386181393</v>
      </c>
    </row>
    <row r="11" spans="1:10" ht="12.75" customHeight="1">
      <c r="A11" s="198" t="s">
        <v>11</v>
      </c>
      <c r="B11" s="198"/>
      <c r="C11" s="22"/>
      <c r="D11" s="160">
        <v>6200</v>
      </c>
      <c r="E11" s="158">
        <v>6731</v>
      </c>
      <c r="F11" s="158">
        <v>6881</v>
      </c>
      <c r="G11" s="158">
        <v>7561</v>
      </c>
      <c r="H11" s="158">
        <v>6650</v>
      </c>
      <c r="I11" s="23">
        <f t="shared" si="0"/>
        <v>7.258064516129039</v>
      </c>
      <c r="J11" s="24">
        <f t="shared" si="1"/>
        <v>-12.048670810739324</v>
      </c>
    </row>
    <row r="12" spans="3:10" ht="12.75" customHeight="1">
      <c r="C12" s="22"/>
      <c r="D12" s="160"/>
      <c r="E12" s="158"/>
      <c r="F12" s="158"/>
      <c r="G12" s="158"/>
      <c r="H12" s="158"/>
      <c r="I12" s="23"/>
      <c r="J12" s="24"/>
    </row>
    <row r="13" spans="1:10" ht="12.75" customHeight="1">
      <c r="A13" s="199" t="s">
        <v>295</v>
      </c>
      <c r="B13" s="199"/>
      <c r="C13" s="25"/>
      <c r="D13" s="160">
        <v>8502</v>
      </c>
      <c r="E13" s="158">
        <v>11825</v>
      </c>
      <c r="F13" s="158">
        <v>11491</v>
      </c>
      <c r="G13" s="158">
        <v>14340</v>
      </c>
      <c r="H13" s="158">
        <v>9196</v>
      </c>
      <c r="I13" s="23">
        <f aca="true" t="shared" si="2" ref="I13">SUM(H13/D13%)-100</f>
        <v>8.162785227005415</v>
      </c>
      <c r="J13" s="24">
        <f aca="true" t="shared" si="3" ref="J13">SUM(H13/G13%)-100</f>
        <v>-35.871687587168765</v>
      </c>
    </row>
    <row r="14" spans="3:10" ht="12.75" customHeight="1">
      <c r="C14" s="22"/>
      <c r="D14" s="158"/>
      <c r="E14" s="158"/>
      <c r="F14" s="158"/>
      <c r="G14" s="158"/>
      <c r="H14" s="158"/>
      <c r="I14" s="23"/>
      <c r="J14" s="24"/>
    </row>
    <row r="15" spans="1:10" ht="12.75" customHeight="1">
      <c r="A15" s="198" t="s">
        <v>12</v>
      </c>
      <c r="B15" s="198"/>
      <c r="C15" s="22"/>
      <c r="D15" s="160">
        <v>352</v>
      </c>
      <c r="E15" s="158">
        <v>227</v>
      </c>
      <c r="F15" s="158">
        <v>248</v>
      </c>
      <c r="G15" s="158">
        <v>252</v>
      </c>
      <c r="H15" s="158">
        <v>239</v>
      </c>
      <c r="I15" s="23">
        <f aca="true" t="shared" si="4" ref="I15">SUM(H15/D15%)-100</f>
        <v>-32.102272727272734</v>
      </c>
      <c r="J15" s="24">
        <f aca="true" t="shared" si="5" ref="J15">SUM(H15/G15%)-100</f>
        <v>-5.158730158730165</v>
      </c>
    </row>
    <row r="16" spans="1:10" ht="12.75" customHeight="1">
      <c r="A16" s="198" t="s">
        <v>222</v>
      </c>
      <c r="B16" s="198"/>
      <c r="C16" s="22"/>
      <c r="D16" s="160"/>
      <c r="E16" s="158"/>
      <c r="F16" s="158"/>
      <c r="G16" s="158"/>
      <c r="H16" s="158"/>
      <c r="I16" s="23"/>
      <c r="J16" s="24"/>
    </row>
    <row r="17" spans="1:10" ht="12.75" customHeight="1">
      <c r="A17" s="176"/>
      <c r="B17" s="198" t="s">
        <v>221</v>
      </c>
      <c r="C17" s="198"/>
      <c r="D17" s="160">
        <v>801</v>
      </c>
      <c r="E17" s="158">
        <v>636</v>
      </c>
      <c r="F17" s="158">
        <v>1142</v>
      </c>
      <c r="G17" s="158">
        <v>1525</v>
      </c>
      <c r="H17" s="158">
        <v>799</v>
      </c>
      <c r="I17" s="23">
        <f aca="true" t="shared" si="6" ref="I17">SUM(H17/D17%)-100</f>
        <v>-0.24968789013732362</v>
      </c>
      <c r="J17" s="24">
        <f aca="true" t="shared" si="7" ref="J17">SUM(H17/G17%)-100</f>
        <v>-47.60655737704918</v>
      </c>
    </row>
    <row r="18" spans="1:10" ht="12.75" customHeight="1">
      <c r="A18" s="198" t="s">
        <v>13</v>
      </c>
      <c r="B18" s="198"/>
      <c r="C18" s="22"/>
      <c r="D18" s="160">
        <v>0</v>
      </c>
      <c r="E18" s="158">
        <v>2</v>
      </c>
      <c r="F18" s="158">
        <v>0</v>
      </c>
      <c r="G18" s="158">
        <v>0</v>
      </c>
      <c r="H18" s="158">
        <v>0</v>
      </c>
      <c r="I18" s="26" t="s">
        <v>269</v>
      </c>
      <c r="J18" s="27" t="s">
        <v>269</v>
      </c>
    </row>
    <row r="19" spans="3:10" ht="12.75" customHeight="1">
      <c r="C19" s="22"/>
      <c r="D19" s="160"/>
      <c r="E19" s="158"/>
      <c r="F19" s="158"/>
      <c r="G19" s="158"/>
      <c r="H19" s="158"/>
      <c r="I19" s="23"/>
      <c r="J19" s="24"/>
    </row>
    <row r="20" spans="1:10" ht="12.75" customHeight="1">
      <c r="A20" s="199" t="s">
        <v>296</v>
      </c>
      <c r="B20" s="199"/>
      <c r="C20" s="25"/>
      <c r="D20" s="160">
        <v>1137</v>
      </c>
      <c r="E20" s="158">
        <v>849</v>
      </c>
      <c r="F20" s="158">
        <v>1372</v>
      </c>
      <c r="G20" s="158">
        <v>1740</v>
      </c>
      <c r="H20" s="158">
        <v>1019</v>
      </c>
      <c r="I20" s="23">
        <f aca="true" t="shared" si="8" ref="I20">SUM(H20/D20%)-100</f>
        <v>-10.378188214599817</v>
      </c>
      <c r="J20" s="24">
        <f aca="true" t="shared" si="9" ref="J20">SUM(H20/G20%)-100</f>
        <v>-41.4367816091954</v>
      </c>
    </row>
    <row r="21" spans="3:10" ht="12.75" customHeight="1">
      <c r="C21" s="22"/>
      <c r="D21" s="160"/>
      <c r="E21" s="158"/>
      <c r="F21" s="158"/>
      <c r="G21" s="158"/>
      <c r="H21" s="158"/>
      <c r="I21" s="23"/>
      <c r="J21" s="24"/>
    </row>
    <row r="22" spans="1:11" s="13" customFormat="1" ht="12.75" customHeight="1">
      <c r="A22" s="200" t="s">
        <v>223</v>
      </c>
      <c r="B22" s="200"/>
      <c r="C22" s="28"/>
      <c r="D22" s="160"/>
      <c r="E22" s="158"/>
      <c r="F22" s="158"/>
      <c r="G22" s="158"/>
      <c r="H22" s="158"/>
      <c r="I22" s="23"/>
      <c r="J22" s="24"/>
      <c r="K22" s="12"/>
    </row>
    <row r="23" spans="1:10" ht="12.75" customHeight="1">
      <c r="A23" s="200" t="s">
        <v>297</v>
      </c>
      <c r="B23" s="200"/>
      <c r="C23" s="22"/>
      <c r="D23" s="157">
        <v>9639</v>
      </c>
      <c r="E23" s="161">
        <v>12674</v>
      </c>
      <c r="F23" s="161">
        <v>12863</v>
      </c>
      <c r="G23" s="161">
        <v>16080</v>
      </c>
      <c r="H23" s="161">
        <v>10214</v>
      </c>
      <c r="I23" s="29">
        <f aca="true" t="shared" si="10" ref="I23">SUM(H23/D23%)-100</f>
        <v>5.965349102604009</v>
      </c>
      <c r="J23" s="174">
        <f aca="true" t="shared" si="11" ref="J23">SUM(H23/G23%)-100</f>
        <v>-36.48009950248757</v>
      </c>
    </row>
    <row r="24" spans="3:10" ht="12.75" customHeight="1">
      <c r="C24" s="22"/>
      <c r="D24" s="158"/>
      <c r="E24" s="158"/>
      <c r="F24" s="158"/>
      <c r="G24" s="158"/>
      <c r="H24" s="158"/>
      <c r="I24" s="23"/>
      <c r="J24" s="24"/>
    </row>
    <row r="25" spans="1:10" ht="12.75" customHeight="1">
      <c r="A25" s="198" t="s">
        <v>14</v>
      </c>
      <c r="B25" s="198"/>
      <c r="C25" s="22"/>
      <c r="D25" s="160">
        <v>3084</v>
      </c>
      <c r="E25" s="158">
        <v>2900</v>
      </c>
      <c r="F25" s="158">
        <v>2980</v>
      </c>
      <c r="G25" s="158">
        <v>3825</v>
      </c>
      <c r="H25" s="158">
        <v>3187</v>
      </c>
      <c r="I25" s="23">
        <f aca="true" t="shared" si="12" ref="I25:I30">SUM(H25/D25%)-100</f>
        <v>3.339818417639435</v>
      </c>
      <c r="J25" s="24">
        <f aca="true" t="shared" si="13" ref="J25:J30">SUM(H25/G25%)-100</f>
        <v>-16.6797385620915</v>
      </c>
    </row>
    <row r="26" spans="1:10" ht="12.75" customHeight="1">
      <c r="A26" s="198" t="s">
        <v>15</v>
      </c>
      <c r="B26" s="198"/>
      <c r="C26" s="22"/>
      <c r="D26" s="160">
        <v>2245</v>
      </c>
      <c r="E26" s="158">
        <v>2153</v>
      </c>
      <c r="F26" s="158">
        <v>2250</v>
      </c>
      <c r="G26" s="158">
        <v>2453</v>
      </c>
      <c r="H26" s="158">
        <v>2494</v>
      </c>
      <c r="I26" s="23">
        <f t="shared" si="12"/>
        <v>11.091314031180403</v>
      </c>
      <c r="J26" s="24">
        <f t="shared" si="13"/>
        <v>1.6714227476559245</v>
      </c>
    </row>
    <row r="27" spans="1:10" ht="12.75" customHeight="1">
      <c r="A27" s="198" t="s">
        <v>16</v>
      </c>
      <c r="B27" s="198"/>
      <c r="C27" s="22"/>
      <c r="D27" s="160">
        <v>42</v>
      </c>
      <c r="E27" s="158">
        <v>37</v>
      </c>
      <c r="F27" s="158">
        <v>45</v>
      </c>
      <c r="G27" s="158">
        <v>58</v>
      </c>
      <c r="H27" s="158">
        <v>53</v>
      </c>
      <c r="I27" s="23">
        <f t="shared" si="12"/>
        <v>26.19047619047619</v>
      </c>
      <c r="J27" s="24">
        <f t="shared" si="13"/>
        <v>-8.620689655172413</v>
      </c>
    </row>
    <row r="28" spans="1:10" ht="12.75" customHeight="1">
      <c r="A28" s="198" t="s">
        <v>17</v>
      </c>
      <c r="B28" s="198"/>
      <c r="C28" s="22"/>
      <c r="D28" s="160">
        <v>4676</v>
      </c>
      <c r="E28" s="158">
        <v>4982</v>
      </c>
      <c r="F28" s="158">
        <v>5265</v>
      </c>
      <c r="G28" s="158">
        <v>5546</v>
      </c>
      <c r="H28" s="158">
        <v>5215</v>
      </c>
      <c r="I28" s="23">
        <f t="shared" si="12"/>
        <v>11.52694610778444</v>
      </c>
      <c r="J28" s="24">
        <f t="shared" si="13"/>
        <v>-5.968265416516417</v>
      </c>
    </row>
    <row r="29" spans="1:10" ht="12.75" customHeight="1">
      <c r="A29" s="198" t="s">
        <v>18</v>
      </c>
      <c r="B29" s="198"/>
      <c r="C29" s="22"/>
      <c r="D29" s="160">
        <v>688</v>
      </c>
      <c r="E29" s="158">
        <v>606</v>
      </c>
      <c r="F29" s="158">
        <v>644</v>
      </c>
      <c r="G29" s="158">
        <v>748</v>
      </c>
      <c r="H29" s="158">
        <v>779</v>
      </c>
      <c r="I29" s="23">
        <f t="shared" si="12"/>
        <v>13.226744186046517</v>
      </c>
      <c r="J29" s="24">
        <f t="shared" si="13"/>
        <v>4.1443850267379645</v>
      </c>
    </row>
    <row r="30" spans="1:10" ht="12.75" customHeight="1">
      <c r="A30" s="198" t="s">
        <v>19</v>
      </c>
      <c r="B30" s="198"/>
      <c r="C30" s="22"/>
      <c r="D30" s="160">
        <v>1429</v>
      </c>
      <c r="E30" s="158">
        <v>1490</v>
      </c>
      <c r="F30" s="158">
        <v>1454</v>
      </c>
      <c r="G30" s="158">
        <v>1271</v>
      </c>
      <c r="H30" s="158">
        <v>1592</v>
      </c>
      <c r="I30" s="23">
        <f t="shared" si="12"/>
        <v>11.40657802659203</v>
      </c>
      <c r="J30" s="24">
        <f t="shared" si="13"/>
        <v>25.25570416994492</v>
      </c>
    </row>
    <row r="31" spans="3:10" ht="12.75" customHeight="1">
      <c r="C31" s="22"/>
      <c r="D31" s="160"/>
      <c r="E31" s="158"/>
      <c r="F31" s="158"/>
      <c r="G31" s="158"/>
      <c r="H31" s="158"/>
      <c r="I31" s="23"/>
      <c r="J31" s="24"/>
    </row>
    <row r="32" spans="1:10" ht="12.75" customHeight="1">
      <c r="A32" s="199" t="s">
        <v>298</v>
      </c>
      <c r="B32" s="199"/>
      <c r="C32" s="25"/>
      <c r="D32" s="158">
        <v>9337</v>
      </c>
      <c r="E32" s="158">
        <v>9232</v>
      </c>
      <c r="F32" s="158">
        <v>9648</v>
      </c>
      <c r="G32" s="158">
        <v>10975</v>
      </c>
      <c r="H32" s="158">
        <v>10234</v>
      </c>
      <c r="I32" s="23">
        <f aca="true" t="shared" si="14" ref="I32">SUM(H32/D32%)-100</f>
        <v>9.606940130662949</v>
      </c>
      <c r="J32" s="24">
        <f aca="true" t="shared" si="15" ref="J32">SUM(H32/G32%)-100</f>
        <v>-6.751708428246019</v>
      </c>
    </row>
    <row r="33" spans="3:10" ht="12.75" customHeight="1">
      <c r="C33" s="22"/>
      <c r="D33" s="158"/>
      <c r="E33" s="158"/>
      <c r="F33" s="158"/>
      <c r="G33" s="158"/>
      <c r="H33" s="158"/>
      <c r="I33" s="23"/>
      <c r="J33" s="24"/>
    </row>
    <row r="34" spans="1:10" ht="12.75" customHeight="1">
      <c r="A34" s="198" t="s">
        <v>20</v>
      </c>
      <c r="B34" s="198"/>
      <c r="C34" s="22"/>
      <c r="D34" s="160">
        <v>1348</v>
      </c>
      <c r="E34" s="158">
        <v>1695</v>
      </c>
      <c r="F34" s="158">
        <v>2062</v>
      </c>
      <c r="G34" s="158">
        <v>2561</v>
      </c>
      <c r="H34" s="158">
        <v>1478</v>
      </c>
      <c r="I34" s="23">
        <f aca="true" t="shared" si="16" ref="I34:I35">SUM(H34/D34%)-100</f>
        <v>9.643916913946583</v>
      </c>
      <c r="J34" s="24">
        <f aca="true" t="shared" si="17" ref="J34:J35">SUM(H34/G34%)-100</f>
        <v>-42.28816868410777</v>
      </c>
    </row>
    <row r="35" spans="1:10" ht="12.75" customHeight="1">
      <c r="A35" s="198" t="s">
        <v>21</v>
      </c>
      <c r="B35" s="198"/>
      <c r="C35" s="22"/>
      <c r="D35" s="160">
        <v>866</v>
      </c>
      <c r="E35" s="158">
        <v>808</v>
      </c>
      <c r="F35" s="158">
        <v>850</v>
      </c>
      <c r="G35" s="158">
        <v>1447</v>
      </c>
      <c r="H35" s="158">
        <v>955</v>
      </c>
      <c r="I35" s="23">
        <f t="shared" si="16"/>
        <v>10.277136258660505</v>
      </c>
      <c r="J35" s="24">
        <f t="shared" si="17"/>
        <v>-34.00138217000692</v>
      </c>
    </row>
    <row r="36" spans="3:10" ht="12.75" customHeight="1">
      <c r="C36" s="22"/>
      <c r="D36" s="160"/>
      <c r="E36" s="158"/>
      <c r="F36" s="158"/>
      <c r="G36" s="158"/>
      <c r="H36" s="158"/>
      <c r="I36" s="23"/>
      <c r="J36" s="24"/>
    </row>
    <row r="37" spans="1:10" ht="12.75" customHeight="1">
      <c r="A37" s="199" t="s">
        <v>299</v>
      </c>
      <c r="B37" s="199"/>
      <c r="C37" s="25"/>
      <c r="D37" s="160">
        <v>2198</v>
      </c>
      <c r="E37" s="158">
        <v>2487</v>
      </c>
      <c r="F37" s="158">
        <v>2893</v>
      </c>
      <c r="G37" s="158">
        <v>3971</v>
      </c>
      <c r="H37" s="158">
        <v>2414</v>
      </c>
      <c r="I37" s="23">
        <f aca="true" t="shared" si="18" ref="I37">SUM(H37/D37%)-100</f>
        <v>9.827115559599633</v>
      </c>
      <c r="J37" s="24">
        <f aca="true" t="shared" si="19" ref="J37">SUM(H37/G37%)-100</f>
        <v>-39.209267187106526</v>
      </c>
    </row>
    <row r="38" spans="3:10" ht="12.75" customHeight="1">
      <c r="C38" s="22"/>
      <c r="D38" s="158"/>
      <c r="E38" s="158"/>
      <c r="F38" s="158"/>
      <c r="G38" s="158"/>
      <c r="H38" s="158"/>
      <c r="I38" s="23"/>
      <c r="J38" s="24"/>
    </row>
    <row r="39" spans="1:10" ht="12.75" customHeight="1">
      <c r="A39" s="200" t="s">
        <v>224</v>
      </c>
      <c r="B39" s="200"/>
      <c r="C39" s="28"/>
      <c r="D39" s="161"/>
      <c r="E39" s="161"/>
      <c r="F39" s="161"/>
      <c r="G39" s="161"/>
      <c r="H39" s="161"/>
      <c r="I39" s="23"/>
      <c r="J39" s="24"/>
    </row>
    <row r="40" spans="1:10" ht="12.75" customHeight="1">
      <c r="A40" s="200" t="s">
        <v>297</v>
      </c>
      <c r="B40" s="200"/>
      <c r="C40" s="22"/>
      <c r="D40" s="157">
        <v>11535</v>
      </c>
      <c r="E40" s="161">
        <v>11719</v>
      </c>
      <c r="F40" s="161">
        <v>12541</v>
      </c>
      <c r="G40" s="161">
        <v>14946</v>
      </c>
      <c r="H40" s="161">
        <v>12648</v>
      </c>
      <c r="I40" s="29">
        <f aca="true" t="shared" si="20" ref="I40">SUM(H40/D40%)-100</f>
        <v>9.64889466840053</v>
      </c>
      <c r="J40" s="174">
        <f aca="true" t="shared" si="21" ref="J40">SUM(H40/G40%)-100</f>
        <v>-15.375351264552393</v>
      </c>
    </row>
    <row r="41" spans="3:10" ht="12.75" customHeight="1">
      <c r="C41" s="22"/>
      <c r="D41" s="158"/>
      <c r="E41" s="158"/>
      <c r="F41" s="158"/>
      <c r="G41" s="158"/>
      <c r="H41" s="158"/>
      <c r="I41" s="29"/>
      <c r="J41" s="24"/>
    </row>
    <row r="42" spans="1:10" ht="12.75" customHeight="1">
      <c r="A42" s="198" t="s">
        <v>300</v>
      </c>
      <c r="B42" s="198"/>
      <c r="C42" s="22"/>
      <c r="D42" s="160">
        <v>-1896</v>
      </c>
      <c r="E42" s="158">
        <v>955</v>
      </c>
      <c r="F42" s="159">
        <v>322</v>
      </c>
      <c r="G42" s="158">
        <v>1134</v>
      </c>
      <c r="H42" s="159">
        <v>-2433</v>
      </c>
      <c r="I42" s="27" t="s">
        <v>266</v>
      </c>
      <c r="J42" s="27" t="s">
        <v>266</v>
      </c>
    </row>
    <row r="43" spans="1:10" ht="12.75" customHeight="1">
      <c r="A43" s="30"/>
      <c r="C43" s="22"/>
      <c r="D43" s="158"/>
      <c r="E43" s="158"/>
      <c r="F43" s="158"/>
      <c r="G43" s="158"/>
      <c r="H43" s="158"/>
      <c r="I43" s="23"/>
      <c r="J43" s="24"/>
    </row>
    <row r="44" spans="1:10" ht="12.75" customHeight="1">
      <c r="A44" s="201" t="s">
        <v>22</v>
      </c>
      <c r="B44" s="201"/>
      <c r="C44" s="22"/>
      <c r="D44" s="158"/>
      <c r="E44" s="158"/>
      <c r="F44" s="158"/>
      <c r="G44" s="158"/>
      <c r="H44" s="158"/>
      <c r="I44" s="23"/>
      <c r="J44" s="24"/>
    </row>
    <row r="45" spans="1:10" ht="12.75" customHeight="1">
      <c r="A45" s="30"/>
      <c r="C45" s="22"/>
      <c r="D45" s="158"/>
      <c r="E45" s="158"/>
      <c r="F45" s="158"/>
      <c r="G45" s="158"/>
      <c r="H45" s="158"/>
      <c r="I45" s="23"/>
      <c r="J45" s="24"/>
    </row>
    <row r="46" spans="1:10" ht="12.75" customHeight="1">
      <c r="A46" s="198" t="s">
        <v>23</v>
      </c>
      <c r="B46" s="198"/>
      <c r="C46" s="22"/>
      <c r="D46" s="160">
        <v>553</v>
      </c>
      <c r="E46" s="158">
        <v>1069</v>
      </c>
      <c r="F46" s="158">
        <v>794</v>
      </c>
      <c r="G46" s="158">
        <v>4238</v>
      </c>
      <c r="H46" s="158">
        <v>593</v>
      </c>
      <c r="I46" s="23">
        <f aca="true" t="shared" si="22" ref="I46:I52">SUM(H46/D46%)-100</f>
        <v>7.233273056057868</v>
      </c>
      <c r="J46" s="24">
        <f aca="true" t="shared" si="23" ref="J46:J48">SUM(H46/G46%)-100</f>
        <v>-86.00755073147711</v>
      </c>
    </row>
    <row r="47" spans="1:10" ht="12.75" customHeight="1">
      <c r="A47" s="175" t="s">
        <v>225</v>
      </c>
      <c r="B47" s="198" t="s">
        <v>226</v>
      </c>
      <c r="C47" s="198"/>
      <c r="D47" s="160">
        <v>457</v>
      </c>
      <c r="E47" s="158">
        <v>935</v>
      </c>
      <c r="F47" s="158">
        <v>751</v>
      </c>
      <c r="G47" s="158">
        <v>1098</v>
      </c>
      <c r="H47" s="158">
        <v>593</v>
      </c>
      <c r="I47" s="23">
        <f t="shared" si="22"/>
        <v>29.759299781181625</v>
      </c>
      <c r="J47" s="24">
        <f t="shared" si="23"/>
        <v>-45.992714025500916</v>
      </c>
    </row>
    <row r="48" spans="1:10" ht="12.75" customHeight="1">
      <c r="A48" s="176"/>
      <c r="B48" s="198" t="s">
        <v>145</v>
      </c>
      <c r="C48" s="198"/>
      <c r="D48" s="160">
        <v>96</v>
      </c>
      <c r="E48" s="158">
        <v>134</v>
      </c>
      <c r="F48" s="158">
        <v>43</v>
      </c>
      <c r="G48" s="158">
        <v>3141</v>
      </c>
      <c r="H48" s="145">
        <v>0</v>
      </c>
      <c r="I48" s="23">
        <f t="shared" si="22"/>
        <v>-100</v>
      </c>
      <c r="J48" s="24">
        <f t="shared" si="23"/>
        <v>-100</v>
      </c>
    </row>
    <row r="49" spans="1:10" ht="12.75" customHeight="1">
      <c r="A49" s="202"/>
      <c r="B49" s="202"/>
      <c r="C49" s="22"/>
      <c r="D49" s="160"/>
      <c r="E49" s="160"/>
      <c r="F49" s="172"/>
      <c r="G49" s="160"/>
      <c r="H49" s="172"/>
      <c r="I49" s="23"/>
      <c r="J49" s="24"/>
    </row>
    <row r="50" spans="1:10" ht="12.75" customHeight="1">
      <c r="A50" s="198" t="s">
        <v>24</v>
      </c>
      <c r="B50" s="198"/>
      <c r="C50" s="22"/>
      <c r="D50" s="158">
        <v>450</v>
      </c>
      <c r="E50" s="158">
        <v>363</v>
      </c>
      <c r="F50" s="158">
        <v>363</v>
      </c>
      <c r="G50" s="160">
        <v>4149</v>
      </c>
      <c r="H50" s="158">
        <v>358</v>
      </c>
      <c r="I50" s="23">
        <f t="shared" si="22"/>
        <v>-20.444444444444443</v>
      </c>
      <c r="J50" s="24">
        <f aca="true" t="shared" si="24" ref="J50:J52">SUM(H50/G50%)-100</f>
        <v>-91.37141479874668</v>
      </c>
    </row>
    <row r="51" spans="1:10" ht="12.75" customHeight="1">
      <c r="A51" s="175" t="s">
        <v>227</v>
      </c>
      <c r="B51" s="198" t="s">
        <v>228</v>
      </c>
      <c r="C51" s="198"/>
      <c r="D51" s="158">
        <v>334</v>
      </c>
      <c r="E51" s="158">
        <v>293</v>
      </c>
      <c r="F51" s="158">
        <v>349</v>
      </c>
      <c r="G51" s="158">
        <v>515</v>
      </c>
      <c r="H51" s="158">
        <v>358</v>
      </c>
      <c r="I51" s="23">
        <f t="shared" si="22"/>
        <v>7.185628742514979</v>
      </c>
      <c r="J51" s="24">
        <f t="shared" si="24"/>
        <v>-30.485436893203882</v>
      </c>
    </row>
    <row r="52" spans="1:10" ht="12.75" customHeight="1">
      <c r="A52" s="176"/>
      <c r="B52" s="198" t="s">
        <v>199</v>
      </c>
      <c r="C52" s="198"/>
      <c r="D52" s="158">
        <v>116</v>
      </c>
      <c r="E52" s="158">
        <v>70</v>
      </c>
      <c r="F52" s="158">
        <v>13</v>
      </c>
      <c r="G52" s="158">
        <v>3634</v>
      </c>
      <c r="H52" s="145">
        <v>0</v>
      </c>
      <c r="I52" s="23">
        <f t="shared" si="22"/>
        <v>-100</v>
      </c>
      <c r="J52" s="24">
        <f t="shared" si="24"/>
        <v>-100</v>
      </c>
    </row>
    <row r="53" spans="1:9" ht="12.75">
      <c r="A53" s="202"/>
      <c r="B53" s="202"/>
      <c r="I53" s="15"/>
    </row>
    <row r="54" ht="12.75">
      <c r="A54" s="31" t="s">
        <v>101</v>
      </c>
    </row>
    <row r="55" spans="1:10" ht="12.75">
      <c r="A55" s="203" t="s">
        <v>301</v>
      </c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0" ht="12.75">
      <c r="A56" s="203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ht="12.75">
      <c r="A57" s="203"/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ht="12.75">
      <c r="A58" s="203"/>
      <c r="B58" s="203"/>
      <c r="C58" s="203"/>
      <c r="D58" s="203"/>
      <c r="E58" s="203"/>
      <c r="F58" s="203"/>
      <c r="G58" s="203"/>
      <c r="H58" s="203"/>
      <c r="I58" s="203"/>
      <c r="J58" s="203"/>
    </row>
  </sheetData>
  <mergeCells count="39">
    <mergeCell ref="B52:C52"/>
    <mergeCell ref="A53:B53"/>
    <mergeCell ref="A55:J58"/>
    <mergeCell ref="D3:G5"/>
    <mergeCell ref="H3:H5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  <mergeCell ref="A44:B44"/>
    <mergeCell ref="A27:B27"/>
    <mergeCell ref="A28:B28"/>
    <mergeCell ref="A29:B29"/>
    <mergeCell ref="A30:B30"/>
    <mergeCell ref="A32:B32"/>
    <mergeCell ref="A34:B34"/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4B85-23F7-4D16-9834-A4C86571078F}">
  <dimension ref="A1:K77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1" customWidth="1"/>
    <col min="2" max="2" width="6.8515625" style="41" customWidth="1"/>
    <col min="3" max="3" width="0.42578125" style="41" customWidth="1"/>
    <col min="4" max="9" width="13.8515625" style="41" customWidth="1"/>
    <col min="10" max="10" width="10.28125" style="40" customWidth="1"/>
    <col min="11" max="16384" width="10.28125" style="41" customWidth="1"/>
  </cols>
  <sheetData>
    <row r="1" spans="1:10" s="37" customFormat="1" ht="12">
      <c r="A1" s="33" t="s">
        <v>331</v>
      </c>
      <c r="B1" s="34"/>
      <c r="C1" s="34"/>
      <c r="D1" s="34"/>
      <c r="E1" s="34"/>
      <c r="F1" s="34"/>
      <c r="G1" s="34"/>
      <c r="H1" s="34"/>
      <c r="I1" s="35"/>
      <c r="J1" s="36"/>
    </row>
    <row r="2" spans="1:10" s="37" customFormat="1" ht="9" customHeight="1">
      <c r="A2" s="34"/>
      <c r="B2" s="34"/>
      <c r="C2" s="34"/>
      <c r="D2" s="34"/>
      <c r="E2" s="34"/>
      <c r="F2" s="34"/>
      <c r="G2" s="34"/>
      <c r="H2" s="34"/>
      <c r="I2" s="35"/>
      <c r="J2" s="36"/>
    </row>
    <row r="3" spans="1:9" ht="12.75">
      <c r="A3" s="221" t="s">
        <v>25</v>
      </c>
      <c r="B3" s="221"/>
      <c r="C3" s="222"/>
      <c r="D3" s="218" t="s">
        <v>26</v>
      </c>
      <c r="E3" s="38" t="s">
        <v>27</v>
      </c>
      <c r="F3" s="39"/>
      <c r="G3" s="39"/>
      <c r="H3" s="39"/>
      <c r="I3" s="39"/>
    </row>
    <row r="4" spans="1:9" ht="12.75">
      <c r="A4" s="223"/>
      <c r="B4" s="223"/>
      <c r="C4" s="224"/>
      <c r="D4" s="219"/>
      <c r="E4" s="227" t="s">
        <v>30</v>
      </c>
      <c r="F4" s="227" t="s">
        <v>31</v>
      </c>
      <c r="G4" s="218" t="s">
        <v>28</v>
      </c>
      <c r="H4" s="218" t="s">
        <v>29</v>
      </c>
      <c r="I4" s="213" t="s">
        <v>230</v>
      </c>
    </row>
    <row r="5" spans="1:9" ht="12.75">
      <c r="A5" s="223"/>
      <c r="B5" s="223"/>
      <c r="C5" s="224"/>
      <c r="D5" s="219"/>
      <c r="E5" s="228"/>
      <c r="F5" s="228"/>
      <c r="G5" s="219"/>
      <c r="H5" s="219"/>
      <c r="I5" s="214"/>
    </row>
    <row r="6" spans="1:9" ht="12.75">
      <c r="A6" s="223"/>
      <c r="B6" s="223"/>
      <c r="C6" s="224"/>
      <c r="D6" s="220"/>
      <c r="E6" s="229"/>
      <c r="F6" s="229"/>
      <c r="G6" s="220"/>
      <c r="H6" s="220"/>
      <c r="I6" s="215"/>
    </row>
    <row r="7" spans="1:9" ht="12.75">
      <c r="A7" s="225"/>
      <c r="B7" s="225"/>
      <c r="C7" s="226"/>
      <c r="D7" s="216" t="s">
        <v>32</v>
      </c>
      <c r="E7" s="217"/>
      <c r="F7" s="217"/>
      <c r="G7" s="217"/>
      <c r="H7" s="217"/>
      <c r="I7" s="217"/>
    </row>
    <row r="8" spans="1:9" ht="6" customHeight="1">
      <c r="A8" s="40"/>
      <c r="B8" s="40"/>
      <c r="C8" s="40"/>
      <c r="D8" s="40"/>
      <c r="E8" s="42"/>
      <c r="F8" s="43"/>
      <c r="G8" s="43"/>
      <c r="H8" s="43"/>
      <c r="I8" s="43"/>
    </row>
    <row r="9" spans="1:10" s="37" customFormat="1" ht="12.75">
      <c r="A9" s="44"/>
      <c r="B9" s="44"/>
      <c r="C9" s="44"/>
      <c r="D9" s="212" t="s">
        <v>33</v>
      </c>
      <c r="E9" s="212"/>
      <c r="F9" s="212"/>
      <c r="G9" s="212"/>
      <c r="H9" s="212"/>
      <c r="I9" s="212"/>
      <c r="J9" s="36"/>
    </row>
    <row r="10" spans="1:9" ht="6" customHeight="1">
      <c r="A10" s="45"/>
      <c r="B10" s="46"/>
      <c r="C10" s="46"/>
      <c r="D10" s="47"/>
      <c r="E10" s="48"/>
      <c r="F10" s="48"/>
      <c r="G10" s="48"/>
      <c r="H10" s="48"/>
      <c r="I10" s="48"/>
    </row>
    <row r="11" spans="1:10" s="37" customFormat="1" ht="12.75">
      <c r="A11" s="42">
        <v>2021</v>
      </c>
      <c r="B11" s="49" t="s">
        <v>34</v>
      </c>
      <c r="C11" s="49"/>
      <c r="D11" s="159">
        <v>329642.017</v>
      </c>
      <c r="E11" s="159">
        <v>137642.602</v>
      </c>
      <c r="F11" s="159">
        <v>43528.16</v>
      </c>
      <c r="G11" s="159">
        <v>3347.314</v>
      </c>
      <c r="H11" s="159">
        <v>38.485</v>
      </c>
      <c r="I11" s="159">
        <v>33.424</v>
      </c>
      <c r="J11" s="36"/>
    </row>
    <row r="12" spans="1:9" ht="12.75">
      <c r="A12" s="51"/>
      <c r="B12" s="49" t="s">
        <v>35</v>
      </c>
      <c r="C12" s="49"/>
      <c r="D12" s="159">
        <v>438832.825</v>
      </c>
      <c r="E12" s="159">
        <v>196841.72</v>
      </c>
      <c r="F12" s="159">
        <v>43413.791</v>
      </c>
      <c r="G12" s="159">
        <v>6119.466</v>
      </c>
      <c r="H12" s="159">
        <v>55.665</v>
      </c>
      <c r="I12" s="159">
        <v>15.113</v>
      </c>
    </row>
    <row r="13" spans="1:9" ht="12.75">
      <c r="A13" s="51"/>
      <c r="B13" s="49" t="s">
        <v>36</v>
      </c>
      <c r="C13" s="49"/>
      <c r="D13" s="159">
        <v>417174.933</v>
      </c>
      <c r="E13" s="159">
        <v>190937.626</v>
      </c>
      <c r="F13" s="159">
        <v>57258.638</v>
      </c>
      <c r="G13" s="159">
        <v>3559.444</v>
      </c>
      <c r="H13" s="159">
        <v>45.303</v>
      </c>
      <c r="I13" s="159">
        <v>226.694</v>
      </c>
    </row>
    <row r="14" spans="1:9" ht="12.75">
      <c r="A14" s="51"/>
      <c r="B14" s="49" t="s">
        <v>37</v>
      </c>
      <c r="C14" s="49"/>
      <c r="D14" s="159">
        <v>470888.35</v>
      </c>
      <c r="E14" s="159">
        <v>191683.804</v>
      </c>
      <c r="F14" s="159">
        <v>76587.484</v>
      </c>
      <c r="G14" s="159">
        <v>6599.112</v>
      </c>
      <c r="H14" s="159">
        <v>50.243</v>
      </c>
      <c r="I14" s="159">
        <v>39.795</v>
      </c>
    </row>
    <row r="15" spans="1:9" ht="6" customHeight="1">
      <c r="A15" s="51"/>
      <c r="B15" s="49"/>
      <c r="C15" s="49"/>
      <c r="D15" s="159"/>
      <c r="E15" s="159"/>
      <c r="F15" s="159"/>
      <c r="G15" s="159"/>
      <c r="H15" s="159"/>
      <c r="I15" s="159"/>
    </row>
    <row r="16" spans="1:9" ht="12.75">
      <c r="A16" s="42">
        <v>2022</v>
      </c>
      <c r="B16" s="49" t="s">
        <v>34</v>
      </c>
      <c r="C16" s="49"/>
      <c r="D16" s="159">
        <v>352228.079</v>
      </c>
      <c r="E16" s="159">
        <v>182006.34</v>
      </c>
      <c r="F16" s="159">
        <v>29090.893</v>
      </c>
      <c r="G16" s="159">
        <v>2895</v>
      </c>
      <c r="H16" s="159">
        <v>74.73</v>
      </c>
      <c r="I16" s="159">
        <v>35.149</v>
      </c>
    </row>
    <row r="17" spans="1:9" ht="12.75">
      <c r="A17" s="51"/>
      <c r="B17" s="49" t="s">
        <v>35</v>
      </c>
      <c r="C17" s="49"/>
      <c r="D17" s="159">
        <v>348190.543</v>
      </c>
      <c r="E17" s="159">
        <v>152441.598</v>
      </c>
      <c r="F17" s="159">
        <v>42144.361</v>
      </c>
      <c r="G17" s="159">
        <v>3359.062</v>
      </c>
      <c r="H17" s="159">
        <v>8.324</v>
      </c>
      <c r="I17" s="159">
        <v>27.429</v>
      </c>
    </row>
    <row r="18" spans="1:9" ht="12.75">
      <c r="A18" s="51"/>
      <c r="B18" s="49" t="s">
        <v>36</v>
      </c>
      <c r="C18" s="49"/>
      <c r="D18" s="159">
        <v>425663.887</v>
      </c>
      <c r="E18" s="159">
        <v>182401.992</v>
      </c>
      <c r="F18" s="159">
        <v>53097.92</v>
      </c>
      <c r="G18" s="159">
        <v>3116.57</v>
      </c>
      <c r="H18" s="159">
        <v>65.295</v>
      </c>
      <c r="I18" s="159">
        <v>2300.778</v>
      </c>
    </row>
    <row r="19" spans="1:9" ht="12.75">
      <c r="A19" s="51"/>
      <c r="B19" s="49" t="s">
        <v>37</v>
      </c>
      <c r="C19" s="49"/>
      <c r="D19" s="159">
        <v>557768.198</v>
      </c>
      <c r="E19" s="159">
        <v>287693.589</v>
      </c>
      <c r="F19" s="159">
        <v>65947.642</v>
      </c>
      <c r="G19" s="159">
        <v>6955.266</v>
      </c>
      <c r="H19" s="159">
        <v>135.834</v>
      </c>
      <c r="I19" s="159">
        <v>2801.803</v>
      </c>
    </row>
    <row r="20" spans="1:9" ht="6" customHeight="1">
      <c r="A20" s="51"/>
      <c r="B20" s="49"/>
      <c r="C20" s="49"/>
      <c r="D20" s="159"/>
      <c r="E20" s="159"/>
      <c r="F20" s="159"/>
      <c r="G20" s="159"/>
      <c r="H20" s="159"/>
      <c r="I20" s="159"/>
    </row>
    <row r="21" spans="1:9" ht="12.75">
      <c r="A21" s="51">
        <v>2023</v>
      </c>
      <c r="B21" s="49" t="s">
        <v>34</v>
      </c>
      <c r="C21" s="49"/>
      <c r="D21" s="159">
        <v>348492.453</v>
      </c>
      <c r="E21" s="159">
        <v>167116.622</v>
      </c>
      <c r="F21" s="159">
        <v>26407.317</v>
      </c>
      <c r="G21" s="159">
        <v>3102.829</v>
      </c>
      <c r="H21" s="159">
        <v>137.496</v>
      </c>
      <c r="I21" s="159">
        <v>185.728</v>
      </c>
    </row>
    <row r="22" spans="1:9" ht="6" customHeight="1">
      <c r="A22" s="42"/>
      <c r="B22" s="46"/>
      <c r="C22" s="52"/>
      <c r="D22" s="48"/>
      <c r="E22" s="48"/>
      <c r="F22" s="48"/>
      <c r="G22" s="48"/>
      <c r="H22" s="48"/>
      <c r="I22" s="48"/>
    </row>
    <row r="23" spans="1:9" ht="12.75">
      <c r="A23" s="43"/>
      <c r="B23" s="43"/>
      <c r="C23" s="53"/>
      <c r="D23" s="212" t="s">
        <v>38</v>
      </c>
      <c r="E23" s="212"/>
      <c r="F23" s="212"/>
      <c r="G23" s="212"/>
      <c r="H23" s="212"/>
      <c r="I23" s="212"/>
    </row>
    <row r="24" spans="1:9" ht="6" customHeight="1">
      <c r="A24" s="43"/>
      <c r="B24" s="43"/>
      <c r="C24" s="53"/>
      <c r="D24" s="54"/>
      <c r="E24" s="54"/>
      <c r="F24" s="54"/>
      <c r="G24" s="54"/>
      <c r="H24" s="54"/>
      <c r="I24" s="54"/>
    </row>
    <row r="25" spans="1:10" s="37" customFormat="1" ht="12.75">
      <c r="A25" s="42">
        <v>2021</v>
      </c>
      <c r="B25" s="49" t="s">
        <v>34</v>
      </c>
      <c r="C25" s="49"/>
      <c r="D25" s="159">
        <v>852552.779</v>
      </c>
      <c r="E25" s="159">
        <v>115975.324</v>
      </c>
      <c r="F25" s="159">
        <v>135279.98</v>
      </c>
      <c r="G25" s="159">
        <v>99686.622</v>
      </c>
      <c r="H25" s="159">
        <v>1039.564</v>
      </c>
      <c r="I25" s="159">
        <v>50902.523</v>
      </c>
      <c r="J25" s="36"/>
    </row>
    <row r="26" spans="1:9" ht="12.75">
      <c r="A26" s="51"/>
      <c r="B26" s="49" t="s">
        <v>35</v>
      </c>
      <c r="C26" s="49"/>
      <c r="D26" s="159">
        <v>1126721.522</v>
      </c>
      <c r="E26" s="159">
        <v>129096.452</v>
      </c>
      <c r="F26" s="159">
        <v>208799.83</v>
      </c>
      <c r="G26" s="159">
        <v>170070.148</v>
      </c>
      <c r="H26" s="159">
        <v>2115.521</v>
      </c>
      <c r="I26" s="159">
        <v>66447.54</v>
      </c>
    </row>
    <row r="27" spans="1:9" ht="12.75">
      <c r="A27" s="51"/>
      <c r="B27" s="49" t="s">
        <v>36</v>
      </c>
      <c r="C27" s="49"/>
      <c r="D27" s="159">
        <v>1357532.389</v>
      </c>
      <c r="E27" s="159">
        <v>150682.2</v>
      </c>
      <c r="F27" s="159">
        <v>247117.625</v>
      </c>
      <c r="G27" s="159">
        <v>214437.326</v>
      </c>
      <c r="H27" s="159">
        <v>1842.822</v>
      </c>
      <c r="I27" s="159">
        <v>89394.193</v>
      </c>
    </row>
    <row r="28" spans="1:9" ht="12.75">
      <c r="A28" s="51"/>
      <c r="B28" s="49" t="s">
        <v>37</v>
      </c>
      <c r="C28" s="49"/>
      <c r="D28" s="159">
        <v>1775257.262</v>
      </c>
      <c r="E28" s="159">
        <v>169896.426</v>
      </c>
      <c r="F28" s="159">
        <v>328337.494</v>
      </c>
      <c r="G28" s="159">
        <v>311754.173</v>
      </c>
      <c r="H28" s="159">
        <v>3267.872</v>
      </c>
      <c r="I28" s="159">
        <v>159199.053</v>
      </c>
    </row>
    <row r="29" spans="1:9" ht="6" customHeight="1">
      <c r="A29" s="51"/>
      <c r="B29" s="49"/>
      <c r="C29" s="49"/>
      <c r="D29" s="159"/>
      <c r="E29" s="159"/>
      <c r="F29" s="159"/>
      <c r="G29" s="159"/>
      <c r="H29" s="159"/>
      <c r="I29" s="159"/>
    </row>
    <row r="30" spans="1:9" ht="12.75">
      <c r="A30" s="42">
        <v>2022</v>
      </c>
      <c r="B30" s="49" t="s">
        <v>34</v>
      </c>
      <c r="C30" s="49"/>
      <c r="D30" s="159">
        <v>840398.403</v>
      </c>
      <c r="E30" s="159">
        <v>121681.362</v>
      </c>
      <c r="F30" s="159">
        <v>126779.051</v>
      </c>
      <c r="G30" s="159">
        <v>81750.488</v>
      </c>
      <c r="H30" s="159">
        <v>1832.419</v>
      </c>
      <c r="I30" s="159">
        <v>44211.818</v>
      </c>
    </row>
    <row r="31" spans="1:9" ht="12.75">
      <c r="A31" s="51"/>
      <c r="B31" s="49" t="s">
        <v>35</v>
      </c>
      <c r="C31" s="49"/>
      <c r="D31" s="159">
        <v>1159269.937</v>
      </c>
      <c r="E31" s="159">
        <v>132189.514</v>
      </c>
      <c r="F31" s="159">
        <v>216805.038</v>
      </c>
      <c r="G31" s="159">
        <v>138876.709</v>
      </c>
      <c r="H31" s="159">
        <v>2916.622</v>
      </c>
      <c r="I31" s="159">
        <v>70589.722</v>
      </c>
    </row>
    <row r="32" spans="1:9" ht="12.75">
      <c r="A32" s="51"/>
      <c r="B32" s="49" t="s">
        <v>36</v>
      </c>
      <c r="C32" s="49"/>
      <c r="D32" s="159">
        <v>1401391.009</v>
      </c>
      <c r="E32" s="159">
        <v>167138.158</v>
      </c>
      <c r="F32" s="159">
        <v>290194.948</v>
      </c>
      <c r="G32" s="159">
        <v>160338.301</v>
      </c>
      <c r="H32" s="159">
        <v>4339.285</v>
      </c>
      <c r="I32" s="159">
        <v>84781.337</v>
      </c>
    </row>
    <row r="33" spans="1:9" ht="12.75">
      <c r="A33" s="51"/>
      <c r="B33" s="49" t="s">
        <v>37</v>
      </c>
      <c r="C33" s="49"/>
      <c r="D33" s="159">
        <v>1714922.654</v>
      </c>
      <c r="E33" s="159">
        <v>204143.039</v>
      </c>
      <c r="F33" s="159">
        <v>367705.1</v>
      </c>
      <c r="G33" s="159">
        <v>182002.331</v>
      </c>
      <c r="H33" s="159">
        <v>2677.798</v>
      </c>
      <c r="I33" s="159">
        <v>117015.622</v>
      </c>
    </row>
    <row r="34" spans="1:9" ht="6" customHeight="1">
      <c r="A34" s="51"/>
      <c r="B34" s="49"/>
      <c r="C34" s="49"/>
      <c r="D34" s="159"/>
      <c r="E34" s="159"/>
      <c r="F34" s="159"/>
      <c r="G34" s="159"/>
      <c r="H34" s="159"/>
      <c r="I34" s="159"/>
    </row>
    <row r="35" spans="1:9" ht="12.75">
      <c r="A35" s="51">
        <v>2023</v>
      </c>
      <c r="B35" s="49" t="s">
        <v>34</v>
      </c>
      <c r="C35" s="49"/>
      <c r="D35" s="159">
        <v>955364.171</v>
      </c>
      <c r="E35" s="159">
        <v>137275.887</v>
      </c>
      <c r="F35" s="159">
        <v>135555.885</v>
      </c>
      <c r="G35" s="159">
        <v>94627.079</v>
      </c>
      <c r="H35" s="159">
        <v>2668.71</v>
      </c>
      <c r="I35" s="159">
        <v>63480.36</v>
      </c>
    </row>
    <row r="36" spans="1:9" ht="6" customHeight="1">
      <c r="A36" s="42"/>
      <c r="B36" s="46"/>
      <c r="C36" s="52"/>
      <c r="D36" s="48"/>
      <c r="E36" s="48"/>
      <c r="F36" s="48"/>
      <c r="G36" s="48"/>
      <c r="H36" s="48"/>
      <c r="I36" s="48"/>
    </row>
    <row r="37" spans="1:9" ht="12.75">
      <c r="A37" s="45"/>
      <c r="B37" s="45"/>
      <c r="C37" s="44"/>
      <c r="D37" s="212" t="s">
        <v>39</v>
      </c>
      <c r="E37" s="212"/>
      <c r="F37" s="212"/>
      <c r="G37" s="212"/>
      <c r="H37" s="212"/>
      <c r="I37" s="212"/>
    </row>
    <row r="38" spans="1:9" ht="6" customHeight="1">
      <c r="A38" s="43"/>
      <c r="B38" s="43"/>
      <c r="C38" s="53"/>
      <c r="D38" s="54" t="s">
        <v>0</v>
      </c>
      <c r="E38" s="54"/>
      <c r="F38" s="54"/>
      <c r="G38" s="54"/>
      <c r="H38" s="54"/>
      <c r="I38" s="54"/>
    </row>
    <row r="39" spans="1:10" s="37" customFormat="1" ht="12.75">
      <c r="A39" s="42">
        <v>2021</v>
      </c>
      <c r="B39" s="49" t="s">
        <v>34</v>
      </c>
      <c r="C39" s="49"/>
      <c r="D39" s="158">
        <v>141346.216</v>
      </c>
      <c r="E39" s="158">
        <v>75485.946</v>
      </c>
      <c r="F39" s="158">
        <v>19370.62</v>
      </c>
      <c r="G39" s="158">
        <v>0</v>
      </c>
      <c r="H39" s="158">
        <v>2585.728</v>
      </c>
      <c r="I39" s="159">
        <v>9.251</v>
      </c>
      <c r="J39" s="36"/>
    </row>
    <row r="40" spans="1:9" ht="12.75">
      <c r="A40" s="51"/>
      <c r="B40" s="49" t="s">
        <v>35</v>
      </c>
      <c r="C40" s="49"/>
      <c r="D40" s="158">
        <v>186995.275</v>
      </c>
      <c r="E40" s="158">
        <v>91945.72</v>
      </c>
      <c r="F40" s="158">
        <v>38742.046</v>
      </c>
      <c r="G40" s="158">
        <v>0</v>
      </c>
      <c r="H40" s="158">
        <v>3412.921</v>
      </c>
      <c r="I40" s="159">
        <v>58.431</v>
      </c>
    </row>
    <row r="41" spans="1:9" ht="12.75">
      <c r="A41" s="51"/>
      <c r="B41" s="49" t="s">
        <v>36</v>
      </c>
      <c r="C41" s="49"/>
      <c r="D41" s="158">
        <v>220937.756</v>
      </c>
      <c r="E41" s="158">
        <v>94474.583</v>
      </c>
      <c r="F41" s="158">
        <v>56225.882</v>
      </c>
      <c r="G41" s="158">
        <v>0</v>
      </c>
      <c r="H41" s="158">
        <v>5770.693</v>
      </c>
      <c r="I41" s="159">
        <v>248.452</v>
      </c>
    </row>
    <row r="42" spans="1:9" ht="12.75">
      <c r="A42" s="51"/>
      <c r="B42" s="49" t="s">
        <v>37</v>
      </c>
      <c r="C42" s="49"/>
      <c r="D42" s="158">
        <v>249713.386</v>
      </c>
      <c r="E42" s="158">
        <v>117230.823</v>
      </c>
      <c r="F42" s="158">
        <v>68870.235</v>
      </c>
      <c r="G42" s="158">
        <v>0</v>
      </c>
      <c r="H42" s="158">
        <v>3922.876</v>
      </c>
      <c r="I42" s="159">
        <v>571.767</v>
      </c>
    </row>
    <row r="43" spans="1:9" ht="6" customHeight="1">
      <c r="A43" s="51"/>
      <c r="B43" s="49"/>
      <c r="C43" s="49"/>
      <c r="D43" s="158"/>
      <c r="E43" s="158"/>
      <c r="F43" s="158"/>
      <c r="G43" s="158"/>
      <c r="H43" s="158"/>
      <c r="I43" s="159"/>
    </row>
    <row r="44" spans="1:9" ht="12.75">
      <c r="A44" s="42">
        <v>2022</v>
      </c>
      <c r="B44" s="49" t="s">
        <v>34</v>
      </c>
      <c r="C44" s="49"/>
      <c r="D44" s="158">
        <v>146588.812</v>
      </c>
      <c r="E44" s="158">
        <v>79923.182</v>
      </c>
      <c r="F44" s="158">
        <v>25691.992</v>
      </c>
      <c r="G44" s="158">
        <v>0</v>
      </c>
      <c r="H44" s="158">
        <v>2128.004</v>
      </c>
      <c r="I44" s="159">
        <v>122.916</v>
      </c>
    </row>
    <row r="45" spans="1:9" ht="12.75">
      <c r="A45" s="51"/>
      <c r="B45" s="49" t="s">
        <v>35</v>
      </c>
      <c r="C45" s="49"/>
      <c r="D45" s="158">
        <v>176998.852</v>
      </c>
      <c r="E45" s="158">
        <v>88779.664</v>
      </c>
      <c r="F45" s="158">
        <v>41243.711</v>
      </c>
      <c r="G45" s="158">
        <v>0</v>
      </c>
      <c r="H45" s="158">
        <v>1585.877</v>
      </c>
      <c r="I45" s="159">
        <v>4553.687</v>
      </c>
    </row>
    <row r="46" spans="1:9" ht="12.75">
      <c r="A46" s="51"/>
      <c r="B46" s="49" t="s">
        <v>36</v>
      </c>
      <c r="C46" s="49"/>
      <c r="D46" s="158">
        <v>222636.516</v>
      </c>
      <c r="E46" s="158">
        <v>98983.66</v>
      </c>
      <c r="F46" s="158">
        <v>69912.615</v>
      </c>
      <c r="G46" s="158">
        <v>0</v>
      </c>
      <c r="H46" s="158">
        <v>2118.165</v>
      </c>
      <c r="I46" s="159">
        <v>6300.434</v>
      </c>
    </row>
    <row r="47" spans="1:9" ht="12.75">
      <c r="A47" s="51"/>
      <c r="B47" s="49" t="s">
        <v>37</v>
      </c>
      <c r="C47" s="49"/>
      <c r="D47" s="158">
        <v>274744.545</v>
      </c>
      <c r="E47" s="158">
        <v>119221.076</v>
      </c>
      <c r="F47" s="158">
        <v>82832.866</v>
      </c>
      <c r="G47" s="158">
        <v>0</v>
      </c>
      <c r="H47" s="158">
        <v>2928.503</v>
      </c>
      <c r="I47" s="159">
        <v>13216.269</v>
      </c>
    </row>
    <row r="48" spans="1:9" ht="6" customHeight="1">
      <c r="A48" s="51"/>
      <c r="B48" s="49"/>
      <c r="C48" s="49"/>
      <c r="D48" s="158"/>
      <c r="E48" s="158"/>
      <c r="F48" s="158"/>
      <c r="G48" s="158"/>
      <c r="H48" s="158"/>
      <c r="I48" s="159"/>
    </row>
    <row r="49" spans="1:9" ht="12.75">
      <c r="A49" s="51">
        <v>2023</v>
      </c>
      <c r="B49" s="49" t="s">
        <v>34</v>
      </c>
      <c r="C49" s="49"/>
      <c r="D49" s="158">
        <v>162600.162</v>
      </c>
      <c r="E49" s="158">
        <v>95351.125</v>
      </c>
      <c r="F49" s="158">
        <v>23276.765</v>
      </c>
      <c r="G49" s="158">
        <v>0</v>
      </c>
      <c r="H49" s="158">
        <v>1997.229</v>
      </c>
      <c r="I49" s="159">
        <v>89.161</v>
      </c>
    </row>
    <row r="50" spans="1:9" ht="6" customHeight="1">
      <c r="A50" s="42"/>
      <c r="B50" s="49"/>
      <c r="C50" s="52"/>
      <c r="D50" s="48"/>
      <c r="E50" s="48"/>
      <c r="F50" s="48"/>
      <c r="G50" s="48"/>
      <c r="H50" s="48"/>
      <c r="I50" s="48"/>
    </row>
    <row r="51" spans="1:10" s="37" customFormat="1" ht="12.75">
      <c r="A51" s="45"/>
      <c r="B51" s="49"/>
      <c r="C51" s="44"/>
      <c r="D51" s="212" t="s">
        <v>40</v>
      </c>
      <c r="E51" s="212"/>
      <c r="F51" s="212"/>
      <c r="G51" s="212"/>
      <c r="H51" s="212"/>
      <c r="I51" s="212"/>
      <c r="J51" s="36"/>
    </row>
    <row r="52" spans="1:9" ht="6" customHeight="1">
      <c r="A52" s="43"/>
      <c r="B52" s="43"/>
      <c r="C52" s="53"/>
      <c r="D52" s="54" t="s">
        <v>0</v>
      </c>
      <c r="E52" s="54"/>
      <c r="F52" s="54"/>
      <c r="G52" s="54"/>
      <c r="H52" s="54"/>
      <c r="I52" s="54"/>
    </row>
    <row r="53" spans="1:10" s="37" customFormat="1" ht="12.75">
      <c r="A53" s="42">
        <v>2021</v>
      </c>
      <c r="B53" s="49" t="s">
        <v>34</v>
      </c>
      <c r="C53" s="49"/>
      <c r="D53" s="159">
        <v>7261.42</v>
      </c>
      <c r="E53" s="159">
        <v>4145.348</v>
      </c>
      <c r="F53" s="159">
        <v>0</v>
      </c>
      <c r="G53" s="159">
        <v>0</v>
      </c>
      <c r="H53" s="159">
        <v>0</v>
      </c>
      <c r="I53" s="159">
        <v>0</v>
      </c>
      <c r="J53" s="36"/>
    </row>
    <row r="54" spans="1:9" ht="12.75">
      <c r="A54" s="51"/>
      <c r="B54" s="49" t="s">
        <v>35</v>
      </c>
      <c r="C54" s="49"/>
      <c r="D54" s="159">
        <v>9850.898</v>
      </c>
      <c r="E54" s="159">
        <v>4894.205</v>
      </c>
      <c r="F54" s="159">
        <v>0</v>
      </c>
      <c r="G54" s="159">
        <v>0</v>
      </c>
      <c r="H54" s="159">
        <v>0</v>
      </c>
      <c r="I54" s="159">
        <v>0</v>
      </c>
    </row>
    <row r="55" spans="1:9" ht="12.75">
      <c r="A55" s="51"/>
      <c r="B55" s="49" t="s">
        <v>36</v>
      </c>
      <c r="C55" s="49"/>
      <c r="D55" s="159">
        <v>7824.348</v>
      </c>
      <c r="E55" s="159">
        <v>2290.194</v>
      </c>
      <c r="F55" s="159">
        <v>0</v>
      </c>
      <c r="G55" s="159">
        <v>0</v>
      </c>
      <c r="H55" s="159">
        <v>0</v>
      </c>
      <c r="I55" s="159">
        <v>0</v>
      </c>
    </row>
    <row r="56" spans="1:9" ht="12.75">
      <c r="A56" s="51"/>
      <c r="B56" s="49" t="s">
        <v>37</v>
      </c>
      <c r="C56" s="49"/>
      <c r="D56" s="159">
        <v>8295.787</v>
      </c>
      <c r="E56" s="159">
        <v>4436.801</v>
      </c>
      <c r="F56" s="159">
        <v>0</v>
      </c>
      <c r="G56" s="159">
        <v>0</v>
      </c>
      <c r="H56" s="159">
        <v>0</v>
      </c>
      <c r="I56" s="159">
        <v>0</v>
      </c>
    </row>
    <row r="57" spans="1:9" ht="6" customHeight="1">
      <c r="A57" s="51"/>
      <c r="B57" s="49"/>
      <c r="C57" s="49"/>
      <c r="D57" s="158"/>
      <c r="E57" s="158"/>
      <c r="F57" s="159"/>
      <c r="G57" s="159"/>
      <c r="H57" s="159"/>
      <c r="I57" s="159"/>
    </row>
    <row r="58" spans="1:9" ht="12.75">
      <c r="A58" s="42">
        <v>2022</v>
      </c>
      <c r="B58" s="49" t="s">
        <v>34</v>
      </c>
      <c r="C58" s="49"/>
      <c r="D58" s="159">
        <v>4731.03</v>
      </c>
      <c r="E58" s="159">
        <v>1921.669</v>
      </c>
      <c r="F58" s="159">
        <v>0</v>
      </c>
      <c r="G58" s="159">
        <v>0</v>
      </c>
      <c r="H58" s="159">
        <v>0</v>
      </c>
      <c r="I58" s="159">
        <v>0</v>
      </c>
    </row>
    <row r="59" spans="1:9" ht="12.75">
      <c r="A59" s="51"/>
      <c r="B59" s="49" t="s">
        <v>35</v>
      </c>
      <c r="C59" s="49"/>
      <c r="D59" s="159">
        <v>5538.449</v>
      </c>
      <c r="E59" s="159">
        <v>2567.348</v>
      </c>
      <c r="F59" s="159">
        <v>0</v>
      </c>
      <c r="G59" s="159">
        <v>0</v>
      </c>
      <c r="H59" s="159">
        <v>0</v>
      </c>
      <c r="I59" s="159">
        <v>0</v>
      </c>
    </row>
    <row r="60" spans="1:9" ht="12.75">
      <c r="A60" s="51"/>
      <c r="B60" s="49" t="s">
        <v>36</v>
      </c>
      <c r="C60" s="49"/>
      <c r="D60" s="159">
        <v>5897.966</v>
      </c>
      <c r="E60" s="159">
        <v>2279.443</v>
      </c>
      <c r="F60" s="159">
        <v>0</v>
      </c>
      <c r="G60" s="159">
        <v>0</v>
      </c>
      <c r="H60" s="159">
        <v>0</v>
      </c>
      <c r="I60" s="159">
        <v>0</v>
      </c>
    </row>
    <row r="61" spans="1:9" ht="12.75">
      <c r="A61" s="51"/>
      <c r="B61" s="49" t="s">
        <v>37</v>
      </c>
      <c r="C61" s="49"/>
      <c r="D61" s="159">
        <v>6864.384</v>
      </c>
      <c r="E61" s="159">
        <v>3016.815</v>
      </c>
      <c r="F61" s="159">
        <v>0</v>
      </c>
      <c r="G61" s="159">
        <v>0</v>
      </c>
      <c r="H61" s="159">
        <v>0</v>
      </c>
      <c r="I61" s="159">
        <v>0</v>
      </c>
    </row>
    <row r="62" spans="1:9" ht="6.6" customHeight="1">
      <c r="A62" s="51"/>
      <c r="B62" s="49"/>
      <c r="C62" s="49"/>
      <c r="D62" s="158"/>
      <c r="E62" s="158"/>
      <c r="F62" s="158"/>
      <c r="G62" s="158"/>
      <c r="H62" s="158"/>
      <c r="I62" s="159"/>
    </row>
    <row r="63" spans="1:9" ht="12.75">
      <c r="A63" s="51">
        <v>2023</v>
      </c>
      <c r="B63" s="49" t="s">
        <v>34</v>
      </c>
      <c r="C63" s="49"/>
      <c r="D63" s="159">
        <v>5398.974</v>
      </c>
      <c r="E63" s="159">
        <v>2326.636</v>
      </c>
      <c r="F63" s="159">
        <v>0</v>
      </c>
      <c r="G63" s="159">
        <v>0</v>
      </c>
      <c r="H63" s="159">
        <v>0</v>
      </c>
      <c r="I63" s="159">
        <v>0</v>
      </c>
    </row>
    <row r="64" spans="1:9" ht="6" customHeight="1">
      <c r="A64" s="43"/>
      <c r="B64" s="46"/>
      <c r="C64" s="52"/>
      <c r="D64" s="48"/>
      <c r="E64" s="48"/>
      <c r="F64" s="48"/>
      <c r="G64" s="48"/>
      <c r="H64" s="48"/>
      <c r="I64" s="48"/>
    </row>
    <row r="65" spans="1:9" ht="12.75">
      <c r="A65" s="45"/>
      <c r="B65" s="45"/>
      <c r="C65" s="44"/>
      <c r="D65" s="212" t="s">
        <v>41</v>
      </c>
      <c r="E65" s="212"/>
      <c r="F65" s="212"/>
      <c r="G65" s="212"/>
      <c r="H65" s="212"/>
      <c r="I65" s="212"/>
    </row>
    <row r="66" spans="1:9" ht="6" customHeight="1">
      <c r="A66" s="43"/>
      <c r="B66" s="43"/>
      <c r="C66" s="53"/>
      <c r="D66" s="54" t="s">
        <v>0</v>
      </c>
      <c r="E66" s="54"/>
      <c r="F66" s="54"/>
      <c r="G66" s="54"/>
      <c r="H66" s="54"/>
      <c r="I66" s="54"/>
    </row>
    <row r="67" spans="1:10" s="37" customFormat="1" ht="12.75">
      <c r="A67" s="42">
        <v>2021</v>
      </c>
      <c r="B67" s="49" t="s">
        <v>34</v>
      </c>
      <c r="C67" s="41"/>
      <c r="D67" s="158">
        <f aca="true" t="shared" si="0" ref="D67:I70">D11+D25+D39+D53</f>
        <v>1330802.432</v>
      </c>
      <c r="E67" s="158">
        <f t="shared" si="0"/>
        <v>333249.22</v>
      </c>
      <c r="F67" s="158">
        <f t="shared" si="0"/>
        <v>198178.76</v>
      </c>
      <c r="G67" s="158">
        <f t="shared" si="0"/>
        <v>103033.936</v>
      </c>
      <c r="H67" s="158">
        <f t="shared" si="0"/>
        <v>3663.777</v>
      </c>
      <c r="I67" s="159">
        <f t="shared" si="0"/>
        <v>50945.198</v>
      </c>
      <c r="J67" s="36"/>
    </row>
    <row r="68" spans="1:10" ht="12.75">
      <c r="A68" s="51"/>
      <c r="B68" s="49" t="s">
        <v>35</v>
      </c>
      <c r="D68" s="158">
        <f t="shared" si="0"/>
        <v>1762400.52</v>
      </c>
      <c r="E68" s="158">
        <f t="shared" si="0"/>
        <v>422778.097</v>
      </c>
      <c r="F68" s="158">
        <f t="shared" si="0"/>
        <v>290955.667</v>
      </c>
      <c r="G68" s="158">
        <f t="shared" si="0"/>
        <v>176189.614</v>
      </c>
      <c r="H68" s="158">
        <f t="shared" si="0"/>
        <v>5584.107</v>
      </c>
      <c r="I68" s="159">
        <f t="shared" si="0"/>
        <v>66521.08399999999</v>
      </c>
      <c r="J68" s="173"/>
    </row>
    <row r="69" spans="1:10" ht="12.75">
      <c r="A69" s="51"/>
      <c r="B69" s="49" t="s">
        <v>36</v>
      </c>
      <c r="D69" s="158">
        <f t="shared" si="0"/>
        <v>2003469.426</v>
      </c>
      <c r="E69" s="158">
        <f t="shared" si="0"/>
        <v>438384.603</v>
      </c>
      <c r="F69" s="158">
        <f t="shared" si="0"/>
        <v>360602.14499999996</v>
      </c>
      <c r="G69" s="158">
        <f t="shared" si="0"/>
        <v>217996.77</v>
      </c>
      <c r="H69" s="158">
        <f t="shared" si="0"/>
        <v>7658.818</v>
      </c>
      <c r="I69" s="159">
        <f t="shared" si="0"/>
        <v>89869.339</v>
      </c>
      <c r="J69" s="173"/>
    </row>
    <row r="70" spans="1:10" ht="12.75">
      <c r="A70" s="42"/>
      <c r="B70" s="49" t="s">
        <v>37</v>
      </c>
      <c r="D70" s="158">
        <f t="shared" si="0"/>
        <v>2504154.785</v>
      </c>
      <c r="E70" s="158">
        <f t="shared" si="0"/>
        <v>483247.85399999993</v>
      </c>
      <c r="F70" s="158">
        <f t="shared" si="0"/>
        <v>473795.213</v>
      </c>
      <c r="G70" s="158">
        <f t="shared" si="0"/>
        <v>318353.28500000003</v>
      </c>
      <c r="H70" s="158">
        <f t="shared" si="0"/>
        <v>7240.991</v>
      </c>
      <c r="I70" s="159">
        <f t="shared" si="0"/>
        <v>159810.61500000002</v>
      </c>
      <c r="J70" s="173"/>
    </row>
    <row r="71" spans="1:10" ht="6" customHeight="1">
      <c r="A71" s="42"/>
      <c r="D71" s="158"/>
      <c r="E71" s="158"/>
      <c r="F71" s="158"/>
      <c r="G71" s="158"/>
      <c r="H71" s="158"/>
      <c r="I71" s="159"/>
      <c r="J71" s="173"/>
    </row>
    <row r="72" spans="1:9" ht="12.75">
      <c r="A72" s="42">
        <v>2022</v>
      </c>
      <c r="B72" s="49" t="s">
        <v>34</v>
      </c>
      <c r="D72" s="158">
        <f aca="true" t="shared" si="1" ref="D72:I75">D16+D30+D44+D58</f>
        <v>1343946.324</v>
      </c>
      <c r="E72" s="158">
        <f t="shared" si="1"/>
        <v>385532.55299999996</v>
      </c>
      <c r="F72" s="158">
        <f t="shared" si="1"/>
        <v>181561.93600000002</v>
      </c>
      <c r="G72" s="158">
        <f t="shared" si="1"/>
        <v>84645.488</v>
      </c>
      <c r="H72" s="158">
        <f t="shared" si="1"/>
        <v>4035.1530000000002</v>
      </c>
      <c r="I72" s="159">
        <f t="shared" si="1"/>
        <v>44369.882999999994</v>
      </c>
    </row>
    <row r="73" spans="1:9" ht="12.75">
      <c r="A73" s="51"/>
      <c r="B73" s="49" t="s">
        <v>35</v>
      </c>
      <c r="D73" s="158">
        <f t="shared" si="1"/>
        <v>1689997.781</v>
      </c>
      <c r="E73" s="158">
        <f t="shared" si="1"/>
        <v>375978.12399999995</v>
      </c>
      <c r="F73" s="158">
        <f t="shared" si="1"/>
        <v>300193.11</v>
      </c>
      <c r="G73" s="158">
        <f t="shared" si="1"/>
        <v>142235.771</v>
      </c>
      <c r="H73" s="158">
        <f t="shared" si="1"/>
        <v>4510.823</v>
      </c>
      <c r="I73" s="159">
        <f t="shared" si="1"/>
        <v>75170.838</v>
      </c>
    </row>
    <row r="74" spans="1:9" ht="12.75">
      <c r="A74" s="51"/>
      <c r="B74" s="49" t="s">
        <v>36</v>
      </c>
      <c r="D74" s="158">
        <f t="shared" si="1"/>
        <v>2055589.3780000003</v>
      </c>
      <c r="E74" s="158">
        <f t="shared" si="1"/>
        <v>450803.2530000001</v>
      </c>
      <c r="F74" s="158">
        <f t="shared" si="1"/>
        <v>413205.48299999995</v>
      </c>
      <c r="G74" s="158">
        <f t="shared" si="1"/>
        <v>163454.871</v>
      </c>
      <c r="H74" s="158">
        <f t="shared" si="1"/>
        <v>6522.745</v>
      </c>
      <c r="I74" s="159">
        <f t="shared" si="1"/>
        <v>93382.549</v>
      </c>
    </row>
    <row r="75" spans="1:11" s="40" customFormat="1" ht="12.75">
      <c r="A75" s="51"/>
      <c r="B75" s="49" t="s">
        <v>37</v>
      </c>
      <c r="C75" s="41"/>
      <c r="D75" s="158">
        <f t="shared" si="1"/>
        <v>2554299.781</v>
      </c>
      <c r="E75" s="158">
        <f t="shared" si="1"/>
        <v>614074.5189999999</v>
      </c>
      <c r="F75" s="158">
        <f t="shared" si="1"/>
        <v>516485.60799999995</v>
      </c>
      <c r="G75" s="158">
        <f t="shared" si="1"/>
        <v>188957.597</v>
      </c>
      <c r="H75" s="158">
        <f t="shared" si="1"/>
        <v>5742.135</v>
      </c>
      <c r="I75" s="159">
        <f t="shared" si="1"/>
        <v>133033.69400000002</v>
      </c>
      <c r="K75" s="41"/>
    </row>
    <row r="76" spans="1:11" s="40" customFormat="1" ht="6.6" customHeight="1">
      <c r="A76" s="51"/>
      <c r="B76" s="49"/>
      <c r="C76" s="41"/>
      <c r="D76" s="158"/>
      <c r="E76" s="158"/>
      <c r="F76" s="158"/>
      <c r="G76" s="158"/>
      <c r="H76" s="158"/>
      <c r="I76" s="159"/>
      <c r="K76" s="41"/>
    </row>
    <row r="77" spans="1:11" s="40" customFormat="1" ht="12.75">
      <c r="A77" s="51">
        <v>2023</v>
      </c>
      <c r="B77" s="49" t="s">
        <v>34</v>
      </c>
      <c r="C77" s="41"/>
      <c r="D77" s="158">
        <f aca="true" t="shared" si="2" ref="D77:I77">D21+D35+D49+D63</f>
        <v>1471855.7599999998</v>
      </c>
      <c r="E77" s="158">
        <f t="shared" si="2"/>
        <v>402070.26999999996</v>
      </c>
      <c r="F77" s="158">
        <f t="shared" si="2"/>
        <v>185239.967</v>
      </c>
      <c r="G77" s="158">
        <f t="shared" si="2"/>
        <v>97729.908</v>
      </c>
      <c r="H77" s="158">
        <f t="shared" si="2"/>
        <v>4803.435</v>
      </c>
      <c r="I77" s="159">
        <f t="shared" si="2"/>
        <v>63755.249</v>
      </c>
      <c r="K77" s="41"/>
    </row>
  </sheetData>
  <mergeCells count="13">
    <mergeCell ref="A3:C7"/>
    <mergeCell ref="D3:D6"/>
    <mergeCell ref="E4:E6"/>
    <mergeCell ref="F4:F6"/>
    <mergeCell ref="G4:G6"/>
    <mergeCell ref="D65:I65"/>
    <mergeCell ref="I4:I6"/>
    <mergeCell ref="D7:I7"/>
    <mergeCell ref="D9:I9"/>
    <mergeCell ref="D23:I23"/>
    <mergeCell ref="D37:I37"/>
    <mergeCell ref="D51:I51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0" fitToWidth="0" horizontalDpi="300" verticalDpi="300" orientation="portrait" paperSize="9" scale="97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5"/>
  <sheetViews>
    <sheetView workbookViewId="0" topLeftCell="A1">
      <selection activeCell="L1" sqref="L1"/>
    </sheetView>
  </sheetViews>
  <sheetFormatPr defaultColWidth="13.28125" defaultRowHeight="12.75"/>
  <cols>
    <col min="1" max="1" width="2.421875" style="55" customWidth="1"/>
    <col min="2" max="4" width="2.140625" style="55" customWidth="1"/>
    <col min="5" max="5" width="20.28125" style="55" customWidth="1"/>
    <col min="6" max="11" width="11.28125" style="55" customWidth="1"/>
    <col min="12" max="16384" width="13.28125" style="55" customWidth="1"/>
  </cols>
  <sheetData>
    <row r="1" spans="1:11" ht="12">
      <c r="A1" s="232" t="s">
        <v>80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">
      <c r="A2" s="232" t="s">
        <v>325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5:11" ht="9" customHeight="1">
      <c r="E3" s="56"/>
      <c r="F3" s="57"/>
      <c r="G3" s="57"/>
      <c r="H3" s="57"/>
      <c r="I3" s="57"/>
      <c r="J3" s="57"/>
      <c r="K3" s="57"/>
    </row>
    <row r="4" spans="1:11" ht="12.75">
      <c r="A4" s="233" t="s">
        <v>81</v>
      </c>
      <c r="B4" s="233"/>
      <c r="C4" s="233"/>
      <c r="D4" s="233"/>
      <c r="E4" s="234"/>
      <c r="F4" s="239" t="s">
        <v>303</v>
      </c>
      <c r="G4" s="242" t="s">
        <v>82</v>
      </c>
      <c r="H4" s="243"/>
      <c r="I4" s="243"/>
      <c r="J4" s="243"/>
      <c r="K4" s="166" t="s">
        <v>294</v>
      </c>
    </row>
    <row r="5" spans="1:11" ht="12.75">
      <c r="A5" s="235"/>
      <c r="B5" s="235"/>
      <c r="C5" s="235"/>
      <c r="D5" s="235"/>
      <c r="E5" s="236"/>
      <c r="F5" s="240"/>
      <c r="G5" s="244" t="s">
        <v>232</v>
      </c>
      <c r="H5" s="239" t="s">
        <v>267</v>
      </c>
      <c r="I5" s="244" t="s">
        <v>83</v>
      </c>
      <c r="J5" s="247" t="s">
        <v>40</v>
      </c>
      <c r="K5" s="239" t="s">
        <v>84</v>
      </c>
    </row>
    <row r="6" spans="1:11" ht="12.75" customHeight="1">
      <c r="A6" s="235"/>
      <c r="B6" s="235"/>
      <c r="C6" s="235"/>
      <c r="D6" s="235"/>
      <c r="E6" s="236"/>
      <c r="F6" s="240"/>
      <c r="G6" s="245"/>
      <c r="H6" s="240"/>
      <c r="I6" s="245"/>
      <c r="J6" s="245"/>
      <c r="K6" s="240"/>
    </row>
    <row r="7" spans="1:11" ht="12.75">
      <c r="A7" s="235"/>
      <c r="B7" s="235"/>
      <c r="C7" s="235"/>
      <c r="D7" s="235"/>
      <c r="E7" s="236"/>
      <c r="F7" s="240"/>
      <c r="G7" s="245"/>
      <c r="H7" s="240"/>
      <c r="I7" s="245"/>
      <c r="J7" s="245"/>
      <c r="K7" s="240"/>
    </row>
    <row r="8" spans="1:11" ht="12.75">
      <c r="A8" s="235"/>
      <c r="B8" s="235"/>
      <c r="C8" s="235"/>
      <c r="D8" s="235"/>
      <c r="E8" s="236"/>
      <c r="F8" s="240"/>
      <c r="G8" s="245"/>
      <c r="H8" s="240"/>
      <c r="I8" s="245"/>
      <c r="J8" s="245"/>
      <c r="K8" s="240"/>
    </row>
    <row r="9" spans="1:11" ht="12.75">
      <c r="A9" s="235"/>
      <c r="B9" s="235"/>
      <c r="C9" s="235"/>
      <c r="D9" s="235"/>
      <c r="E9" s="236"/>
      <c r="F9" s="241"/>
      <c r="G9" s="246"/>
      <c r="H9" s="241"/>
      <c r="I9" s="246"/>
      <c r="J9" s="246"/>
      <c r="K9" s="241"/>
    </row>
    <row r="10" spans="1:11" ht="12.75">
      <c r="A10" s="237"/>
      <c r="B10" s="237"/>
      <c r="C10" s="237"/>
      <c r="D10" s="237"/>
      <c r="E10" s="238"/>
      <c r="F10" s="230" t="s">
        <v>85</v>
      </c>
      <c r="G10" s="231"/>
      <c r="H10" s="231"/>
      <c r="I10" s="231"/>
      <c r="J10" s="231"/>
      <c r="K10" s="231"/>
    </row>
    <row r="11" spans="6:12" ht="6.75" customHeight="1">
      <c r="F11" s="56"/>
      <c r="G11" s="56"/>
      <c r="H11" s="56"/>
      <c r="I11" s="56"/>
      <c r="J11" s="56"/>
      <c r="K11" s="56"/>
      <c r="L11" s="56"/>
    </row>
    <row r="12" spans="1:12" ht="12.75">
      <c r="A12" s="55" t="s">
        <v>86</v>
      </c>
      <c r="F12" s="56"/>
      <c r="G12" s="56"/>
      <c r="H12" s="56"/>
      <c r="I12" s="56"/>
      <c r="J12" s="56"/>
      <c r="K12" s="56"/>
      <c r="L12" s="56"/>
    </row>
    <row r="13" spans="2:12" ht="12.75">
      <c r="B13" s="55" t="s">
        <v>87</v>
      </c>
      <c r="F13" s="56"/>
      <c r="G13" s="56"/>
      <c r="H13" s="56"/>
      <c r="I13" s="56"/>
      <c r="J13" s="56"/>
      <c r="K13" s="56"/>
      <c r="L13" s="56"/>
    </row>
    <row r="14" spans="6:12" ht="7.35" customHeight="1">
      <c r="F14" s="56"/>
      <c r="G14" s="56"/>
      <c r="H14" s="56"/>
      <c r="I14" s="56"/>
      <c r="J14" s="56"/>
      <c r="K14" s="56"/>
      <c r="L14" s="56"/>
    </row>
    <row r="15" spans="1:12" ht="12.75">
      <c r="A15" s="55" t="s">
        <v>88</v>
      </c>
      <c r="F15" s="58">
        <v>13973363</v>
      </c>
      <c r="G15" s="58">
        <v>5749206</v>
      </c>
      <c r="H15" s="58">
        <v>6661357</v>
      </c>
      <c r="I15" s="58">
        <v>1512971</v>
      </c>
      <c r="J15" s="58">
        <v>49829</v>
      </c>
      <c r="K15" s="59">
        <v>57046</v>
      </c>
      <c r="L15" s="56"/>
    </row>
    <row r="16" spans="6:12" ht="9.75" customHeight="1">
      <c r="F16" s="58"/>
      <c r="G16" s="58"/>
      <c r="H16" s="58"/>
      <c r="I16" s="58"/>
      <c r="J16" s="58"/>
      <c r="K16" s="59"/>
      <c r="L16" s="56"/>
    </row>
    <row r="17" spans="2:12" ht="12.75">
      <c r="B17" s="55" t="s">
        <v>89</v>
      </c>
      <c r="F17" s="58">
        <v>592282.376</v>
      </c>
      <c r="G17" s="58">
        <v>345091.481</v>
      </c>
      <c r="H17" s="58">
        <v>215035.403</v>
      </c>
      <c r="I17" s="58">
        <v>32155.492</v>
      </c>
      <c r="J17" s="58">
        <v>0</v>
      </c>
      <c r="K17" s="59">
        <v>800</v>
      </c>
      <c r="L17" s="56"/>
    </row>
    <row r="18" spans="2:12" ht="12.75">
      <c r="B18" s="55" t="s">
        <v>90</v>
      </c>
      <c r="F18" s="58">
        <v>357425.53199999995</v>
      </c>
      <c r="G18" s="58">
        <v>102385.707</v>
      </c>
      <c r="H18" s="58">
        <v>199986.481</v>
      </c>
      <c r="I18" s="58">
        <v>52586.692</v>
      </c>
      <c r="J18" s="58">
        <v>2466.652</v>
      </c>
      <c r="K18" s="59">
        <v>1281.444</v>
      </c>
      <c r="L18" s="56"/>
    </row>
    <row r="19" spans="6:12" ht="9.75" customHeight="1">
      <c r="F19" s="58"/>
      <c r="G19" s="58"/>
      <c r="H19" s="58"/>
      <c r="I19" s="58"/>
      <c r="J19" s="58"/>
      <c r="K19" s="59"/>
      <c r="L19" s="56"/>
    </row>
    <row r="20" spans="2:12" ht="12.75">
      <c r="B20" s="55" t="s">
        <v>91</v>
      </c>
      <c r="F20" s="58"/>
      <c r="G20" s="58"/>
      <c r="H20" s="58"/>
      <c r="I20" s="58"/>
      <c r="J20" s="58"/>
      <c r="K20" s="59"/>
      <c r="L20" s="56"/>
    </row>
    <row r="21" spans="3:12" ht="12.75">
      <c r="C21" s="55" t="s">
        <v>92</v>
      </c>
      <c r="F21" s="58">
        <v>64625.9069999982</v>
      </c>
      <c r="G21" s="58">
        <v>-656.2679999999818</v>
      </c>
      <c r="H21" s="58">
        <v>71474.59899999973</v>
      </c>
      <c r="I21" s="58">
        <v>-6157.550999999927</v>
      </c>
      <c r="J21" s="58">
        <v>-34.87300000000141</v>
      </c>
      <c r="K21" s="59">
        <v>6252.672999999999</v>
      </c>
      <c r="L21" s="56"/>
    </row>
    <row r="22" spans="6:12" ht="9.75" customHeight="1">
      <c r="F22" s="58"/>
      <c r="G22" s="58"/>
      <c r="H22" s="58"/>
      <c r="I22" s="58"/>
      <c r="J22" s="58"/>
      <c r="K22" s="59"/>
      <c r="L22" s="56"/>
    </row>
    <row r="23" spans="1:12" ht="12.75">
      <c r="A23" s="55" t="s">
        <v>93</v>
      </c>
      <c r="F23" s="58">
        <v>14272845.750999998</v>
      </c>
      <c r="G23" s="58">
        <v>5991255.506</v>
      </c>
      <c r="H23" s="58">
        <v>6747880.521</v>
      </c>
      <c r="I23" s="58">
        <v>1486382.249</v>
      </c>
      <c r="J23" s="58">
        <v>47327.475</v>
      </c>
      <c r="K23" s="59">
        <v>62817.229</v>
      </c>
      <c r="L23" s="56"/>
    </row>
    <row r="24" spans="6:12" ht="9.75" customHeight="1">
      <c r="F24" s="60"/>
      <c r="G24" s="60"/>
      <c r="H24" s="60"/>
      <c r="I24" s="60"/>
      <c r="J24" s="60"/>
      <c r="K24" s="60"/>
      <c r="L24" s="56"/>
    </row>
    <row r="25" spans="3:12" ht="12.75">
      <c r="C25" s="55" t="s">
        <v>94</v>
      </c>
      <c r="F25" s="170">
        <v>1.0706412380686121</v>
      </c>
      <c r="G25" s="170">
        <v>1.5211301395617371</v>
      </c>
      <c r="H25" s="170">
        <v>0.7184380489526035</v>
      </c>
      <c r="I25" s="170">
        <v>0.15825318181702036</v>
      </c>
      <c r="J25" s="170">
        <v>0.003550150216197155</v>
      </c>
      <c r="K25" s="171">
        <v>0.03069120752412361</v>
      </c>
      <c r="L25" s="56"/>
    </row>
    <row r="26" spans="6:12" ht="9.75" customHeight="1">
      <c r="F26" s="63"/>
      <c r="G26" s="63"/>
      <c r="H26" s="63"/>
      <c r="I26" s="63"/>
      <c r="J26" s="63"/>
      <c r="K26" s="64"/>
      <c r="L26" s="56"/>
    </row>
    <row r="27" spans="3:12" ht="12.75">
      <c r="C27" s="55" t="s">
        <v>95</v>
      </c>
      <c r="F27" s="63"/>
      <c r="G27" s="63"/>
      <c r="H27" s="63"/>
      <c r="I27" s="63"/>
      <c r="J27" s="63"/>
      <c r="K27" s="64"/>
      <c r="L27" s="56"/>
    </row>
    <row r="28" spans="4:12" ht="12.75">
      <c r="D28" s="55" t="s">
        <v>96</v>
      </c>
      <c r="F28" s="61">
        <v>2.1432403280441292</v>
      </c>
      <c r="G28" s="61">
        <v>4.210137991228706</v>
      </c>
      <c r="H28" s="61">
        <v>1.2988873138010604</v>
      </c>
      <c r="I28" s="61">
        <v>-1.7573866914831768</v>
      </c>
      <c r="J28" s="61">
        <v>-5.020219149491268</v>
      </c>
      <c r="K28" s="62">
        <v>10.116798723836894</v>
      </c>
      <c r="L28" s="56"/>
    </row>
    <row r="29" spans="6:12" ht="7.35" customHeight="1">
      <c r="F29" s="65"/>
      <c r="G29" s="65"/>
      <c r="H29" s="65"/>
      <c r="I29" s="65"/>
      <c r="J29" s="65"/>
      <c r="K29" s="65"/>
      <c r="L29" s="56"/>
    </row>
    <row r="30" spans="1:12" ht="12.75">
      <c r="A30" s="55" t="s">
        <v>97</v>
      </c>
      <c r="F30" s="65"/>
      <c r="G30" s="65"/>
      <c r="H30" s="65"/>
      <c r="I30" s="65"/>
      <c r="J30" s="65"/>
      <c r="K30" s="65"/>
      <c r="L30" s="56"/>
    </row>
    <row r="31" spans="6:12" ht="7.35" customHeight="1">
      <c r="F31" s="65"/>
      <c r="G31" s="65"/>
      <c r="H31" s="65"/>
      <c r="I31" s="65"/>
      <c r="J31" s="65"/>
      <c r="K31" s="65"/>
      <c r="L31" s="56"/>
    </row>
    <row r="32" spans="2:12" ht="12.75">
      <c r="B32" s="55" t="s">
        <v>88</v>
      </c>
      <c r="F32" s="58">
        <v>13965293</v>
      </c>
      <c r="G32" s="58">
        <v>5748470</v>
      </c>
      <c r="H32" s="58">
        <v>6654679</v>
      </c>
      <c r="I32" s="58">
        <v>1512725</v>
      </c>
      <c r="J32" s="58">
        <v>49419</v>
      </c>
      <c r="K32" s="59">
        <v>55886</v>
      </c>
      <c r="L32" s="56"/>
    </row>
    <row r="33" spans="6:12" ht="7.35" customHeight="1">
      <c r="F33" s="58"/>
      <c r="G33" s="58"/>
      <c r="H33" s="58"/>
      <c r="I33" s="58"/>
      <c r="J33" s="58"/>
      <c r="K33" s="59"/>
      <c r="L33" s="56"/>
    </row>
    <row r="34" spans="3:12" ht="12.75">
      <c r="C34" s="55" t="s">
        <v>89</v>
      </c>
      <c r="F34" s="58">
        <v>593032.376</v>
      </c>
      <c r="G34" s="58">
        <v>345091.481</v>
      </c>
      <c r="H34" s="58">
        <v>215785.403</v>
      </c>
      <c r="I34" s="58">
        <v>32155.492</v>
      </c>
      <c r="J34" s="58">
        <v>0</v>
      </c>
      <c r="K34" s="59">
        <v>800</v>
      </c>
      <c r="L34" s="56"/>
    </row>
    <row r="35" spans="3:12" ht="12.75">
      <c r="C35" s="55" t="s">
        <v>90</v>
      </c>
      <c r="F35" s="58">
        <v>356341.297</v>
      </c>
      <c r="G35" s="58">
        <v>102368.552</v>
      </c>
      <c r="H35" s="58">
        <v>198940.421</v>
      </c>
      <c r="I35" s="58">
        <v>52571.44</v>
      </c>
      <c r="J35" s="58">
        <v>2460.884</v>
      </c>
      <c r="K35" s="59">
        <v>1281.444</v>
      </c>
      <c r="L35" s="56"/>
    </row>
    <row r="36" spans="6:12" ht="7.35" customHeight="1">
      <c r="F36" s="58"/>
      <c r="G36" s="58"/>
      <c r="H36" s="58"/>
      <c r="I36" s="58"/>
      <c r="J36" s="58"/>
      <c r="K36" s="59"/>
      <c r="L36" s="56"/>
    </row>
    <row r="37" spans="3:12" ht="12.75">
      <c r="C37" s="55" t="s">
        <v>91</v>
      </c>
      <c r="F37" s="58"/>
      <c r="G37" s="58"/>
      <c r="H37" s="58"/>
      <c r="I37" s="58"/>
      <c r="J37" s="58"/>
      <c r="K37" s="59"/>
      <c r="L37" s="56"/>
    </row>
    <row r="38" spans="4:12" ht="12.75">
      <c r="D38" s="55" t="s">
        <v>92</v>
      </c>
      <c r="F38" s="58">
        <v>39094.4399999975</v>
      </c>
      <c r="G38" s="58">
        <v>-720.2210000003979</v>
      </c>
      <c r="H38" s="58">
        <v>46085.679000000324</v>
      </c>
      <c r="I38" s="58">
        <v>-6236.0680000000575</v>
      </c>
      <c r="J38" s="58">
        <v>-34.95000000000255</v>
      </c>
      <c r="K38" s="59">
        <v>4412.672999999999</v>
      </c>
      <c r="L38" s="56"/>
    </row>
    <row r="39" spans="6:12" ht="7.35" customHeight="1">
      <c r="F39" s="58"/>
      <c r="G39" s="58"/>
      <c r="H39" s="58"/>
      <c r="I39" s="58"/>
      <c r="J39" s="58"/>
      <c r="K39" s="59"/>
      <c r="L39" s="56"/>
    </row>
    <row r="40" spans="2:12" ht="12.75">
      <c r="B40" s="55" t="s">
        <v>93</v>
      </c>
      <c r="F40" s="58">
        <v>14241078.518999998</v>
      </c>
      <c r="G40" s="58">
        <v>5990472.708</v>
      </c>
      <c r="H40" s="58">
        <v>6717609.661</v>
      </c>
      <c r="I40" s="58">
        <v>1486072.984</v>
      </c>
      <c r="J40" s="58">
        <v>46923.166</v>
      </c>
      <c r="K40" s="59">
        <v>59817.229</v>
      </c>
      <c r="L40" s="56"/>
    </row>
    <row r="41" spans="6:12" ht="7.35" customHeight="1">
      <c r="F41" s="60"/>
      <c r="G41" s="60"/>
      <c r="H41" s="60"/>
      <c r="I41" s="60"/>
      <c r="J41" s="60"/>
      <c r="K41" s="60"/>
      <c r="L41" s="56"/>
    </row>
    <row r="42" spans="3:12" ht="12.75">
      <c r="C42" s="55" t="s">
        <v>94</v>
      </c>
      <c r="F42" s="170">
        <v>1.0682582999221595</v>
      </c>
      <c r="G42" s="170">
        <v>1.5209313936344775</v>
      </c>
      <c r="H42" s="170">
        <v>0.7152151499207021</v>
      </c>
      <c r="I42" s="170">
        <v>0.158220254775334</v>
      </c>
      <c r="J42" s="170">
        <v>0.003519822004439387</v>
      </c>
      <c r="K42" s="171">
        <v>0.029225469158421887</v>
      </c>
      <c r="L42" s="56"/>
    </row>
    <row r="43" spans="6:12" ht="7.35" customHeight="1">
      <c r="F43" s="63"/>
      <c r="G43" s="63"/>
      <c r="H43" s="63"/>
      <c r="I43" s="63"/>
      <c r="J43" s="63"/>
      <c r="K43" s="64"/>
      <c r="L43" s="56"/>
    </row>
    <row r="44" spans="3:12" ht="12.75">
      <c r="C44" s="55" t="s">
        <v>95</v>
      </c>
      <c r="F44" s="63"/>
      <c r="G44" s="63"/>
      <c r="H44" s="63"/>
      <c r="I44" s="63"/>
      <c r="J44" s="63"/>
      <c r="K44" s="64"/>
      <c r="L44" s="56"/>
    </row>
    <row r="45" spans="4:12" ht="12.75">
      <c r="D45" s="55" t="s">
        <v>96</v>
      </c>
      <c r="F45" s="61">
        <v>1.9747922152438804</v>
      </c>
      <c r="G45" s="61">
        <v>4.20986293744248</v>
      </c>
      <c r="H45" s="61">
        <v>0.9456603541658524</v>
      </c>
      <c r="I45" s="61">
        <v>-1.7618546662479986</v>
      </c>
      <c r="J45" s="61">
        <v>-5.050353103057532</v>
      </c>
      <c r="K45" s="62">
        <v>7.0343717567906054</v>
      </c>
      <c r="L45" s="56"/>
    </row>
    <row r="46" spans="6:12" ht="7.35" customHeight="1">
      <c r="F46" s="65"/>
      <c r="G46" s="65"/>
      <c r="H46" s="65"/>
      <c r="I46" s="65"/>
      <c r="J46" s="65"/>
      <c r="K46" s="65"/>
      <c r="L46" s="56"/>
    </row>
    <row r="47" spans="2:12" ht="12.75">
      <c r="B47" s="55" t="s">
        <v>98</v>
      </c>
      <c r="F47" s="65"/>
      <c r="G47" s="65"/>
      <c r="H47" s="65"/>
      <c r="I47" s="65"/>
      <c r="J47" s="65"/>
      <c r="K47" s="65"/>
      <c r="L47" s="56"/>
    </row>
    <row r="48" spans="3:12" ht="12.75">
      <c r="C48" s="55" t="s">
        <v>233</v>
      </c>
      <c r="F48" s="65"/>
      <c r="G48" s="65"/>
      <c r="H48" s="65"/>
      <c r="I48" s="65"/>
      <c r="J48" s="65"/>
      <c r="K48" s="65"/>
      <c r="L48" s="56"/>
    </row>
    <row r="49" spans="6:12" ht="7.35" customHeight="1">
      <c r="F49" s="65"/>
      <c r="G49" s="65"/>
      <c r="H49" s="65"/>
      <c r="I49" s="65"/>
      <c r="J49" s="65"/>
      <c r="K49" s="65"/>
      <c r="L49" s="56"/>
    </row>
    <row r="50" spans="2:12" ht="12.75">
      <c r="B50" s="55" t="s">
        <v>88</v>
      </c>
      <c r="F50" s="58">
        <v>8070</v>
      </c>
      <c r="G50" s="58">
        <v>736</v>
      </c>
      <c r="H50" s="58">
        <v>6678</v>
      </c>
      <c r="I50" s="58">
        <v>246</v>
      </c>
      <c r="J50" s="58">
        <v>410</v>
      </c>
      <c r="K50" s="59">
        <v>1160</v>
      </c>
      <c r="L50" s="56"/>
    </row>
    <row r="51" spans="6:12" ht="7.35" customHeight="1">
      <c r="F51" s="58"/>
      <c r="G51" s="58"/>
      <c r="H51" s="58"/>
      <c r="I51" s="58"/>
      <c r="J51" s="58"/>
      <c r="K51" s="59"/>
      <c r="L51" s="56"/>
    </row>
    <row r="52" spans="3:12" ht="12.75">
      <c r="C52" s="55" t="s">
        <v>89</v>
      </c>
      <c r="F52" s="58">
        <v>250</v>
      </c>
      <c r="G52" s="58">
        <v>0</v>
      </c>
      <c r="H52" s="58">
        <v>250</v>
      </c>
      <c r="I52" s="58">
        <v>0</v>
      </c>
      <c r="J52" s="58">
        <v>0</v>
      </c>
      <c r="K52" s="59">
        <v>0</v>
      </c>
      <c r="L52" s="56"/>
    </row>
    <row r="53" spans="3:12" ht="12.75">
      <c r="C53" s="55" t="s">
        <v>90</v>
      </c>
      <c r="F53" s="58">
        <v>1084.235</v>
      </c>
      <c r="G53" s="58">
        <v>17.155</v>
      </c>
      <c r="H53" s="58">
        <v>1046.06</v>
      </c>
      <c r="I53" s="58">
        <v>15.252</v>
      </c>
      <c r="J53" s="58">
        <v>5.768</v>
      </c>
      <c r="K53" s="59">
        <v>0</v>
      </c>
      <c r="L53" s="56"/>
    </row>
    <row r="54" spans="6:12" ht="7.35" customHeight="1">
      <c r="F54" s="58"/>
      <c r="G54" s="58"/>
      <c r="H54" s="58"/>
      <c r="I54" s="58"/>
      <c r="J54" s="58"/>
      <c r="K54" s="59"/>
      <c r="L54" s="56"/>
    </row>
    <row r="55" spans="3:12" ht="12.75">
      <c r="C55" s="55" t="s">
        <v>91</v>
      </c>
      <c r="F55" s="58"/>
      <c r="G55" s="58"/>
      <c r="H55" s="58"/>
      <c r="I55" s="58"/>
      <c r="J55" s="58"/>
      <c r="K55" s="59"/>
      <c r="L55" s="56"/>
    </row>
    <row r="56" spans="4:12" ht="12.75">
      <c r="D56" s="55" t="s">
        <v>92</v>
      </c>
      <c r="F56" s="58">
        <v>24531.506999999998</v>
      </c>
      <c r="G56" s="58">
        <v>63.953</v>
      </c>
      <c r="H56" s="58">
        <v>24388.920000000002</v>
      </c>
      <c r="I56" s="58">
        <v>78.51699999999998</v>
      </c>
      <c r="J56" s="58">
        <v>0</v>
      </c>
      <c r="K56" s="59">
        <v>1840</v>
      </c>
      <c r="L56" s="56"/>
    </row>
    <row r="57" spans="6:12" ht="7.35" customHeight="1">
      <c r="F57" s="58"/>
      <c r="G57" s="58"/>
      <c r="H57" s="58"/>
      <c r="I57" s="58"/>
      <c r="J57" s="58"/>
      <c r="K57" s="59"/>
      <c r="L57" s="56"/>
    </row>
    <row r="58" spans="2:12" ht="12.75">
      <c r="B58" s="55" t="s">
        <v>93</v>
      </c>
      <c r="F58" s="58">
        <v>31767.271999999997</v>
      </c>
      <c r="G58" s="58">
        <v>782.798</v>
      </c>
      <c r="H58" s="58">
        <v>30270.86</v>
      </c>
      <c r="I58" s="58">
        <v>309.265</v>
      </c>
      <c r="J58" s="58">
        <v>404.349</v>
      </c>
      <c r="K58" s="59">
        <v>3000</v>
      </c>
      <c r="L58" s="56"/>
    </row>
    <row r="59" spans="6:12" ht="7.35" customHeight="1">
      <c r="F59" s="60"/>
      <c r="G59" s="60"/>
      <c r="H59" s="60"/>
      <c r="I59" s="60"/>
      <c r="J59" s="60"/>
      <c r="K59" s="60"/>
      <c r="L59" s="56"/>
    </row>
    <row r="60" spans="3:12" ht="12.75">
      <c r="C60" s="55" t="s">
        <v>94</v>
      </c>
      <c r="F60" s="170">
        <v>0.0023829411469509796</v>
      </c>
      <c r="G60" s="170">
        <v>0.00019874592725951568</v>
      </c>
      <c r="H60" s="170">
        <v>0.003222899031901429</v>
      </c>
      <c r="I60" s="170">
        <v>3.2927041686327884E-05</v>
      </c>
      <c r="J60" s="170">
        <v>3.0331212256075426E-05</v>
      </c>
      <c r="K60" s="171">
        <v>0.0014657383657017222</v>
      </c>
      <c r="L60" s="56"/>
    </row>
    <row r="61" spans="6:12" ht="7.35" customHeight="1">
      <c r="F61" s="63"/>
      <c r="G61" s="63"/>
      <c r="H61" s="63"/>
      <c r="I61" s="63"/>
      <c r="J61" s="63"/>
      <c r="K61" s="64"/>
      <c r="L61" s="56"/>
    </row>
    <row r="62" spans="3:12" ht="12.75">
      <c r="C62" s="55" t="s">
        <v>95</v>
      </c>
      <c r="F62" s="63"/>
      <c r="G62" s="63"/>
      <c r="H62" s="63"/>
      <c r="I62" s="63"/>
      <c r="J62" s="63"/>
      <c r="K62" s="64"/>
      <c r="L62" s="56"/>
    </row>
    <row r="63" spans="4:12" ht="12.75">
      <c r="D63" s="55" t="s">
        <v>96</v>
      </c>
      <c r="F63" s="61">
        <v>293.6464931846344</v>
      </c>
      <c r="G63" s="61">
        <v>6.358423913043481</v>
      </c>
      <c r="H63" s="61">
        <v>353.29230308475593</v>
      </c>
      <c r="I63" s="61">
        <v>25.71747967479675</v>
      </c>
      <c r="J63" s="61">
        <v>-1.3782926829268263</v>
      </c>
      <c r="K63" s="62">
        <v>158.62068965517244</v>
      </c>
      <c r="L63" s="56"/>
    </row>
    <row r="64" spans="6:12" ht="7.35" customHeight="1">
      <c r="F64" s="65"/>
      <c r="G64" s="65"/>
      <c r="H64" s="65"/>
      <c r="I64" s="65"/>
      <c r="J64" s="65"/>
      <c r="K64" s="65"/>
      <c r="L64" s="56"/>
    </row>
    <row r="65" spans="1:12" ht="12.75">
      <c r="A65" s="55" t="s">
        <v>99</v>
      </c>
      <c r="F65" s="65"/>
      <c r="G65" s="65"/>
      <c r="H65" s="65"/>
      <c r="I65" s="65"/>
      <c r="J65" s="65"/>
      <c r="K65" s="65"/>
      <c r="L65" s="56"/>
    </row>
    <row r="66" spans="6:12" ht="7.35" customHeight="1">
      <c r="F66" s="65"/>
      <c r="G66" s="65"/>
      <c r="H66" s="65"/>
      <c r="I66" s="65"/>
      <c r="J66" s="65"/>
      <c r="K66" s="65"/>
      <c r="L66" s="56"/>
    </row>
    <row r="67" spans="1:12" ht="12.75">
      <c r="A67" s="55" t="s">
        <v>100</v>
      </c>
      <c r="F67" s="66"/>
      <c r="G67" s="66"/>
      <c r="H67" s="66"/>
      <c r="I67" s="66"/>
      <c r="J67" s="66"/>
      <c r="K67" s="66"/>
      <c r="L67" s="56"/>
    </row>
    <row r="68" spans="2:12" ht="12.75">
      <c r="B68" s="55" t="s">
        <v>88</v>
      </c>
      <c r="F68" s="58">
        <v>153415</v>
      </c>
      <c r="G68" s="58">
        <v>1</v>
      </c>
      <c r="H68" s="58">
        <v>116599</v>
      </c>
      <c r="I68" s="58">
        <v>36815</v>
      </c>
      <c r="J68" s="58">
        <v>0</v>
      </c>
      <c r="K68" s="59">
        <v>11987</v>
      </c>
      <c r="L68" s="56"/>
    </row>
    <row r="69" spans="2:12" ht="12.75">
      <c r="B69" s="55" t="s">
        <v>93</v>
      </c>
      <c r="F69" s="58">
        <v>330352.829</v>
      </c>
      <c r="G69" s="58">
        <v>162797.999</v>
      </c>
      <c r="H69" s="58">
        <v>123612.12</v>
      </c>
      <c r="I69" s="58">
        <v>43942.71</v>
      </c>
      <c r="J69" s="58">
        <v>0</v>
      </c>
      <c r="K69" s="59">
        <v>5779.79</v>
      </c>
      <c r="L69" s="56"/>
    </row>
    <row r="70" spans="6:12" ht="7.35" customHeight="1">
      <c r="F70" s="58"/>
      <c r="G70" s="58"/>
      <c r="H70" s="58"/>
      <c r="I70" s="58"/>
      <c r="J70" s="58"/>
      <c r="K70" s="59"/>
      <c r="L70" s="56"/>
    </row>
    <row r="71" spans="1:12" ht="12.75">
      <c r="A71" s="55" t="s">
        <v>268</v>
      </c>
      <c r="F71" s="58"/>
      <c r="G71" s="58"/>
      <c r="H71" s="58"/>
      <c r="I71" s="58"/>
      <c r="J71" s="58"/>
      <c r="K71" s="59"/>
      <c r="L71" s="56"/>
    </row>
    <row r="72" spans="2:12" ht="12.75">
      <c r="B72" s="55" t="s">
        <v>88</v>
      </c>
      <c r="F72" s="58">
        <v>220962</v>
      </c>
      <c r="G72" s="58">
        <v>220962</v>
      </c>
      <c r="H72" s="58">
        <v>0</v>
      </c>
      <c r="I72" s="58">
        <v>0</v>
      </c>
      <c r="J72" s="58">
        <v>0</v>
      </c>
      <c r="K72" s="59">
        <v>0</v>
      </c>
      <c r="L72" s="56"/>
    </row>
    <row r="73" spans="2:12" ht="12.75">
      <c r="B73" s="55" t="s">
        <v>93</v>
      </c>
      <c r="F73" s="58">
        <v>220961.767</v>
      </c>
      <c r="G73" s="58">
        <v>220961.767</v>
      </c>
      <c r="H73" s="58">
        <v>0</v>
      </c>
      <c r="I73" s="58">
        <v>0</v>
      </c>
      <c r="J73" s="58">
        <v>0</v>
      </c>
      <c r="K73" s="59">
        <v>0</v>
      </c>
      <c r="L73" s="56"/>
    </row>
    <row r="74" spans="1:12" ht="9.75" customHeight="1">
      <c r="A74" s="55" t="s">
        <v>101</v>
      </c>
      <c r="L74" s="56"/>
    </row>
    <row r="75" ht="12.75">
      <c r="A75" s="67" t="s">
        <v>324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0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68" customWidth="1"/>
    <col min="3" max="3" width="3.8515625" style="68" customWidth="1"/>
    <col min="4" max="4" width="6.421875" style="68" customWidth="1"/>
    <col min="5" max="6" width="1.1484375" style="68" customWidth="1"/>
    <col min="7" max="7" width="3.7109375" style="68" customWidth="1"/>
    <col min="8" max="8" width="0.5625" style="81" customWidth="1"/>
    <col min="9" max="9" width="6.8515625" style="68" customWidth="1"/>
    <col min="10" max="10" width="7.421875" style="68" customWidth="1"/>
    <col min="11" max="11" width="8.7109375" style="68" customWidth="1"/>
    <col min="12" max="13" width="8.28125" style="68" customWidth="1"/>
    <col min="14" max="14" width="8.140625" style="68" customWidth="1"/>
    <col min="15" max="15" width="7.57421875" style="68" customWidth="1"/>
    <col min="16" max="17" width="7.28125" style="68" customWidth="1"/>
    <col min="18" max="18" width="8.28125" style="80" customWidth="1"/>
    <col min="19" max="16384" width="10.28125" style="68" customWidth="1"/>
  </cols>
  <sheetData>
    <row r="1" spans="1:18" ht="12">
      <c r="A1" s="68" t="s">
        <v>0</v>
      </c>
      <c r="B1" s="251" t="s">
        <v>42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9" customHeight="1">
      <c r="A2" s="69"/>
      <c r="B2" s="70"/>
      <c r="C2" s="70"/>
      <c r="D2" s="70" t="s">
        <v>0</v>
      </c>
      <c r="E2" s="70"/>
      <c r="F2" s="70"/>
      <c r="G2" s="70"/>
      <c r="H2" s="71"/>
      <c r="I2" s="70"/>
      <c r="J2" s="70"/>
      <c r="K2" s="70"/>
      <c r="L2" s="70"/>
      <c r="M2" s="70"/>
      <c r="N2" s="70"/>
      <c r="O2" s="70"/>
      <c r="P2" s="70"/>
      <c r="Q2" s="72"/>
      <c r="R2" s="72"/>
    </row>
    <row r="3" spans="1:18" ht="12.75">
      <c r="A3" s="252" t="s">
        <v>43</v>
      </c>
      <c r="B3" s="253"/>
      <c r="C3" s="253"/>
      <c r="D3" s="253"/>
      <c r="E3" s="253"/>
      <c r="F3" s="253"/>
      <c r="G3" s="253"/>
      <c r="H3" s="254"/>
      <c r="I3" s="259" t="s">
        <v>44</v>
      </c>
      <c r="J3" s="260"/>
      <c r="K3" s="259" t="s">
        <v>45</v>
      </c>
      <c r="L3" s="265"/>
      <c r="M3" s="260"/>
      <c r="N3" s="268" t="s">
        <v>234</v>
      </c>
      <c r="O3" s="269"/>
      <c r="P3" s="274" t="s">
        <v>46</v>
      </c>
      <c r="Q3" s="274" t="s">
        <v>237</v>
      </c>
      <c r="R3" s="268" t="s">
        <v>256</v>
      </c>
    </row>
    <row r="4" spans="1:18" ht="12.75">
      <c r="A4" s="255"/>
      <c r="B4" s="255"/>
      <c r="C4" s="255"/>
      <c r="D4" s="255"/>
      <c r="E4" s="255"/>
      <c r="F4" s="255"/>
      <c r="G4" s="255"/>
      <c r="H4" s="256"/>
      <c r="I4" s="261"/>
      <c r="J4" s="262"/>
      <c r="K4" s="261"/>
      <c r="L4" s="266"/>
      <c r="M4" s="262"/>
      <c r="N4" s="270"/>
      <c r="O4" s="271"/>
      <c r="P4" s="275"/>
      <c r="Q4" s="275"/>
      <c r="R4" s="277"/>
    </row>
    <row r="5" spans="1:18" ht="12.75">
      <c r="A5" s="255"/>
      <c r="B5" s="255"/>
      <c r="C5" s="255"/>
      <c r="D5" s="255"/>
      <c r="E5" s="255"/>
      <c r="F5" s="255"/>
      <c r="G5" s="255"/>
      <c r="H5" s="256"/>
      <c r="I5" s="263"/>
      <c r="J5" s="264"/>
      <c r="K5" s="263"/>
      <c r="L5" s="267"/>
      <c r="M5" s="264"/>
      <c r="N5" s="272"/>
      <c r="O5" s="273"/>
      <c r="P5" s="275"/>
      <c r="Q5" s="275"/>
      <c r="R5" s="277"/>
    </row>
    <row r="6" spans="1:18" ht="12.75">
      <c r="A6" s="255"/>
      <c r="B6" s="255"/>
      <c r="C6" s="255"/>
      <c r="D6" s="255"/>
      <c r="E6" s="255"/>
      <c r="F6" s="255"/>
      <c r="G6" s="255"/>
      <c r="H6" s="256"/>
      <c r="I6" s="279" t="s">
        <v>47</v>
      </c>
      <c r="J6" s="279" t="s">
        <v>48</v>
      </c>
      <c r="K6" s="279" t="s">
        <v>49</v>
      </c>
      <c r="L6" s="279" t="s">
        <v>236</v>
      </c>
      <c r="M6" s="279" t="s">
        <v>50</v>
      </c>
      <c r="N6" s="274" t="s">
        <v>235</v>
      </c>
      <c r="O6" s="274" t="s">
        <v>51</v>
      </c>
      <c r="P6" s="275"/>
      <c r="Q6" s="275"/>
      <c r="R6" s="277"/>
    </row>
    <row r="7" spans="1:18" ht="12.75">
      <c r="A7" s="255"/>
      <c r="B7" s="255"/>
      <c r="C7" s="255"/>
      <c r="D7" s="255"/>
      <c r="E7" s="255"/>
      <c r="F7" s="255"/>
      <c r="G7" s="255"/>
      <c r="H7" s="256"/>
      <c r="I7" s="280"/>
      <c r="J7" s="280"/>
      <c r="K7" s="280"/>
      <c r="L7" s="280"/>
      <c r="M7" s="280"/>
      <c r="N7" s="275"/>
      <c r="O7" s="275"/>
      <c r="P7" s="275"/>
      <c r="Q7" s="275"/>
      <c r="R7" s="277"/>
    </row>
    <row r="8" spans="1:18" ht="12.75">
      <c r="A8" s="255"/>
      <c r="B8" s="255"/>
      <c r="C8" s="255"/>
      <c r="D8" s="255"/>
      <c r="E8" s="255"/>
      <c r="F8" s="255"/>
      <c r="G8" s="255"/>
      <c r="H8" s="256"/>
      <c r="I8" s="280"/>
      <c r="J8" s="280"/>
      <c r="K8" s="280"/>
      <c r="L8" s="280"/>
      <c r="M8" s="280"/>
      <c r="N8" s="275"/>
      <c r="O8" s="275"/>
      <c r="P8" s="275"/>
      <c r="Q8" s="275"/>
      <c r="R8" s="277"/>
    </row>
    <row r="9" spans="1:18" ht="12.75">
      <c r="A9" s="255"/>
      <c r="B9" s="255"/>
      <c r="C9" s="255"/>
      <c r="D9" s="255"/>
      <c r="E9" s="255"/>
      <c r="F9" s="255"/>
      <c r="G9" s="255"/>
      <c r="H9" s="256"/>
      <c r="I9" s="281"/>
      <c r="J9" s="281"/>
      <c r="K9" s="281"/>
      <c r="L9" s="281"/>
      <c r="M9" s="281"/>
      <c r="N9" s="276"/>
      <c r="O9" s="276"/>
      <c r="P9" s="276"/>
      <c r="Q9" s="276"/>
      <c r="R9" s="278"/>
    </row>
    <row r="10" spans="1:18" ht="15" customHeight="1">
      <c r="A10" s="257"/>
      <c r="B10" s="257"/>
      <c r="C10" s="257"/>
      <c r="D10" s="257"/>
      <c r="E10" s="257"/>
      <c r="F10" s="257"/>
      <c r="G10" s="257"/>
      <c r="H10" s="258"/>
      <c r="I10" s="73" t="s">
        <v>32</v>
      </c>
      <c r="J10" s="74"/>
      <c r="K10" s="74"/>
      <c r="L10" s="74"/>
      <c r="M10" s="74"/>
      <c r="N10" s="74"/>
      <c r="O10" s="74"/>
      <c r="P10" s="74"/>
      <c r="Q10" s="74"/>
      <c r="R10" s="74"/>
    </row>
    <row r="11" spans="1:18" ht="11.25" customHeight="1">
      <c r="A11" s="75"/>
      <c r="B11" s="76"/>
      <c r="C11" s="76"/>
      <c r="D11" s="76"/>
      <c r="E11" s="76"/>
      <c r="F11" s="76"/>
      <c r="G11" s="76"/>
      <c r="H11" s="77"/>
      <c r="I11" s="76"/>
      <c r="J11" s="76"/>
      <c r="K11" s="76"/>
      <c r="L11" s="76"/>
      <c r="M11" s="76"/>
      <c r="N11" s="76"/>
      <c r="O11" s="76"/>
      <c r="P11" s="76"/>
      <c r="Q11" s="76"/>
      <c r="R11" s="78"/>
    </row>
    <row r="12" spans="1:18" ht="12" customHeight="1">
      <c r="A12" s="249" t="s">
        <v>332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</row>
    <row r="13" spans="1:16" ht="12.75">
      <c r="A13" s="77" t="s">
        <v>33</v>
      </c>
      <c r="B13" s="77"/>
      <c r="C13" s="77"/>
      <c r="D13" s="77"/>
      <c r="E13" s="77"/>
      <c r="F13" s="77"/>
      <c r="G13" s="77"/>
      <c r="H13" s="77"/>
      <c r="N13" s="79"/>
      <c r="P13" s="80"/>
    </row>
    <row r="14" spans="1:16" ht="12.75">
      <c r="A14" s="77"/>
      <c r="B14" s="77"/>
      <c r="C14" s="77" t="s">
        <v>52</v>
      </c>
      <c r="D14" s="77"/>
      <c r="E14" s="77"/>
      <c r="F14" s="77"/>
      <c r="G14" s="77"/>
      <c r="H14" s="77"/>
      <c r="P14" s="80"/>
    </row>
    <row r="15" ht="8.45" customHeight="1">
      <c r="P15" s="80"/>
    </row>
    <row r="16" spans="1:18" ht="12.75">
      <c r="A16" s="82" t="s">
        <v>75</v>
      </c>
      <c r="I16" s="162">
        <v>116328</v>
      </c>
      <c r="J16" s="162">
        <v>100758820</v>
      </c>
      <c r="K16" s="162">
        <v>948538489</v>
      </c>
      <c r="L16" s="162">
        <v>-722004</v>
      </c>
      <c r="M16" s="162">
        <v>949260493</v>
      </c>
      <c r="N16" s="162">
        <v>75940194</v>
      </c>
      <c r="O16" s="162">
        <v>1145315</v>
      </c>
      <c r="P16" s="162">
        <v>4213190</v>
      </c>
      <c r="Q16" s="162">
        <v>2337591</v>
      </c>
      <c r="R16" s="163">
        <v>1133771931</v>
      </c>
    </row>
    <row r="17" spans="9:18" ht="6" customHeight="1">
      <c r="I17" s="167"/>
      <c r="J17" s="162"/>
      <c r="K17" s="162"/>
      <c r="L17" s="162"/>
      <c r="M17" s="162"/>
      <c r="N17" s="162"/>
      <c r="O17" s="162"/>
      <c r="P17" s="162"/>
      <c r="Q17" s="162"/>
      <c r="R17" s="163"/>
    </row>
    <row r="18" spans="1:18" ht="12.75">
      <c r="A18" s="81" t="s">
        <v>77</v>
      </c>
      <c r="D18" s="92" t="s">
        <v>239</v>
      </c>
      <c r="E18" s="164" t="s">
        <v>76</v>
      </c>
      <c r="I18" s="162">
        <v>36892</v>
      </c>
      <c r="J18" s="162">
        <v>12505291</v>
      </c>
      <c r="K18" s="162">
        <v>57488987</v>
      </c>
      <c r="L18" s="162">
        <v>79937</v>
      </c>
      <c r="M18" s="162">
        <v>57409050</v>
      </c>
      <c r="N18" s="162">
        <v>8037468</v>
      </c>
      <c r="O18" s="162">
        <v>110207</v>
      </c>
      <c r="P18" s="162">
        <v>719716</v>
      </c>
      <c r="Q18" s="162">
        <v>37918</v>
      </c>
      <c r="R18" s="163">
        <v>78856542</v>
      </c>
    </row>
    <row r="19" spans="4:18" ht="6" customHeight="1">
      <c r="D19" s="114"/>
      <c r="I19" s="167"/>
      <c r="J19" s="162"/>
      <c r="K19" s="162"/>
      <c r="L19" s="162"/>
      <c r="M19" s="162"/>
      <c r="N19" s="162"/>
      <c r="O19" s="162"/>
      <c r="P19" s="162"/>
      <c r="Q19" s="162"/>
      <c r="R19" s="163"/>
    </row>
    <row r="20" spans="1:18" s="80" customFormat="1" ht="12.75">
      <c r="A20" s="82" t="s">
        <v>54</v>
      </c>
      <c r="C20" s="84"/>
      <c r="D20" s="165" t="s">
        <v>239</v>
      </c>
      <c r="E20" s="164" t="s">
        <v>77</v>
      </c>
      <c r="F20" s="84"/>
      <c r="G20" s="84"/>
      <c r="H20" s="85"/>
      <c r="I20" s="162">
        <v>114871</v>
      </c>
      <c r="J20" s="162">
        <v>28120431</v>
      </c>
      <c r="K20" s="162">
        <v>165377757</v>
      </c>
      <c r="L20" s="162">
        <v>741137</v>
      </c>
      <c r="M20" s="162">
        <v>164636620</v>
      </c>
      <c r="N20" s="162">
        <v>22035074</v>
      </c>
      <c r="O20" s="162">
        <v>343383</v>
      </c>
      <c r="P20" s="162">
        <v>1835817</v>
      </c>
      <c r="Q20" s="162">
        <v>160226</v>
      </c>
      <c r="R20" s="163">
        <v>217246422</v>
      </c>
    </row>
    <row r="21" spans="1:18" s="80" customFormat="1" ht="6" customHeight="1">
      <c r="A21" s="86"/>
      <c r="D21" s="92"/>
      <c r="H21" s="87"/>
      <c r="I21" s="162"/>
      <c r="J21" s="162"/>
      <c r="K21" s="162"/>
      <c r="L21" s="162"/>
      <c r="M21" s="162"/>
      <c r="N21" s="162"/>
      <c r="O21" s="162"/>
      <c r="P21" s="162"/>
      <c r="Q21" s="162"/>
      <c r="R21" s="163"/>
    </row>
    <row r="22" spans="1:18" s="80" customFormat="1" ht="12.75">
      <c r="A22" s="88"/>
      <c r="B22" s="89" t="s">
        <v>55</v>
      </c>
      <c r="C22" s="90"/>
      <c r="D22" s="92" t="s">
        <v>239</v>
      </c>
      <c r="E22" s="164" t="s">
        <v>54</v>
      </c>
      <c r="F22" s="84"/>
      <c r="G22" s="91"/>
      <c r="H22" s="85"/>
      <c r="I22" s="162">
        <v>81268</v>
      </c>
      <c r="J22" s="162">
        <v>21904289</v>
      </c>
      <c r="K22" s="162">
        <v>114837970</v>
      </c>
      <c r="L22" s="162">
        <v>485061</v>
      </c>
      <c r="M22" s="162">
        <v>114352909</v>
      </c>
      <c r="N22" s="162">
        <v>15069042</v>
      </c>
      <c r="O22" s="162">
        <v>230050</v>
      </c>
      <c r="P22" s="162">
        <v>952818</v>
      </c>
      <c r="Q22" s="162">
        <v>160306</v>
      </c>
      <c r="R22" s="163">
        <v>152750682</v>
      </c>
    </row>
    <row r="23" spans="1:18" s="80" customFormat="1" ht="6" customHeight="1">
      <c r="A23" s="88"/>
      <c r="C23" s="90"/>
      <c r="E23" s="91"/>
      <c r="F23" s="91"/>
      <c r="G23" s="91"/>
      <c r="H23" s="85"/>
      <c r="I23" s="162"/>
      <c r="J23" s="162"/>
      <c r="K23" s="162"/>
      <c r="L23" s="162"/>
      <c r="M23" s="162"/>
      <c r="N23" s="162"/>
      <c r="O23" s="162"/>
      <c r="P23" s="162"/>
      <c r="Q23" s="162"/>
      <c r="R23" s="163"/>
    </row>
    <row r="24" spans="1:18" s="80" customFormat="1" ht="10.15" customHeight="1">
      <c r="A24" s="86"/>
      <c r="D24" s="92" t="s">
        <v>53</v>
      </c>
      <c r="E24" s="248" t="s">
        <v>55</v>
      </c>
      <c r="F24" s="248"/>
      <c r="G24" s="248"/>
      <c r="H24" s="85"/>
      <c r="I24" s="162">
        <v>132675</v>
      </c>
      <c r="J24" s="162">
        <v>14100117</v>
      </c>
      <c r="K24" s="162">
        <v>85008763</v>
      </c>
      <c r="L24" s="162">
        <v>876709</v>
      </c>
      <c r="M24" s="162">
        <v>84132054</v>
      </c>
      <c r="N24" s="162">
        <v>10682078</v>
      </c>
      <c r="O24" s="162">
        <v>142747</v>
      </c>
      <c r="P24" s="162">
        <v>856330</v>
      </c>
      <c r="Q24" s="130">
        <v>0</v>
      </c>
      <c r="R24" s="163">
        <v>110046001</v>
      </c>
    </row>
    <row r="25" spans="8:18" s="80" customFormat="1" ht="8.45" customHeight="1">
      <c r="H25" s="87"/>
      <c r="I25" s="162"/>
      <c r="J25" s="162"/>
      <c r="K25" s="162"/>
      <c r="L25" s="162"/>
      <c r="M25" s="162"/>
      <c r="N25" s="162"/>
      <c r="O25" s="162"/>
      <c r="P25" s="162"/>
      <c r="Q25" s="162"/>
      <c r="R25" s="163"/>
    </row>
    <row r="26" spans="4:18" s="80" customFormat="1" ht="12" customHeight="1">
      <c r="D26" s="94"/>
      <c r="E26" s="94"/>
      <c r="F26" s="94"/>
      <c r="G26" s="95" t="s">
        <v>238</v>
      </c>
      <c r="H26" s="87"/>
      <c r="I26" s="96">
        <v>482034</v>
      </c>
      <c r="J26" s="96">
        <v>177388948</v>
      </c>
      <c r="K26" s="96">
        <v>1371251966</v>
      </c>
      <c r="L26" s="96">
        <v>1460840</v>
      </c>
      <c r="M26" s="96">
        <v>1369791126</v>
      </c>
      <c r="N26" s="96">
        <v>131763856</v>
      </c>
      <c r="O26" s="96">
        <v>1971702</v>
      </c>
      <c r="P26" s="96">
        <v>8577871</v>
      </c>
      <c r="Q26" s="96">
        <v>2696041</v>
      </c>
      <c r="R26" s="97">
        <v>1692671578</v>
      </c>
    </row>
    <row r="27" spans="8:18" s="80" customFormat="1" ht="8.45" customHeight="1">
      <c r="H27" s="87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8:18" s="80" customFormat="1" ht="8.45" customHeight="1">
      <c r="H28" s="87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1:18" s="80" customFormat="1" ht="12.75">
      <c r="A29" s="86" t="s">
        <v>38</v>
      </c>
      <c r="B29" s="86"/>
      <c r="C29" s="86"/>
      <c r="D29" s="86"/>
      <c r="E29" s="86"/>
      <c r="F29" s="86"/>
      <c r="G29" s="86"/>
      <c r="H29" s="94"/>
      <c r="I29" s="99"/>
      <c r="J29" s="98"/>
      <c r="K29" s="98"/>
      <c r="L29" s="98"/>
      <c r="M29" s="98"/>
      <c r="N29" s="98"/>
      <c r="O29" s="98"/>
      <c r="P29" s="98"/>
      <c r="Q29" s="98"/>
      <c r="R29" s="98"/>
    </row>
    <row r="30" spans="1:18" s="80" customFormat="1" ht="12.75">
      <c r="A30" s="86"/>
      <c r="B30" s="86"/>
      <c r="C30" s="86" t="s">
        <v>52</v>
      </c>
      <c r="D30" s="86"/>
      <c r="E30" s="86"/>
      <c r="F30" s="86"/>
      <c r="G30" s="86"/>
      <c r="H30" s="94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8:18" s="80" customFormat="1" ht="8.45" customHeight="1">
      <c r="H31" s="87"/>
      <c r="I31" s="98" t="s">
        <v>0</v>
      </c>
      <c r="J31" s="98"/>
      <c r="K31" s="98"/>
      <c r="L31" s="98"/>
      <c r="M31" s="98"/>
      <c r="N31" s="98"/>
      <c r="O31" s="98"/>
      <c r="P31" s="98"/>
      <c r="Q31" s="98"/>
      <c r="R31" s="98"/>
    </row>
    <row r="32" spans="2:18" s="80" customFormat="1" ht="12.75">
      <c r="B32" s="164" t="s">
        <v>56</v>
      </c>
      <c r="C32" s="84"/>
      <c r="D32" s="84"/>
      <c r="E32" s="84"/>
      <c r="F32" s="84"/>
      <c r="G32" s="84"/>
      <c r="H32" s="85"/>
      <c r="I32" s="162">
        <v>32104</v>
      </c>
      <c r="J32" s="162">
        <v>2337701</v>
      </c>
      <c r="K32" s="162">
        <v>12086852</v>
      </c>
      <c r="L32" s="162">
        <v>74731</v>
      </c>
      <c r="M32" s="162">
        <v>12012121</v>
      </c>
      <c r="N32" s="162">
        <v>1854749</v>
      </c>
      <c r="O32" s="162">
        <v>19233</v>
      </c>
      <c r="P32" s="162">
        <v>173476</v>
      </c>
      <c r="Q32" s="130">
        <v>0</v>
      </c>
      <c r="R32" s="163">
        <v>16429384</v>
      </c>
    </row>
    <row r="33" spans="1:18" s="80" customFormat="1" ht="6" customHeight="1">
      <c r="A33" s="100"/>
      <c r="B33" s="101"/>
      <c r="C33" s="101"/>
      <c r="D33" s="101"/>
      <c r="E33" s="101"/>
      <c r="F33" s="101"/>
      <c r="G33" s="101"/>
      <c r="H33" s="87"/>
      <c r="I33" s="162"/>
      <c r="J33" s="162"/>
      <c r="K33" s="162"/>
      <c r="L33" s="162"/>
      <c r="M33" s="162"/>
      <c r="N33" s="162"/>
      <c r="O33" s="162"/>
      <c r="P33" s="162"/>
      <c r="Q33" s="162"/>
      <c r="R33" s="163"/>
    </row>
    <row r="34" spans="2:18" s="80" customFormat="1" ht="12.75">
      <c r="B34" s="102" t="s">
        <v>57</v>
      </c>
      <c r="D34" s="108" t="s">
        <v>239</v>
      </c>
      <c r="F34" s="164" t="s">
        <v>55</v>
      </c>
      <c r="H34" s="85"/>
      <c r="I34" s="162">
        <v>673952</v>
      </c>
      <c r="J34" s="162">
        <v>42355521</v>
      </c>
      <c r="K34" s="162">
        <v>283864148</v>
      </c>
      <c r="L34" s="162">
        <v>-713598</v>
      </c>
      <c r="M34" s="162">
        <v>284577746</v>
      </c>
      <c r="N34" s="162">
        <v>43208574</v>
      </c>
      <c r="O34" s="162">
        <v>397897</v>
      </c>
      <c r="P34" s="162">
        <v>2477666</v>
      </c>
      <c r="Q34" s="162">
        <v>3982561</v>
      </c>
      <c r="R34" s="163">
        <v>377673917</v>
      </c>
    </row>
    <row r="35" spans="1:18" s="80" customFormat="1" ht="6" customHeight="1">
      <c r="A35" s="103"/>
      <c r="B35" s="103"/>
      <c r="C35" s="103"/>
      <c r="D35" s="101"/>
      <c r="E35" s="101"/>
      <c r="F35" s="101"/>
      <c r="G35" s="101"/>
      <c r="H35" s="87"/>
      <c r="I35" s="162"/>
      <c r="J35" s="162"/>
      <c r="K35" s="162"/>
      <c r="L35" s="162"/>
      <c r="M35" s="162"/>
      <c r="N35" s="162"/>
      <c r="O35" s="162"/>
      <c r="P35" s="162"/>
      <c r="Q35" s="162"/>
      <c r="R35" s="163"/>
    </row>
    <row r="36" spans="2:18" s="80" customFormat="1" ht="12.75">
      <c r="B36" s="102" t="s">
        <v>58</v>
      </c>
      <c r="D36" s="108" t="s">
        <v>239</v>
      </c>
      <c r="F36" s="164" t="s">
        <v>57</v>
      </c>
      <c r="H36" s="85"/>
      <c r="I36" s="162">
        <v>2373327</v>
      </c>
      <c r="J36" s="162">
        <v>67550811</v>
      </c>
      <c r="K36" s="162">
        <v>571598861</v>
      </c>
      <c r="L36" s="162">
        <v>-3250417</v>
      </c>
      <c r="M36" s="162">
        <v>574849278</v>
      </c>
      <c r="N36" s="162">
        <v>69045604</v>
      </c>
      <c r="O36" s="162">
        <v>681104</v>
      </c>
      <c r="P36" s="162">
        <v>4269762</v>
      </c>
      <c r="Q36" s="162">
        <v>3637578</v>
      </c>
      <c r="R36" s="163">
        <v>722407464</v>
      </c>
    </row>
    <row r="37" spans="1:18" s="80" customFormat="1" ht="6" customHeight="1">
      <c r="A37" s="104"/>
      <c r="B37" s="103"/>
      <c r="C37" s="105"/>
      <c r="D37" s="101"/>
      <c r="E37" s="84"/>
      <c r="F37" s="84"/>
      <c r="G37" s="84"/>
      <c r="H37" s="85"/>
      <c r="I37" s="162"/>
      <c r="J37" s="162"/>
      <c r="K37" s="162"/>
      <c r="L37" s="162"/>
      <c r="M37" s="162"/>
      <c r="N37" s="162"/>
      <c r="O37" s="162"/>
      <c r="P37" s="162"/>
      <c r="Q37" s="162"/>
      <c r="R37" s="163"/>
    </row>
    <row r="38" spans="1:18" s="80" customFormat="1" ht="10.9" customHeight="1">
      <c r="A38" s="106"/>
      <c r="B38" s="250" t="s">
        <v>59</v>
      </c>
      <c r="C38" s="250"/>
      <c r="D38" s="108" t="s">
        <v>239</v>
      </c>
      <c r="F38" s="164" t="s">
        <v>58</v>
      </c>
      <c r="H38" s="85"/>
      <c r="I38" s="162">
        <v>4966443</v>
      </c>
      <c r="J38" s="162">
        <v>65979593</v>
      </c>
      <c r="K38" s="162">
        <v>431372736</v>
      </c>
      <c r="L38" s="162">
        <v>-159380</v>
      </c>
      <c r="M38" s="162">
        <v>431532116</v>
      </c>
      <c r="N38" s="162">
        <v>71696939</v>
      </c>
      <c r="O38" s="162">
        <v>478451</v>
      </c>
      <c r="P38" s="162">
        <v>4438251</v>
      </c>
      <c r="Q38" s="162">
        <v>6802102</v>
      </c>
      <c r="R38" s="163">
        <v>585893895</v>
      </c>
    </row>
    <row r="39" spans="1:18" s="80" customFormat="1" ht="6" customHeight="1">
      <c r="A39" s="104"/>
      <c r="B39" s="103"/>
      <c r="C39" s="105"/>
      <c r="D39" s="108"/>
      <c r="E39" s="84"/>
      <c r="F39" s="84"/>
      <c r="G39" s="84"/>
      <c r="H39" s="85"/>
      <c r="I39" s="162"/>
      <c r="J39" s="162"/>
      <c r="K39" s="162"/>
      <c r="L39" s="162"/>
      <c r="M39" s="162"/>
      <c r="N39" s="162"/>
      <c r="O39" s="162"/>
      <c r="P39" s="162"/>
      <c r="Q39" s="162"/>
      <c r="R39" s="163"/>
    </row>
    <row r="40" spans="1:18" s="80" customFormat="1" ht="10.15" customHeight="1">
      <c r="A40" s="104"/>
      <c r="B40" s="250" t="s">
        <v>60</v>
      </c>
      <c r="C40" s="250"/>
      <c r="D40" s="108" t="s">
        <v>239</v>
      </c>
      <c r="F40" s="248" t="s">
        <v>59</v>
      </c>
      <c r="G40" s="248"/>
      <c r="H40" s="85"/>
      <c r="I40" s="162">
        <v>4334285</v>
      </c>
      <c r="J40" s="162">
        <v>41499199</v>
      </c>
      <c r="K40" s="162">
        <v>238060061</v>
      </c>
      <c r="L40" s="162">
        <v>1425529</v>
      </c>
      <c r="M40" s="162">
        <v>236634532</v>
      </c>
      <c r="N40" s="162">
        <v>48976947</v>
      </c>
      <c r="O40" s="162">
        <v>255858</v>
      </c>
      <c r="P40" s="162">
        <v>3004213</v>
      </c>
      <c r="Q40" s="162">
        <v>4746933</v>
      </c>
      <c r="R40" s="163">
        <v>339451967</v>
      </c>
    </row>
    <row r="41" spans="1:18" s="80" customFormat="1" ht="6" customHeight="1">
      <c r="A41" s="104"/>
      <c r="B41" s="105"/>
      <c r="C41" s="105"/>
      <c r="D41" s="108"/>
      <c r="E41" s="84"/>
      <c r="F41" s="84"/>
      <c r="G41" s="84"/>
      <c r="H41" s="85"/>
      <c r="I41" s="162"/>
      <c r="J41" s="162"/>
      <c r="K41" s="162"/>
      <c r="L41" s="162"/>
      <c r="M41" s="162"/>
      <c r="N41" s="162"/>
      <c r="O41" s="162"/>
      <c r="P41" s="162"/>
      <c r="Q41" s="162"/>
      <c r="R41" s="163"/>
    </row>
    <row r="42" spans="1:18" s="80" customFormat="1" ht="10.15" customHeight="1">
      <c r="A42" s="104"/>
      <c r="B42" s="250" t="s">
        <v>61</v>
      </c>
      <c r="C42" s="250"/>
      <c r="D42" s="108" t="s">
        <v>239</v>
      </c>
      <c r="F42" s="248" t="s">
        <v>60</v>
      </c>
      <c r="G42" s="248"/>
      <c r="H42" s="85"/>
      <c r="I42" s="162">
        <v>6484341</v>
      </c>
      <c r="J42" s="162">
        <v>38155263</v>
      </c>
      <c r="K42" s="162">
        <v>188912987</v>
      </c>
      <c r="L42" s="162">
        <v>930822</v>
      </c>
      <c r="M42" s="162">
        <v>187982165</v>
      </c>
      <c r="N42" s="162">
        <v>47720700</v>
      </c>
      <c r="O42" s="162">
        <v>193102</v>
      </c>
      <c r="P42" s="162">
        <v>2934759</v>
      </c>
      <c r="Q42" s="162">
        <v>2470925</v>
      </c>
      <c r="R42" s="163">
        <v>285941255</v>
      </c>
    </row>
    <row r="43" spans="1:18" s="80" customFormat="1" ht="6" customHeight="1">
      <c r="A43" s="107"/>
      <c r="B43" s="89"/>
      <c r="C43" s="89"/>
      <c r="D43" s="101"/>
      <c r="E43" s="84"/>
      <c r="F43" s="84"/>
      <c r="G43" s="84"/>
      <c r="H43" s="85"/>
      <c r="I43" s="162"/>
      <c r="J43" s="162"/>
      <c r="K43" s="162"/>
      <c r="L43" s="162"/>
      <c r="M43" s="162"/>
      <c r="N43" s="162"/>
      <c r="O43" s="162"/>
      <c r="P43" s="162"/>
      <c r="Q43" s="162"/>
      <c r="R43" s="163"/>
    </row>
    <row r="44" spans="1:18" s="80" customFormat="1" ht="10.15" customHeight="1">
      <c r="A44" s="100"/>
      <c r="B44" s="101"/>
      <c r="C44" s="101"/>
      <c r="D44" s="108" t="s">
        <v>53</v>
      </c>
      <c r="F44" s="248" t="s">
        <v>61</v>
      </c>
      <c r="G44" s="248"/>
      <c r="H44" s="85"/>
      <c r="I44" s="162">
        <v>771875</v>
      </c>
      <c r="J44" s="162">
        <v>2347256</v>
      </c>
      <c r="K44" s="162">
        <v>12153141</v>
      </c>
      <c r="L44" s="162">
        <v>-115324</v>
      </c>
      <c r="M44" s="162">
        <v>12268465</v>
      </c>
      <c r="N44" s="162">
        <v>2942847</v>
      </c>
      <c r="O44" s="162">
        <v>9962</v>
      </c>
      <c r="P44" s="162">
        <v>178464</v>
      </c>
      <c r="Q44" s="162">
        <v>97642</v>
      </c>
      <c r="R44" s="163">
        <v>18616511</v>
      </c>
    </row>
    <row r="45" spans="8:18" s="80" customFormat="1" ht="8.45" customHeight="1">
      <c r="H45" s="87"/>
      <c r="I45" s="162"/>
      <c r="J45" s="162"/>
      <c r="K45" s="162"/>
      <c r="L45" s="162"/>
      <c r="M45" s="162"/>
      <c r="N45" s="162"/>
      <c r="O45" s="162"/>
      <c r="P45" s="162"/>
      <c r="Q45" s="162"/>
      <c r="R45" s="163"/>
    </row>
    <row r="46" spans="5:18" s="80" customFormat="1" ht="12" customHeight="1">
      <c r="E46" s="109"/>
      <c r="F46" s="109"/>
      <c r="G46" s="95" t="s">
        <v>238</v>
      </c>
      <c r="H46" s="87"/>
      <c r="I46" s="96">
        <v>19636327</v>
      </c>
      <c r="J46" s="96">
        <v>260225344</v>
      </c>
      <c r="K46" s="96">
        <v>1738048786</v>
      </c>
      <c r="L46" s="96">
        <v>-1807637</v>
      </c>
      <c r="M46" s="96">
        <v>1739856423</v>
      </c>
      <c r="N46" s="96">
        <v>285446360</v>
      </c>
      <c r="O46" s="96">
        <v>2035607</v>
      </c>
      <c r="P46" s="96">
        <v>17476591</v>
      </c>
      <c r="Q46" s="96">
        <v>21737741</v>
      </c>
      <c r="R46" s="97">
        <v>2346414393</v>
      </c>
    </row>
    <row r="47" spans="8:18" s="80" customFormat="1" ht="8.45" customHeight="1">
      <c r="H47" s="87"/>
      <c r="I47" s="96"/>
      <c r="J47" s="96"/>
      <c r="K47" s="96"/>
      <c r="L47" s="96"/>
      <c r="M47" s="96"/>
      <c r="N47" s="96"/>
      <c r="O47" s="96"/>
      <c r="P47" s="96"/>
      <c r="Q47" s="96"/>
      <c r="R47" s="97"/>
    </row>
    <row r="48" spans="4:18" s="80" customFormat="1" ht="12" customHeight="1">
      <c r="D48" s="94"/>
      <c r="E48" s="94"/>
      <c r="F48" s="94"/>
      <c r="G48" s="95" t="s">
        <v>78</v>
      </c>
      <c r="H48" s="94"/>
      <c r="I48" s="96">
        <v>20118361</v>
      </c>
      <c r="J48" s="96">
        <v>437614292</v>
      </c>
      <c r="K48" s="96">
        <v>3109300752</v>
      </c>
      <c r="L48" s="96">
        <v>-346797</v>
      </c>
      <c r="M48" s="96">
        <v>3109647549</v>
      </c>
      <c r="N48" s="96">
        <v>417210216</v>
      </c>
      <c r="O48" s="96">
        <v>4007309</v>
      </c>
      <c r="P48" s="96">
        <v>26054462</v>
      </c>
      <c r="Q48" s="96">
        <v>24433782</v>
      </c>
      <c r="R48" s="97">
        <v>4039085971</v>
      </c>
    </row>
    <row r="49" spans="3:18" s="80" customFormat="1" ht="9.75" customHeight="1">
      <c r="C49" s="94"/>
      <c r="D49" s="94"/>
      <c r="E49" s="94"/>
      <c r="F49" s="94"/>
      <c r="G49" s="94"/>
      <c r="H49" s="94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s="80" customFormat="1" ht="9.75" customHeight="1">
      <c r="A50" s="95"/>
      <c r="B50" s="95"/>
      <c r="C50" s="95"/>
      <c r="D50" s="95"/>
      <c r="E50" s="95"/>
      <c r="F50" s="95"/>
      <c r="G50" s="95"/>
      <c r="H50" s="94"/>
      <c r="I50" s="110"/>
      <c r="J50" s="110"/>
      <c r="K50" s="110"/>
      <c r="L50" s="110"/>
      <c r="M50" s="110"/>
      <c r="N50" s="110"/>
      <c r="O50" s="110"/>
      <c r="P50" s="110"/>
      <c r="Q50" s="111"/>
      <c r="R50" s="110"/>
    </row>
    <row r="51" spans="1:18" s="80" customFormat="1" ht="12" customHeight="1">
      <c r="A51" s="249" t="s">
        <v>62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</row>
    <row r="52" spans="1:18" ht="9.75" customHeight="1">
      <c r="A52" s="112"/>
      <c r="B52" s="112"/>
      <c r="C52" s="112"/>
      <c r="D52" s="112"/>
      <c r="E52" s="112"/>
      <c r="F52" s="112"/>
      <c r="G52" s="112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1:18" ht="9.75" customHeight="1">
      <c r="A53" s="112"/>
      <c r="B53" s="112"/>
      <c r="C53" s="112"/>
      <c r="D53" s="112"/>
      <c r="E53" s="112"/>
      <c r="F53" s="112"/>
      <c r="G53" s="112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1:18" ht="13.5" customHeight="1">
      <c r="A54" s="68" t="s">
        <v>312</v>
      </c>
      <c r="I54" s="162">
        <v>19964790</v>
      </c>
      <c r="J54" s="162">
        <v>425384810</v>
      </c>
      <c r="K54" s="162">
        <v>2806391687</v>
      </c>
      <c r="L54" s="162">
        <v>14883839</v>
      </c>
      <c r="M54" s="162">
        <v>2791507848</v>
      </c>
      <c r="N54" s="162">
        <v>-57825147</v>
      </c>
      <c r="O54" s="162">
        <v>-15136415</v>
      </c>
      <c r="P54" s="162">
        <v>23340482</v>
      </c>
      <c r="Q54" s="162">
        <v>22033536</v>
      </c>
      <c r="R54" s="163">
        <v>3209269904</v>
      </c>
    </row>
    <row r="55" spans="9:17" ht="9.75" customHeight="1">
      <c r="I55" s="162"/>
      <c r="J55" s="162"/>
      <c r="K55" s="162"/>
      <c r="L55" s="162"/>
      <c r="M55" s="162"/>
      <c r="N55" s="162"/>
      <c r="O55" s="162"/>
      <c r="P55" s="162"/>
      <c r="Q55" s="162"/>
    </row>
    <row r="56" spans="1:18" ht="11.25">
      <c r="A56" s="68" t="s">
        <v>315</v>
      </c>
      <c r="I56" s="162">
        <v>24224821</v>
      </c>
      <c r="J56" s="162">
        <v>544045016</v>
      </c>
      <c r="K56" s="162">
        <v>2487953502</v>
      </c>
      <c r="L56" s="162">
        <v>260814218</v>
      </c>
      <c r="M56" s="162">
        <v>2227139284</v>
      </c>
      <c r="N56" s="162">
        <v>2198445803</v>
      </c>
      <c r="O56" s="162">
        <v>343749234</v>
      </c>
      <c r="P56" s="162">
        <v>9945009</v>
      </c>
      <c r="Q56" s="162">
        <v>12547032</v>
      </c>
      <c r="R56" s="163">
        <v>5360096199</v>
      </c>
    </row>
    <row r="57" spans="9:18" ht="9.6" customHeight="1">
      <c r="I57" s="162"/>
      <c r="J57" s="162"/>
      <c r="K57" s="162"/>
      <c r="L57" s="162"/>
      <c r="M57" s="162"/>
      <c r="N57" s="162"/>
      <c r="O57" s="162"/>
      <c r="P57" s="162"/>
      <c r="Q57" s="162"/>
      <c r="R57" s="163"/>
    </row>
    <row r="58" spans="1:18" ht="12.75">
      <c r="A58" s="68" t="s">
        <v>316</v>
      </c>
      <c r="I58" s="162">
        <v>22271990</v>
      </c>
      <c r="J58" s="162">
        <v>474542027</v>
      </c>
      <c r="K58" s="162">
        <v>2637647386</v>
      </c>
      <c r="L58" s="162">
        <v>237697877</v>
      </c>
      <c r="M58" s="162">
        <v>2399949509</v>
      </c>
      <c r="N58" s="162">
        <v>1988262919</v>
      </c>
      <c r="O58" s="162">
        <v>353426728</v>
      </c>
      <c r="P58" s="162">
        <v>1656669</v>
      </c>
      <c r="Q58" s="162">
        <v>8445483</v>
      </c>
      <c r="R58" s="163">
        <v>5248555325</v>
      </c>
    </row>
    <row r="59" spans="9:18" ht="9.6" customHeight="1">
      <c r="I59" s="162"/>
      <c r="J59" s="162"/>
      <c r="K59" s="162"/>
      <c r="L59" s="162"/>
      <c r="M59" s="162"/>
      <c r="N59" s="162"/>
      <c r="O59" s="162"/>
      <c r="P59" s="162"/>
      <c r="Q59" s="162"/>
      <c r="R59" s="163"/>
    </row>
    <row r="60" spans="1:18" ht="12.75">
      <c r="A60" s="68" t="s">
        <v>317</v>
      </c>
      <c r="I60" s="162">
        <v>19067587</v>
      </c>
      <c r="J60" s="162">
        <v>423549729</v>
      </c>
      <c r="K60" s="162">
        <v>3755831785</v>
      </c>
      <c r="L60" s="162">
        <v>521243678</v>
      </c>
      <c r="M60" s="162">
        <v>3234588107</v>
      </c>
      <c r="N60" s="162">
        <v>4730114169</v>
      </c>
      <c r="O60" s="162">
        <v>853408058</v>
      </c>
      <c r="P60" s="162">
        <v>1127511</v>
      </c>
      <c r="Q60" s="162">
        <v>4731290</v>
      </c>
      <c r="R60" s="163">
        <v>9266586451</v>
      </c>
    </row>
    <row r="61" spans="9:18" ht="9.6" customHeight="1">
      <c r="I61" s="162"/>
      <c r="J61" s="162"/>
      <c r="K61" s="162"/>
      <c r="L61" s="162"/>
      <c r="M61" s="162"/>
      <c r="N61" s="162"/>
      <c r="O61" s="162"/>
      <c r="P61" s="162"/>
      <c r="Q61" s="162"/>
      <c r="R61" s="163"/>
    </row>
    <row r="62" spans="1:18" ht="11.25">
      <c r="A62" s="68" t="s">
        <v>314</v>
      </c>
      <c r="I62" s="162">
        <v>20110363</v>
      </c>
      <c r="J62" s="162">
        <v>436434859</v>
      </c>
      <c r="K62" s="162">
        <v>3116109602</v>
      </c>
      <c r="L62" s="162">
        <v>66833785</v>
      </c>
      <c r="M62" s="162">
        <v>3049275817</v>
      </c>
      <c r="N62" s="162">
        <v>52966306</v>
      </c>
      <c r="O62" s="162">
        <v>14029129</v>
      </c>
      <c r="P62" s="162">
        <v>25098699</v>
      </c>
      <c r="Q62" s="162">
        <v>23038282</v>
      </c>
      <c r="R62" s="163">
        <v>3620953455</v>
      </c>
    </row>
    <row r="63" spans="9:18" ht="9.6" customHeight="1">
      <c r="I63" s="162"/>
      <c r="J63" s="162"/>
      <c r="K63" s="162"/>
      <c r="L63" s="162"/>
      <c r="M63" s="162"/>
      <c r="N63" s="162"/>
      <c r="O63" s="162"/>
      <c r="P63" s="162"/>
      <c r="Q63" s="162"/>
      <c r="R63" s="163"/>
    </row>
    <row r="64" spans="1:18" ht="12.75">
      <c r="A64" s="68" t="s">
        <v>333</v>
      </c>
      <c r="I64" s="162">
        <v>24186177</v>
      </c>
      <c r="J64" s="162">
        <v>554846963</v>
      </c>
      <c r="K64" s="162">
        <v>3093481048</v>
      </c>
      <c r="L64" s="162">
        <v>290946127</v>
      </c>
      <c r="M64" s="162">
        <v>2802534921</v>
      </c>
      <c r="N64" s="162">
        <v>2534262712</v>
      </c>
      <c r="O64" s="162">
        <v>353358861</v>
      </c>
      <c r="P64" s="162">
        <v>10302354</v>
      </c>
      <c r="Q64" s="162">
        <v>18005556</v>
      </c>
      <c r="R64" s="163">
        <v>6297497544</v>
      </c>
    </row>
    <row r="65" spans="1:18" ht="12.75">
      <c r="A65" s="113"/>
      <c r="B65" s="113"/>
      <c r="C65" s="113"/>
      <c r="D65" s="113"/>
      <c r="E65" s="113"/>
      <c r="F65" s="113"/>
      <c r="G65" s="113"/>
      <c r="H65" s="77"/>
      <c r="I65" s="96"/>
      <c r="J65" s="96"/>
      <c r="K65" s="96"/>
      <c r="L65" s="96"/>
      <c r="M65" s="96"/>
      <c r="N65" s="96"/>
      <c r="O65" s="96"/>
      <c r="P65" s="96"/>
      <c r="Q65" s="96"/>
      <c r="R65" s="97"/>
    </row>
    <row r="66" spans="1:18" ht="12.75">
      <c r="A66" s="68" t="s">
        <v>336</v>
      </c>
      <c r="I66" s="162">
        <v>22260295</v>
      </c>
      <c r="J66" s="162">
        <v>476629768</v>
      </c>
      <c r="K66" s="162">
        <v>3066505367</v>
      </c>
      <c r="L66" s="162">
        <v>290466943</v>
      </c>
      <c r="M66" s="162">
        <v>2776038424</v>
      </c>
      <c r="N66" s="162">
        <v>2351028450</v>
      </c>
      <c r="O66" s="162">
        <v>333512550</v>
      </c>
      <c r="P66" s="162">
        <v>1824783</v>
      </c>
      <c r="Q66" s="162">
        <v>8080945</v>
      </c>
      <c r="R66" s="163">
        <v>5969375215</v>
      </c>
    </row>
    <row r="67" spans="9:19" ht="12.75">
      <c r="I67" s="178"/>
      <c r="J67" s="178"/>
      <c r="K67" s="178"/>
      <c r="L67" s="178"/>
      <c r="M67" s="178"/>
      <c r="N67" s="178"/>
      <c r="O67" s="178"/>
      <c r="P67" s="178"/>
      <c r="Q67" s="178"/>
      <c r="R67" s="179"/>
      <c r="S67" s="80"/>
    </row>
    <row r="68" spans="1:18" ht="12.75">
      <c r="A68" s="68" t="s">
        <v>334</v>
      </c>
      <c r="I68" s="162">
        <v>19085164.999999993</v>
      </c>
      <c r="J68" s="162">
        <v>430018409.99999994</v>
      </c>
      <c r="K68" s="162">
        <v>3412581982.999999</v>
      </c>
      <c r="L68" s="162">
        <v>601858145</v>
      </c>
      <c r="M68" s="162">
        <v>2810723837.9999995</v>
      </c>
      <c r="N68" s="162">
        <v>4127455531.9999995</v>
      </c>
      <c r="O68" s="162">
        <v>690216460</v>
      </c>
      <c r="P68" s="162">
        <v>1027163.999999997</v>
      </c>
      <c r="Q68" s="162">
        <v>4719216.999999997</v>
      </c>
      <c r="R68" s="163">
        <v>8083244786</v>
      </c>
    </row>
    <row r="69" spans="9:18" ht="12.75">
      <c r="I69" s="162"/>
      <c r="J69" s="162"/>
      <c r="K69" s="162"/>
      <c r="L69" s="162"/>
      <c r="M69" s="162"/>
      <c r="N69" s="162"/>
      <c r="O69" s="162"/>
      <c r="P69" s="162"/>
      <c r="Q69" s="162"/>
      <c r="R69" s="163"/>
    </row>
    <row r="70" spans="1:18" s="113" customFormat="1" ht="11.25">
      <c r="A70" s="113" t="s">
        <v>335</v>
      </c>
      <c r="H70" s="77"/>
      <c r="I70" s="96">
        <v>20118361</v>
      </c>
      <c r="J70" s="96">
        <v>437614292</v>
      </c>
      <c r="K70" s="96">
        <v>3109300752</v>
      </c>
      <c r="L70" s="96">
        <v>-346797</v>
      </c>
      <c r="M70" s="96">
        <v>3109647549</v>
      </c>
      <c r="N70" s="96">
        <v>417210216</v>
      </c>
      <c r="O70" s="96">
        <v>4007309</v>
      </c>
      <c r="P70" s="96">
        <v>26054462</v>
      </c>
      <c r="Q70" s="96">
        <v>24433782</v>
      </c>
      <c r="R70" s="97">
        <v>4039085971</v>
      </c>
    </row>
  </sheetData>
  <mergeCells count="24"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F44:G44"/>
    <mergeCell ref="A51:R51"/>
    <mergeCell ref="E24:G24"/>
    <mergeCell ref="B38:C38"/>
    <mergeCell ref="B40:C40"/>
    <mergeCell ref="F40:G40"/>
    <mergeCell ref="B42:C42"/>
    <mergeCell ref="F42:G42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22" customWidth="1"/>
    <col min="2" max="2" width="0.85546875" style="122" customWidth="1"/>
    <col min="3" max="3" width="1.28515625" style="122" customWidth="1"/>
    <col min="4" max="4" width="1.421875" style="122" customWidth="1"/>
    <col min="5" max="5" width="1.8515625" style="122" customWidth="1"/>
    <col min="6" max="6" width="26.57421875" style="123" customWidth="1"/>
    <col min="7" max="7" width="9.00390625" style="123" customWidth="1"/>
    <col min="8" max="8" width="7.00390625" style="123" customWidth="1"/>
    <col min="9" max="10" width="8.140625" style="123" customWidth="1"/>
    <col min="11" max="11" width="8.00390625" style="123" customWidth="1"/>
    <col min="12" max="12" width="8.28125" style="123" customWidth="1"/>
    <col min="13" max="13" width="7.28125" style="123" customWidth="1"/>
    <col min="14" max="14" width="11.421875" style="116" customWidth="1"/>
    <col min="15" max="16384" width="11.421875" style="123" customWidth="1"/>
  </cols>
  <sheetData>
    <row r="1" spans="1:13" s="116" customFormat="1" ht="12">
      <c r="A1" s="283" t="s">
        <v>309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s="116" customFormat="1" ht="12">
      <c r="A2" s="283" t="s">
        <v>325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s="116" customFormat="1" ht="7.9" customHeight="1">
      <c r="A3" s="117"/>
      <c r="B3" s="117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</row>
    <row r="4" spans="1:13" s="116" customFormat="1" ht="13.15" customHeight="1">
      <c r="A4" s="284" t="s">
        <v>102</v>
      </c>
      <c r="B4" s="287" t="s">
        <v>103</v>
      </c>
      <c r="C4" s="288"/>
      <c r="D4" s="288"/>
      <c r="E4" s="288"/>
      <c r="F4" s="289"/>
      <c r="G4" s="295" t="s">
        <v>304</v>
      </c>
      <c r="H4" s="296"/>
      <c r="I4" s="287" t="s">
        <v>82</v>
      </c>
      <c r="J4" s="288"/>
      <c r="K4" s="288"/>
      <c r="L4" s="289"/>
      <c r="M4" s="299" t="s">
        <v>271</v>
      </c>
    </row>
    <row r="5" spans="1:13" s="116" customFormat="1" ht="13.15" customHeight="1">
      <c r="A5" s="285"/>
      <c r="B5" s="290"/>
      <c r="C5" s="291"/>
      <c r="D5" s="291"/>
      <c r="E5" s="291"/>
      <c r="F5" s="292"/>
      <c r="G5" s="297"/>
      <c r="H5" s="298"/>
      <c r="I5" s="293"/>
      <c r="J5" s="286"/>
      <c r="K5" s="286"/>
      <c r="L5" s="294"/>
      <c r="M5" s="300"/>
    </row>
    <row r="6" spans="1:13" s="116" customFormat="1" ht="12.75">
      <c r="A6" s="285"/>
      <c r="B6" s="290"/>
      <c r="C6" s="291"/>
      <c r="D6" s="291"/>
      <c r="E6" s="291"/>
      <c r="F6" s="292"/>
      <c r="G6" s="290" t="s">
        <v>104</v>
      </c>
      <c r="H6" s="301" t="s">
        <v>313</v>
      </c>
      <c r="I6" s="301" t="s">
        <v>231</v>
      </c>
      <c r="J6" s="301" t="s">
        <v>272</v>
      </c>
      <c r="K6" s="295" t="s">
        <v>83</v>
      </c>
      <c r="L6" s="287" t="s">
        <v>40</v>
      </c>
      <c r="M6" s="295" t="s">
        <v>84</v>
      </c>
    </row>
    <row r="7" spans="1:13" s="116" customFormat="1" ht="12.75">
      <c r="A7" s="285"/>
      <c r="B7" s="290"/>
      <c r="C7" s="291"/>
      <c r="D7" s="291"/>
      <c r="E7" s="291"/>
      <c r="F7" s="292"/>
      <c r="G7" s="290"/>
      <c r="H7" s="302"/>
      <c r="I7" s="302"/>
      <c r="J7" s="302"/>
      <c r="K7" s="290"/>
      <c r="L7" s="290"/>
      <c r="M7" s="290"/>
    </row>
    <row r="8" spans="1:13" s="116" customFormat="1" ht="12.75">
      <c r="A8" s="285"/>
      <c r="B8" s="290"/>
      <c r="C8" s="291"/>
      <c r="D8" s="291"/>
      <c r="E8" s="291"/>
      <c r="F8" s="292"/>
      <c r="G8" s="290"/>
      <c r="H8" s="302"/>
      <c r="I8" s="302"/>
      <c r="J8" s="302"/>
      <c r="K8" s="290"/>
      <c r="L8" s="290"/>
      <c r="M8" s="290"/>
    </row>
    <row r="9" spans="1:13" s="116" customFormat="1" ht="12.75">
      <c r="A9" s="285"/>
      <c r="B9" s="290"/>
      <c r="C9" s="291"/>
      <c r="D9" s="291"/>
      <c r="E9" s="291"/>
      <c r="F9" s="292"/>
      <c r="G9" s="290"/>
      <c r="H9" s="302"/>
      <c r="I9" s="302"/>
      <c r="J9" s="302"/>
      <c r="K9" s="290"/>
      <c r="L9" s="290"/>
      <c r="M9" s="290"/>
    </row>
    <row r="10" spans="1:13" s="116" customFormat="1" ht="12.75">
      <c r="A10" s="285"/>
      <c r="B10" s="290"/>
      <c r="C10" s="291"/>
      <c r="D10" s="291"/>
      <c r="E10" s="291"/>
      <c r="F10" s="292"/>
      <c r="G10" s="290"/>
      <c r="H10" s="302"/>
      <c r="I10" s="302"/>
      <c r="J10" s="302"/>
      <c r="K10" s="290"/>
      <c r="L10" s="290"/>
      <c r="M10" s="290"/>
    </row>
    <row r="11" spans="1:13" s="116" customFormat="1" ht="12.75">
      <c r="A11" s="285"/>
      <c r="B11" s="290"/>
      <c r="C11" s="291"/>
      <c r="D11" s="291"/>
      <c r="E11" s="291"/>
      <c r="F11" s="292"/>
      <c r="G11" s="290"/>
      <c r="H11" s="302"/>
      <c r="I11" s="302"/>
      <c r="J11" s="302"/>
      <c r="K11" s="290"/>
      <c r="L11" s="290"/>
      <c r="M11" s="290"/>
    </row>
    <row r="12" spans="1:13" s="116" customFormat="1" ht="12.75">
      <c r="A12" s="285"/>
      <c r="B12" s="290"/>
      <c r="C12" s="291"/>
      <c r="D12" s="291"/>
      <c r="E12" s="291"/>
      <c r="F12" s="292"/>
      <c r="G12" s="293"/>
      <c r="H12" s="303"/>
      <c r="I12" s="303"/>
      <c r="J12" s="303"/>
      <c r="K12" s="293"/>
      <c r="L12" s="293"/>
      <c r="M12" s="293"/>
    </row>
    <row r="13" spans="1:13" s="116" customFormat="1" ht="12.75">
      <c r="A13" s="286"/>
      <c r="B13" s="293"/>
      <c r="C13" s="286"/>
      <c r="D13" s="286"/>
      <c r="E13" s="286"/>
      <c r="F13" s="294"/>
      <c r="G13" s="119" t="s">
        <v>85</v>
      </c>
      <c r="H13" s="119" t="s">
        <v>105</v>
      </c>
      <c r="I13" s="304" t="s">
        <v>85</v>
      </c>
      <c r="J13" s="305"/>
      <c r="K13" s="305"/>
      <c r="L13" s="305"/>
      <c r="M13" s="305"/>
    </row>
    <row r="14" spans="1:13" s="116" customFormat="1" ht="7.5" customHeight="1">
      <c r="A14" s="120"/>
      <c r="B14" s="121"/>
      <c r="C14" s="122"/>
      <c r="D14" s="122"/>
      <c r="E14" s="122"/>
      <c r="F14" s="123"/>
      <c r="G14" s="124"/>
      <c r="H14" s="124"/>
      <c r="I14" s="124"/>
      <c r="J14" s="124"/>
      <c r="K14" s="124"/>
      <c r="L14" s="124"/>
      <c r="M14" s="125"/>
    </row>
    <row r="15" spans="1:13" s="116" customFormat="1" ht="12.75">
      <c r="A15" s="126"/>
      <c r="B15" s="121"/>
      <c r="C15" s="123" t="s">
        <v>106</v>
      </c>
      <c r="D15" s="122"/>
      <c r="E15" s="122"/>
      <c r="F15" s="123"/>
      <c r="G15" s="127"/>
      <c r="H15" s="128"/>
      <c r="I15" s="127"/>
      <c r="J15" s="127"/>
      <c r="K15" s="127"/>
      <c r="L15" s="127"/>
      <c r="M15" s="129"/>
    </row>
    <row r="16" spans="1:13" s="116" customFormat="1" ht="12.75">
      <c r="A16" s="126" t="s">
        <v>107</v>
      </c>
      <c r="B16" s="121"/>
      <c r="C16" s="123" t="s">
        <v>305</v>
      </c>
      <c r="D16" s="122"/>
      <c r="E16" s="122"/>
      <c r="F16" s="123"/>
      <c r="G16" s="127">
        <v>4039351</v>
      </c>
      <c r="H16" s="128">
        <v>11.5</v>
      </c>
      <c r="I16" s="127">
        <v>1692682</v>
      </c>
      <c r="J16" s="127">
        <v>2346639</v>
      </c>
      <c r="K16" s="127">
        <v>30</v>
      </c>
      <c r="L16" s="130">
        <v>0</v>
      </c>
      <c r="M16" s="131">
        <v>0</v>
      </c>
    </row>
    <row r="17" spans="1:13" s="116" customFormat="1" ht="12.75">
      <c r="A17" s="126"/>
      <c r="B17" s="121"/>
      <c r="C17" s="123" t="s">
        <v>108</v>
      </c>
      <c r="D17" s="122"/>
      <c r="E17" s="122"/>
      <c r="F17" s="123"/>
      <c r="G17" s="132"/>
      <c r="H17" s="128"/>
      <c r="I17" s="132"/>
      <c r="J17" s="132"/>
      <c r="K17" s="132"/>
      <c r="L17" s="132"/>
      <c r="M17" s="133"/>
    </row>
    <row r="18" spans="1:13" s="116" customFormat="1" ht="12.75">
      <c r="A18" s="126"/>
      <c r="B18" s="121"/>
      <c r="C18" s="122"/>
      <c r="D18" s="123" t="s">
        <v>109</v>
      </c>
      <c r="E18" s="122"/>
      <c r="F18" s="123"/>
      <c r="G18" s="132"/>
      <c r="H18" s="128"/>
      <c r="I18" s="132"/>
      <c r="J18" s="132"/>
      <c r="K18" s="132"/>
      <c r="L18" s="132"/>
      <c r="M18" s="133"/>
    </row>
    <row r="19" spans="1:13" s="116" customFormat="1" ht="12.75">
      <c r="A19" s="134" t="s">
        <v>110</v>
      </c>
      <c r="B19" s="121"/>
      <c r="C19" s="122"/>
      <c r="D19" s="123" t="s">
        <v>111</v>
      </c>
      <c r="E19" s="122"/>
      <c r="F19" s="123"/>
      <c r="G19" s="130">
        <v>0</v>
      </c>
      <c r="H19" s="168">
        <v>0</v>
      </c>
      <c r="I19" s="130">
        <v>0</v>
      </c>
      <c r="J19" s="130">
        <v>0</v>
      </c>
      <c r="K19" s="130">
        <v>0</v>
      </c>
      <c r="L19" s="130">
        <v>0</v>
      </c>
      <c r="M19" s="131">
        <v>0</v>
      </c>
    </row>
    <row r="20" spans="1:13" s="116" customFormat="1" ht="12.75">
      <c r="A20" s="126" t="s">
        <v>112</v>
      </c>
      <c r="B20" s="121"/>
      <c r="C20" s="122"/>
      <c r="D20" s="123" t="s">
        <v>113</v>
      </c>
      <c r="E20" s="122"/>
      <c r="F20" s="123"/>
      <c r="G20" s="21">
        <v>1444476</v>
      </c>
      <c r="H20" s="128">
        <v>-3</v>
      </c>
      <c r="I20" s="21">
        <v>360377</v>
      </c>
      <c r="J20" s="21">
        <v>543095</v>
      </c>
      <c r="K20" s="21">
        <v>541004</v>
      </c>
      <c r="L20" s="130" t="s">
        <v>338</v>
      </c>
      <c r="M20" s="50">
        <v>9708</v>
      </c>
    </row>
    <row r="21" spans="1:13" s="116" customFormat="1" ht="12.75">
      <c r="A21" s="134" t="s">
        <v>114</v>
      </c>
      <c r="B21" s="121"/>
      <c r="C21" s="122"/>
      <c r="D21" s="123" t="s">
        <v>115</v>
      </c>
      <c r="E21" s="122"/>
      <c r="F21" s="123"/>
      <c r="G21" s="132"/>
      <c r="H21" s="128"/>
      <c r="I21" s="132"/>
      <c r="J21" s="132"/>
      <c r="K21" s="132"/>
      <c r="L21" s="132"/>
      <c r="M21" s="133"/>
    </row>
    <row r="22" spans="1:13" s="116" customFormat="1" ht="12.75">
      <c r="A22" s="126"/>
      <c r="B22" s="121"/>
      <c r="C22" s="122"/>
      <c r="D22" s="122"/>
      <c r="E22" s="123" t="s">
        <v>116</v>
      </c>
      <c r="F22" s="123"/>
      <c r="G22" s="130">
        <v>0</v>
      </c>
      <c r="H22" s="168">
        <v>0</v>
      </c>
      <c r="I22" s="130">
        <v>0</v>
      </c>
      <c r="J22" s="130">
        <v>0</v>
      </c>
      <c r="K22" s="130">
        <v>0</v>
      </c>
      <c r="L22" s="130">
        <v>0</v>
      </c>
      <c r="M22" s="131">
        <v>0</v>
      </c>
    </row>
    <row r="23" spans="1:13" s="116" customFormat="1" ht="12.75">
      <c r="A23" s="134" t="s">
        <v>117</v>
      </c>
      <c r="B23" s="121"/>
      <c r="C23" s="123" t="s">
        <v>118</v>
      </c>
      <c r="D23" s="122"/>
      <c r="E23" s="122"/>
      <c r="F23" s="123"/>
      <c r="G23" s="21">
        <v>2769203</v>
      </c>
      <c r="H23" s="128">
        <v>9.2</v>
      </c>
      <c r="I23" s="130">
        <v>0</v>
      </c>
      <c r="J23" s="130">
        <v>0</v>
      </c>
      <c r="K23" s="21">
        <v>1557246</v>
      </c>
      <c r="L23" s="21">
        <v>1211957</v>
      </c>
      <c r="M23" s="50">
        <v>103740</v>
      </c>
    </row>
    <row r="24" spans="1:13" s="116" customFormat="1" ht="12.75">
      <c r="A24" s="134" t="s">
        <v>119</v>
      </c>
      <c r="B24" s="121"/>
      <c r="C24" s="123" t="s">
        <v>120</v>
      </c>
      <c r="D24" s="122"/>
      <c r="E24" s="122"/>
      <c r="F24" s="123"/>
      <c r="G24" s="132"/>
      <c r="H24" s="128"/>
      <c r="I24" s="132"/>
      <c r="J24" s="132"/>
      <c r="K24" s="132"/>
      <c r="L24" s="132"/>
      <c r="M24" s="133"/>
    </row>
    <row r="25" spans="1:13" s="116" customFormat="1" ht="12.75">
      <c r="A25" s="126"/>
      <c r="B25" s="121"/>
      <c r="C25" s="122"/>
      <c r="D25" s="123" t="s">
        <v>121</v>
      </c>
      <c r="E25" s="122"/>
      <c r="F25" s="123"/>
      <c r="G25" s="132"/>
      <c r="H25" s="128"/>
      <c r="I25" s="132"/>
      <c r="J25" s="132"/>
      <c r="K25" s="132"/>
      <c r="L25" s="132"/>
      <c r="M25" s="133"/>
    </row>
    <row r="26" spans="1:13" s="116" customFormat="1" ht="12.75">
      <c r="A26" s="126"/>
      <c r="B26" s="121"/>
      <c r="C26" s="122"/>
      <c r="D26" s="123" t="s">
        <v>122</v>
      </c>
      <c r="E26" s="122"/>
      <c r="F26" s="123"/>
      <c r="G26" s="21">
        <v>0</v>
      </c>
      <c r="H26" s="158">
        <v>0</v>
      </c>
      <c r="I26" s="21">
        <v>0</v>
      </c>
      <c r="J26" s="130">
        <v>0</v>
      </c>
      <c r="K26" s="21">
        <v>0</v>
      </c>
      <c r="L26" s="130">
        <v>0</v>
      </c>
      <c r="M26" s="131">
        <v>0</v>
      </c>
    </row>
    <row r="27" spans="1:13" s="116" customFormat="1" ht="12.75">
      <c r="A27" s="126" t="s">
        <v>123</v>
      </c>
      <c r="B27" s="121"/>
      <c r="C27" s="123" t="s">
        <v>124</v>
      </c>
      <c r="D27" s="122"/>
      <c r="E27" s="122"/>
      <c r="F27" s="123"/>
      <c r="G27" s="132"/>
      <c r="H27" s="128"/>
      <c r="I27" s="132"/>
      <c r="J27" s="132"/>
      <c r="K27" s="132"/>
      <c r="L27" s="132"/>
      <c r="M27" s="133"/>
    </row>
    <row r="28" spans="1:13" s="116" customFormat="1" ht="12.75">
      <c r="A28" s="126"/>
      <c r="B28" s="121"/>
      <c r="C28" s="122"/>
      <c r="D28" s="123" t="s">
        <v>125</v>
      </c>
      <c r="E28" s="122"/>
      <c r="F28" s="123"/>
      <c r="G28" s="21">
        <v>850659</v>
      </c>
      <c r="H28" s="128">
        <v>8.8</v>
      </c>
      <c r="I28" s="21">
        <v>199504</v>
      </c>
      <c r="J28" s="21">
        <v>541582</v>
      </c>
      <c r="K28" s="21">
        <v>104885</v>
      </c>
      <c r="L28" s="21">
        <v>4687</v>
      </c>
      <c r="M28" s="50">
        <v>7278</v>
      </c>
    </row>
    <row r="29" spans="1:13" s="116" customFormat="1" ht="12.75">
      <c r="A29" s="126" t="s">
        <v>126</v>
      </c>
      <c r="B29" s="121"/>
      <c r="C29" s="123" t="s">
        <v>127</v>
      </c>
      <c r="D29" s="122"/>
      <c r="E29" s="122"/>
      <c r="F29" s="123"/>
      <c r="G29" s="132"/>
      <c r="H29" s="128"/>
      <c r="I29" s="132"/>
      <c r="J29" s="132"/>
      <c r="K29" s="132"/>
      <c r="L29" s="132"/>
      <c r="M29" s="133"/>
    </row>
    <row r="30" spans="1:13" s="116" customFormat="1" ht="12.75">
      <c r="A30" s="126" t="s">
        <v>128</v>
      </c>
      <c r="B30" s="121"/>
      <c r="C30" s="122"/>
      <c r="D30" s="123" t="s">
        <v>249</v>
      </c>
      <c r="E30" s="122"/>
      <c r="F30" s="123"/>
      <c r="G30" s="132"/>
      <c r="H30" s="128"/>
      <c r="I30" s="132"/>
      <c r="J30" s="132"/>
      <c r="K30" s="132"/>
      <c r="L30" s="132"/>
      <c r="M30" s="133"/>
    </row>
    <row r="31" spans="1:13" s="116" customFormat="1" ht="12.75">
      <c r="A31" s="126"/>
      <c r="B31" s="121"/>
      <c r="C31" s="122"/>
      <c r="D31" s="123" t="s">
        <v>250</v>
      </c>
      <c r="E31" s="122"/>
      <c r="F31" s="123"/>
      <c r="G31" s="132"/>
      <c r="H31" s="128"/>
      <c r="I31" s="132"/>
      <c r="J31" s="132"/>
      <c r="K31" s="132"/>
      <c r="L31" s="132"/>
      <c r="M31" s="133"/>
    </row>
    <row r="32" spans="1:13" s="116" customFormat="1" ht="12.75">
      <c r="A32" s="126"/>
      <c r="B32" s="121"/>
      <c r="C32" s="122"/>
      <c r="D32" s="123" t="s">
        <v>251</v>
      </c>
      <c r="E32" s="122"/>
      <c r="F32" s="123"/>
      <c r="G32" s="21">
        <v>731595</v>
      </c>
      <c r="H32" s="128">
        <v>1.8</v>
      </c>
      <c r="I32" s="21">
        <v>205588</v>
      </c>
      <c r="J32" s="21">
        <v>323901</v>
      </c>
      <c r="K32" s="21">
        <v>81451</v>
      </c>
      <c r="L32" s="21">
        <v>120655</v>
      </c>
      <c r="M32" s="50">
        <v>1597</v>
      </c>
    </row>
    <row r="33" spans="1:13" s="116" customFormat="1" ht="12.75">
      <c r="A33" s="126"/>
      <c r="B33" s="121"/>
      <c r="C33" s="123" t="s">
        <v>252</v>
      </c>
      <c r="D33" s="122"/>
      <c r="E33" s="122"/>
      <c r="F33" s="123"/>
      <c r="G33" s="132"/>
      <c r="H33" s="128"/>
      <c r="I33" s="132"/>
      <c r="J33" s="132"/>
      <c r="K33" s="132"/>
      <c r="L33" s="132"/>
      <c r="M33" s="133"/>
    </row>
    <row r="34" spans="1:13" s="116" customFormat="1" ht="12.75">
      <c r="A34" s="126"/>
      <c r="B34" s="121"/>
      <c r="C34" s="122"/>
      <c r="D34" s="123" t="s">
        <v>253</v>
      </c>
      <c r="E34" s="122"/>
      <c r="F34" s="123"/>
      <c r="G34" s="132"/>
      <c r="H34" s="128"/>
      <c r="I34" s="132"/>
      <c r="J34" s="132"/>
      <c r="K34" s="132"/>
      <c r="L34" s="132"/>
      <c r="M34" s="133"/>
    </row>
    <row r="35" spans="1:13" s="116" customFormat="1" ht="12.75">
      <c r="A35" s="126"/>
      <c r="B35" s="121"/>
      <c r="C35" s="122"/>
      <c r="D35" s="123" t="s">
        <v>254</v>
      </c>
      <c r="E35" s="122"/>
      <c r="F35" s="123"/>
      <c r="G35" s="132"/>
      <c r="H35" s="128"/>
      <c r="I35" s="132"/>
      <c r="J35" s="132"/>
      <c r="K35" s="132"/>
      <c r="L35" s="132"/>
      <c r="M35" s="133"/>
    </row>
    <row r="36" spans="1:13" s="116" customFormat="1" ht="12.75">
      <c r="A36" s="126" t="s">
        <v>129</v>
      </c>
      <c r="B36" s="121"/>
      <c r="C36" s="122"/>
      <c r="D36" s="123" t="s">
        <v>306</v>
      </c>
      <c r="E36" s="122"/>
      <c r="F36" s="123"/>
      <c r="G36" s="21">
        <v>179979</v>
      </c>
      <c r="H36" s="135">
        <v>35.1</v>
      </c>
      <c r="I36" s="21">
        <v>108181</v>
      </c>
      <c r="J36" s="21">
        <v>0</v>
      </c>
      <c r="K36" s="21">
        <v>5513</v>
      </c>
      <c r="L36" s="21">
        <v>66285</v>
      </c>
      <c r="M36" s="131">
        <v>0</v>
      </c>
    </row>
    <row r="37" spans="1:13" s="116" customFormat="1" ht="12.75">
      <c r="A37" s="126" t="s">
        <v>130</v>
      </c>
      <c r="B37" s="121"/>
      <c r="C37" s="122"/>
      <c r="D37" s="123" t="s">
        <v>307</v>
      </c>
      <c r="E37" s="122"/>
      <c r="F37" s="123"/>
      <c r="G37" s="21">
        <v>1357740</v>
      </c>
      <c r="H37" s="128">
        <v>3.3</v>
      </c>
      <c r="I37" s="21">
        <v>446415</v>
      </c>
      <c r="J37" s="21">
        <v>499188</v>
      </c>
      <c r="K37" s="21">
        <v>210297</v>
      </c>
      <c r="L37" s="21">
        <v>201840</v>
      </c>
      <c r="M37" s="50">
        <v>2142</v>
      </c>
    </row>
    <row r="38" spans="1:13" s="116" customFormat="1" ht="12.75">
      <c r="A38" s="126" t="s">
        <v>131</v>
      </c>
      <c r="B38" s="121"/>
      <c r="C38" s="122"/>
      <c r="D38" s="123" t="s">
        <v>155</v>
      </c>
      <c r="E38" s="122"/>
      <c r="F38" s="123"/>
      <c r="G38" s="21">
        <v>204504</v>
      </c>
      <c r="H38" s="128">
        <v>8.7</v>
      </c>
      <c r="I38" s="21">
        <v>63579</v>
      </c>
      <c r="J38" s="21">
        <v>63888</v>
      </c>
      <c r="K38" s="21">
        <v>66553</v>
      </c>
      <c r="L38" s="21">
        <v>10484</v>
      </c>
      <c r="M38" s="50">
        <v>7950</v>
      </c>
    </row>
    <row r="39" spans="1:13" s="116" customFormat="1" ht="12.75">
      <c r="A39" s="126" t="s">
        <v>132</v>
      </c>
      <c r="B39" s="121"/>
      <c r="C39" s="122"/>
      <c r="D39" s="122"/>
      <c r="E39" s="122"/>
      <c r="F39" s="123"/>
      <c r="G39" s="132"/>
      <c r="H39" s="128"/>
      <c r="I39" s="132"/>
      <c r="J39" s="132"/>
      <c r="K39" s="132"/>
      <c r="L39" s="132"/>
      <c r="M39" s="133"/>
    </row>
    <row r="40" spans="1:13" s="116" customFormat="1" ht="12.75">
      <c r="A40" s="126" t="s">
        <v>133</v>
      </c>
      <c r="B40" s="121"/>
      <c r="C40" s="122"/>
      <c r="D40" s="123" t="s">
        <v>134</v>
      </c>
      <c r="E40" s="122"/>
      <c r="F40" s="123"/>
      <c r="G40" s="21">
        <v>26495</v>
      </c>
      <c r="H40" s="128">
        <v>-6.5</v>
      </c>
      <c r="I40" s="21">
        <v>8380</v>
      </c>
      <c r="J40" s="21">
        <v>13114</v>
      </c>
      <c r="K40" s="21">
        <v>4728</v>
      </c>
      <c r="L40" s="21">
        <v>273</v>
      </c>
      <c r="M40" s="50">
        <v>2313</v>
      </c>
    </row>
    <row r="41" spans="1:13" s="116" customFormat="1" ht="12.75">
      <c r="A41" s="126" t="s">
        <v>135</v>
      </c>
      <c r="B41" s="121"/>
      <c r="C41" s="122"/>
      <c r="D41" s="122"/>
      <c r="E41" s="122"/>
      <c r="F41" s="123"/>
      <c r="G41" s="132"/>
      <c r="H41" s="128"/>
      <c r="I41" s="132"/>
      <c r="J41" s="132"/>
      <c r="K41" s="132"/>
      <c r="L41" s="132"/>
      <c r="M41" s="133"/>
    </row>
    <row r="42" spans="1:13" s="116" customFormat="1" ht="12.75">
      <c r="A42" s="126" t="s">
        <v>136</v>
      </c>
      <c r="B42" s="121"/>
      <c r="C42" s="122"/>
      <c r="D42" s="123" t="s">
        <v>137</v>
      </c>
      <c r="E42" s="122"/>
      <c r="F42" s="123"/>
      <c r="G42" s="21">
        <v>332165</v>
      </c>
      <c r="H42" s="128">
        <v>45.4</v>
      </c>
      <c r="I42" s="21">
        <v>207772</v>
      </c>
      <c r="J42" s="21">
        <v>48611</v>
      </c>
      <c r="K42" s="21">
        <v>66266</v>
      </c>
      <c r="L42" s="21">
        <v>9516</v>
      </c>
      <c r="M42" s="50">
        <v>420</v>
      </c>
    </row>
    <row r="43" spans="1:13" s="116" customFormat="1" ht="12.75">
      <c r="A43" s="126">
        <v>169.209</v>
      </c>
      <c r="B43" s="121"/>
      <c r="C43" s="122"/>
      <c r="D43" s="123" t="s">
        <v>138</v>
      </c>
      <c r="E43" s="122"/>
      <c r="F43" s="123"/>
      <c r="G43" s="132"/>
      <c r="H43" s="128"/>
      <c r="I43" s="132"/>
      <c r="J43" s="132"/>
      <c r="K43" s="132"/>
      <c r="L43" s="132"/>
      <c r="M43" s="133"/>
    </row>
    <row r="44" spans="1:13" s="116" customFormat="1" ht="12.75">
      <c r="A44" s="126"/>
      <c r="B44" s="121"/>
      <c r="C44" s="122"/>
      <c r="D44" s="122"/>
      <c r="E44" s="123" t="s">
        <v>139</v>
      </c>
      <c r="F44" s="123"/>
      <c r="G44" s="21">
        <v>443657</v>
      </c>
      <c r="H44" s="128">
        <v>12</v>
      </c>
      <c r="I44" s="21">
        <v>72602</v>
      </c>
      <c r="J44" s="21">
        <v>341915</v>
      </c>
      <c r="K44" s="21">
        <v>26751</v>
      </c>
      <c r="L44" s="21">
        <v>2389</v>
      </c>
      <c r="M44" s="50">
        <v>581</v>
      </c>
    </row>
    <row r="45" spans="1:13" s="116" customFormat="1" ht="12.75">
      <c r="A45" s="126"/>
      <c r="B45" s="121"/>
      <c r="C45" s="136" t="s">
        <v>273</v>
      </c>
      <c r="D45" s="122"/>
      <c r="E45" s="122"/>
      <c r="F45" s="123"/>
      <c r="G45" s="132"/>
      <c r="H45" s="128"/>
      <c r="I45" s="132"/>
      <c r="J45" s="132"/>
      <c r="K45" s="132"/>
      <c r="L45" s="132"/>
      <c r="M45" s="133"/>
    </row>
    <row r="46" spans="1:13" s="116" customFormat="1" ht="12.75">
      <c r="A46" s="126">
        <v>191</v>
      </c>
      <c r="B46" s="121"/>
      <c r="C46" s="122"/>
      <c r="D46" s="123" t="s">
        <v>274</v>
      </c>
      <c r="E46" s="122"/>
      <c r="F46" s="123"/>
      <c r="G46" s="21">
        <v>176568</v>
      </c>
      <c r="H46" s="128">
        <v>32.8</v>
      </c>
      <c r="I46" s="21">
        <v>77024</v>
      </c>
      <c r="J46" s="130">
        <v>0</v>
      </c>
      <c r="K46" s="21">
        <v>99544</v>
      </c>
      <c r="L46" s="130">
        <v>0</v>
      </c>
      <c r="M46" s="131">
        <v>0</v>
      </c>
    </row>
    <row r="47" spans="1:13" s="116" customFormat="1" ht="12.75">
      <c r="A47" s="126">
        <v>192</v>
      </c>
      <c r="B47" s="121"/>
      <c r="C47" s="122"/>
      <c r="D47" s="123" t="s">
        <v>275</v>
      </c>
      <c r="E47" s="122"/>
      <c r="F47" s="123"/>
      <c r="G47" s="21">
        <v>31876</v>
      </c>
      <c r="H47" s="128">
        <v>18.1</v>
      </c>
      <c r="I47" s="21">
        <v>10157</v>
      </c>
      <c r="J47" s="130">
        <v>0</v>
      </c>
      <c r="K47" s="21">
        <v>21719</v>
      </c>
      <c r="L47" s="130">
        <v>0</v>
      </c>
      <c r="M47" s="131">
        <v>0</v>
      </c>
    </row>
    <row r="48" spans="1:13" s="116" customFormat="1" ht="12.75">
      <c r="A48" s="126">
        <v>193</v>
      </c>
      <c r="B48" s="121"/>
      <c r="C48" s="122"/>
      <c r="D48" s="123" t="s">
        <v>276</v>
      </c>
      <c r="E48" s="122"/>
      <c r="F48" s="123"/>
      <c r="G48" s="21">
        <v>1210</v>
      </c>
      <c r="H48" s="128">
        <v>-53.7</v>
      </c>
      <c r="I48" s="21">
        <v>274</v>
      </c>
      <c r="J48" s="130">
        <v>0</v>
      </c>
      <c r="K48" s="21">
        <v>936</v>
      </c>
      <c r="L48" s="130">
        <v>0</v>
      </c>
      <c r="M48" s="131">
        <v>0</v>
      </c>
    </row>
    <row r="49" spans="1:13" ht="12.75">
      <c r="A49" s="126" t="s">
        <v>270</v>
      </c>
      <c r="B49" s="121"/>
      <c r="C49" s="123" t="s">
        <v>140</v>
      </c>
      <c r="G49" s="21">
        <v>356898</v>
      </c>
      <c r="H49" s="128">
        <v>11.3</v>
      </c>
      <c r="I49" s="21">
        <v>25710</v>
      </c>
      <c r="J49" s="21">
        <v>309139</v>
      </c>
      <c r="K49" s="21">
        <v>21958</v>
      </c>
      <c r="L49" s="21">
        <v>91</v>
      </c>
      <c r="M49" s="50">
        <v>314</v>
      </c>
    </row>
    <row r="50" spans="1:13" ht="12.75">
      <c r="A50" s="126" t="s">
        <v>318</v>
      </c>
      <c r="B50" s="121"/>
      <c r="C50" s="123" t="s">
        <v>141</v>
      </c>
      <c r="G50" s="21">
        <v>0</v>
      </c>
      <c r="H50" s="135">
        <v>0</v>
      </c>
      <c r="I50" s="21">
        <v>0</v>
      </c>
      <c r="J50" s="21">
        <v>0</v>
      </c>
      <c r="K50" s="21">
        <v>0</v>
      </c>
      <c r="L50" s="21">
        <v>0</v>
      </c>
      <c r="M50" s="50">
        <v>0</v>
      </c>
    </row>
    <row r="51" spans="1:15" ht="12.75">
      <c r="A51" s="126">
        <v>295</v>
      </c>
      <c r="B51" s="121"/>
      <c r="C51" s="123" t="s">
        <v>255</v>
      </c>
      <c r="G51" s="21">
        <v>11337</v>
      </c>
      <c r="H51" s="128">
        <v>-30.2</v>
      </c>
      <c r="I51" s="21">
        <v>0</v>
      </c>
      <c r="J51" s="21">
        <v>4122</v>
      </c>
      <c r="K51" s="21">
        <v>4863</v>
      </c>
      <c r="L51" s="21">
        <v>2352</v>
      </c>
      <c r="M51" s="50">
        <v>144</v>
      </c>
      <c r="O51" s="137"/>
    </row>
    <row r="52" spans="1:13" ht="12.75">
      <c r="A52" s="126"/>
      <c r="B52" s="121"/>
      <c r="C52" s="123" t="s">
        <v>142</v>
      </c>
      <c r="G52" s="21">
        <v>12957712</v>
      </c>
      <c r="H52" s="128">
        <v>8.6</v>
      </c>
      <c r="I52" s="21">
        <v>3478244</v>
      </c>
      <c r="J52" s="21">
        <v>5035195</v>
      </c>
      <c r="K52" s="21">
        <v>2813744</v>
      </c>
      <c r="L52" s="21">
        <v>1630529</v>
      </c>
      <c r="M52" s="50">
        <v>136186</v>
      </c>
    </row>
    <row r="53" spans="1:13" ht="4.15" customHeight="1">
      <c r="A53" s="126"/>
      <c r="B53" s="121"/>
      <c r="C53" s="123"/>
      <c r="G53" s="132"/>
      <c r="H53" s="128"/>
      <c r="I53" s="132"/>
      <c r="J53" s="132"/>
      <c r="K53" s="132"/>
      <c r="L53" s="132"/>
      <c r="M53" s="133"/>
    </row>
    <row r="54" spans="1:13" ht="12.75">
      <c r="A54" s="126"/>
      <c r="B54" s="121"/>
      <c r="C54" s="123" t="s">
        <v>143</v>
      </c>
      <c r="G54" s="132"/>
      <c r="H54" s="128"/>
      <c r="I54" s="132"/>
      <c r="J54" s="132"/>
      <c r="K54" s="132"/>
      <c r="L54" s="132"/>
      <c r="M54" s="133"/>
    </row>
    <row r="55" spans="1:13" ht="12.75">
      <c r="A55" s="126" t="s">
        <v>319</v>
      </c>
      <c r="B55" s="121"/>
      <c r="C55" s="123" t="s">
        <v>144</v>
      </c>
      <c r="G55" s="21">
        <v>0</v>
      </c>
      <c r="H55" s="135">
        <v>0</v>
      </c>
      <c r="I55" s="21">
        <v>0</v>
      </c>
      <c r="J55" s="21">
        <v>0</v>
      </c>
      <c r="K55" s="21">
        <v>0</v>
      </c>
      <c r="L55" s="21">
        <v>0</v>
      </c>
      <c r="M55" s="50">
        <v>0</v>
      </c>
    </row>
    <row r="56" spans="1:13" ht="12.75">
      <c r="A56" s="126" t="s">
        <v>320</v>
      </c>
      <c r="B56" s="121"/>
      <c r="C56" s="123" t="s">
        <v>145</v>
      </c>
      <c r="G56" s="21">
        <v>327</v>
      </c>
      <c r="H56" s="128">
        <v>-99.7</v>
      </c>
      <c r="I56" s="21">
        <v>0</v>
      </c>
      <c r="J56" s="21">
        <v>327</v>
      </c>
      <c r="K56" s="21">
        <v>0</v>
      </c>
      <c r="L56" s="21">
        <v>0</v>
      </c>
      <c r="M56" s="50">
        <v>0</v>
      </c>
    </row>
    <row r="57" spans="1:13" ht="12.75">
      <c r="A57" s="126" t="s">
        <v>146</v>
      </c>
      <c r="B57" s="121"/>
      <c r="C57" s="123" t="s">
        <v>147</v>
      </c>
      <c r="G57" s="21">
        <v>37029</v>
      </c>
      <c r="H57" s="135">
        <v>23.5</v>
      </c>
      <c r="I57" s="21">
        <v>12867</v>
      </c>
      <c r="J57" s="21">
        <v>12111</v>
      </c>
      <c r="K57" s="21">
        <v>12005</v>
      </c>
      <c r="L57" s="21">
        <v>45</v>
      </c>
      <c r="M57" s="50">
        <v>26</v>
      </c>
    </row>
    <row r="58" spans="1:13" ht="12.75">
      <c r="A58" s="126" t="s">
        <v>148</v>
      </c>
      <c r="B58" s="121"/>
      <c r="C58" s="123" t="s">
        <v>149</v>
      </c>
      <c r="G58" s="132"/>
      <c r="H58" s="128"/>
      <c r="I58" s="132"/>
      <c r="J58" s="132"/>
      <c r="K58" s="132"/>
      <c r="L58" s="132"/>
      <c r="M58" s="133"/>
    </row>
    <row r="59" spans="1:13" ht="12.75">
      <c r="A59" s="126"/>
      <c r="B59" s="121"/>
      <c r="D59" s="123" t="s">
        <v>150</v>
      </c>
      <c r="G59" s="21">
        <v>238637</v>
      </c>
      <c r="H59" s="128">
        <v>-32.3</v>
      </c>
      <c r="I59" s="21">
        <v>45936</v>
      </c>
      <c r="J59" s="21">
        <v>189458</v>
      </c>
      <c r="K59" s="21">
        <v>3166</v>
      </c>
      <c r="L59" s="21">
        <v>77</v>
      </c>
      <c r="M59" s="50">
        <v>29</v>
      </c>
    </row>
    <row r="60" spans="1:13" ht="12.75">
      <c r="A60" s="126">
        <v>35</v>
      </c>
      <c r="B60" s="121"/>
      <c r="C60" s="123" t="s">
        <v>151</v>
      </c>
      <c r="G60" s="21">
        <v>127040</v>
      </c>
      <c r="H60" s="128">
        <v>-4.3</v>
      </c>
      <c r="I60" s="21">
        <v>17523</v>
      </c>
      <c r="J60" s="21">
        <v>109456</v>
      </c>
      <c r="K60" s="21">
        <v>60</v>
      </c>
      <c r="L60" s="21">
        <v>2</v>
      </c>
      <c r="M60" s="50">
        <v>216</v>
      </c>
    </row>
    <row r="61" spans="1:13" ht="12.75">
      <c r="A61" s="126"/>
      <c r="B61" s="121"/>
      <c r="C61" s="123" t="s">
        <v>152</v>
      </c>
      <c r="G61" s="132"/>
      <c r="H61" s="128"/>
      <c r="I61" s="132"/>
      <c r="J61" s="132"/>
      <c r="K61" s="132"/>
      <c r="L61" s="132"/>
      <c r="M61" s="133"/>
    </row>
    <row r="62" spans="1:13" ht="12.75">
      <c r="A62" s="126"/>
      <c r="B62" s="121"/>
      <c r="D62" s="123" t="s">
        <v>153</v>
      </c>
      <c r="G62" s="132"/>
      <c r="H62" s="128"/>
      <c r="I62" s="132"/>
      <c r="J62" s="132"/>
      <c r="K62" s="132"/>
      <c r="L62" s="132"/>
      <c r="M62" s="133"/>
    </row>
    <row r="63" spans="1:13" ht="12.75">
      <c r="A63" s="126">
        <v>360</v>
      </c>
      <c r="B63" s="121"/>
      <c r="D63" s="123" t="s">
        <v>154</v>
      </c>
      <c r="G63" s="21">
        <v>0</v>
      </c>
      <c r="H63" s="158">
        <v>0</v>
      </c>
      <c r="I63" s="21">
        <v>0</v>
      </c>
      <c r="J63" s="130">
        <v>0</v>
      </c>
      <c r="K63" s="130">
        <v>0</v>
      </c>
      <c r="L63" s="130">
        <v>0</v>
      </c>
      <c r="M63" s="131">
        <v>0</v>
      </c>
    </row>
    <row r="64" spans="1:13" ht="12.75">
      <c r="A64" s="126">
        <v>361</v>
      </c>
      <c r="B64" s="121"/>
      <c r="D64" s="123" t="s">
        <v>113</v>
      </c>
      <c r="G64" s="21">
        <v>596642</v>
      </c>
      <c r="H64" s="158">
        <v>1.3</v>
      </c>
      <c r="I64" s="21">
        <v>103559</v>
      </c>
      <c r="J64" s="21">
        <v>404557</v>
      </c>
      <c r="K64" s="21">
        <v>87750</v>
      </c>
      <c r="L64" s="21">
        <v>775</v>
      </c>
      <c r="M64" s="50">
        <v>970</v>
      </c>
    </row>
    <row r="65" spans="1:13" s="116" customFormat="1" ht="12.75">
      <c r="A65" s="126">
        <v>362</v>
      </c>
      <c r="B65" s="121"/>
      <c r="C65" s="122"/>
      <c r="D65" s="123" t="s">
        <v>155</v>
      </c>
      <c r="E65" s="122"/>
      <c r="F65" s="123"/>
      <c r="G65" s="21">
        <v>13002</v>
      </c>
      <c r="H65" s="128">
        <v>-10.3</v>
      </c>
      <c r="I65" s="21">
        <v>240</v>
      </c>
      <c r="J65" s="21">
        <v>7810</v>
      </c>
      <c r="K65" s="21">
        <v>4817</v>
      </c>
      <c r="L65" s="21">
        <v>135</v>
      </c>
      <c r="M65" s="50">
        <v>4782</v>
      </c>
    </row>
    <row r="66" spans="1:13" s="116" customFormat="1" ht="12.75">
      <c r="A66" s="126">
        <v>363.364</v>
      </c>
      <c r="B66" s="121"/>
      <c r="C66" s="122"/>
      <c r="D66" s="123" t="s">
        <v>134</v>
      </c>
      <c r="E66" s="122"/>
      <c r="F66" s="123"/>
      <c r="G66" s="21">
        <v>3481</v>
      </c>
      <c r="H66" s="135">
        <v>99.3</v>
      </c>
      <c r="I66" s="21">
        <v>26</v>
      </c>
      <c r="J66" s="21">
        <v>3448</v>
      </c>
      <c r="K66" s="21">
        <v>7</v>
      </c>
      <c r="L66" s="130">
        <v>0</v>
      </c>
      <c r="M66" s="50">
        <v>41</v>
      </c>
    </row>
    <row r="67" spans="1:13" s="116" customFormat="1" ht="12.75">
      <c r="A67" s="126" t="s">
        <v>156</v>
      </c>
      <c r="B67" s="121"/>
      <c r="C67" s="122"/>
      <c r="D67" s="123" t="s">
        <v>137</v>
      </c>
      <c r="E67" s="122"/>
      <c r="F67" s="123"/>
      <c r="G67" s="21">
        <v>15729</v>
      </c>
      <c r="H67" s="128">
        <v>-47.1</v>
      </c>
      <c r="I67" s="158">
        <v>2103</v>
      </c>
      <c r="J67" s="21">
        <v>12504</v>
      </c>
      <c r="K67" s="21">
        <v>667</v>
      </c>
      <c r="L67" s="21">
        <v>455</v>
      </c>
      <c r="M67" s="50">
        <v>15</v>
      </c>
    </row>
    <row r="68" spans="1:13" s="116" customFormat="1" ht="12.75">
      <c r="A68" s="126" t="s">
        <v>157</v>
      </c>
      <c r="B68" s="121"/>
      <c r="C68" s="123" t="s">
        <v>158</v>
      </c>
      <c r="D68" s="122"/>
      <c r="E68" s="122"/>
      <c r="F68" s="123"/>
      <c r="G68" s="132"/>
      <c r="H68" s="128"/>
      <c r="I68" s="158"/>
      <c r="J68" s="158"/>
      <c r="K68" s="132"/>
      <c r="L68" s="132"/>
      <c r="M68" s="133"/>
    </row>
    <row r="69" spans="1:13" s="116" customFormat="1" ht="12.75">
      <c r="A69" s="126"/>
      <c r="B69" s="121"/>
      <c r="C69" s="122"/>
      <c r="D69" s="123" t="s">
        <v>159</v>
      </c>
      <c r="E69" s="122"/>
      <c r="F69" s="123"/>
      <c r="G69" s="21">
        <v>593987</v>
      </c>
      <c r="H69" s="128">
        <v>30</v>
      </c>
      <c r="I69" s="21">
        <v>345091</v>
      </c>
      <c r="J69" s="21">
        <v>215740</v>
      </c>
      <c r="K69" s="21">
        <v>33155</v>
      </c>
      <c r="L69" s="21">
        <v>0</v>
      </c>
      <c r="M69" s="50">
        <v>800</v>
      </c>
    </row>
    <row r="70" spans="1:13" s="116" customFormat="1" ht="12.75">
      <c r="A70" s="126">
        <v>392</v>
      </c>
      <c r="B70" s="121"/>
      <c r="C70" s="123" t="s">
        <v>160</v>
      </c>
      <c r="D70" s="122"/>
      <c r="E70" s="122"/>
      <c r="F70" s="123"/>
      <c r="G70" s="21">
        <v>6359</v>
      </c>
      <c r="H70" s="128">
        <v>-31</v>
      </c>
      <c r="I70" s="21">
        <v>0</v>
      </c>
      <c r="J70" s="21">
        <v>6359</v>
      </c>
      <c r="K70" s="130">
        <v>0</v>
      </c>
      <c r="L70" s="130">
        <v>0</v>
      </c>
      <c r="M70" s="50">
        <v>633</v>
      </c>
    </row>
    <row r="71" spans="1:13" s="116" customFormat="1" ht="12.75">
      <c r="A71" s="126">
        <v>395</v>
      </c>
      <c r="B71" s="121"/>
      <c r="C71" s="123" t="s">
        <v>161</v>
      </c>
      <c r="D71" s="122"/>
      <c r="E71" s="122"/>
      <c r="F71" s="123"/>
      <c r="G71" s="21">
        <v>796043</v>
      </c>
      <c r="H71" s="128">
        <v>24.4</v>
      </c>
      <c r="I71" s="21">
        <v>187146</v>
      </c>
      <c r="J71" s="21">
        <v>470554</v>
      </c>
      <c r="K71" s="21">
        <v>119011</v>
      </c>
      <c r="L71" s="21">
        <v>19332</v>
      </c>
      <c r="M71" s="50">
        <v>2753</v>
      </c>
    </row>
    <row r="72" spans="1:13" s="116" customFormat="1" ht="12.75">
      <c r="A72" s="126"/>
      <c r="B72" s="121"/>
      <c r="C72" s="123" t="s">
        <v>162</v>
      </c>
      <c r="D72" s="122"/>
      <c r="E72" s="122"/>
      <c r="F72" s="123"/>
      <c r="G72" s="21">
        <v>2428275</v>
      </c>
      <c r="H72" s="128">
        <v>1.6</v>
      </c>
      <c r="I72" s="21">
        <v>714492</v>
      </c>
      <c r="J72" s="21">
        <v>1432324</v>
      </c>
      <c r="K72" s="21">
        <v>260638</v>
      </c>
      <c r="L72" s="21">
        <v>20821</v>
      </c>
      <c r="M72" s="50">
        <v>10264</v>
      </c>
    </row>
    <row r="73" spans="1:13" s="116" customFormat="1" ht="12.75">
      <c r="A73" s="126"/>
      <c r="B73" s="121"/>
      <c r="C73" s="123" t="s">
        <v>163</v>
      </c>
      <c r="D73" s="122"/>
      <c r="E73" s="122"/>
      <c r="F73" s="123"/>
      <c r="G73" s="132"/>
      <c r="H73" s="128"/>
      <c r="I73" s="132"/>
      <c r="J73" s="132"/>
      <c r="K73" s="132"/>
      <c r="L73" s="132"/>
      <c r="M73" s="133"/>
    </row>
    <row r="74" spans="1:13" s="116" customFormat="1" ht="12.75">
      <c r="A74" s="126"/>
      <c r="B74" s="121"/>
      <c r="C74" s="122"/>
      <c r="D74" s="123" t="s">
        <v>164</v>
      </c>
      <c r="E74" s="122"/>
      <c r="F74" s="123"/>
      <c r="G74" s="21">
        <v>15385988</v>
      </c>
      <c r="H74" s="128">
        <v>7.4</v>
      </c>
      <c r="I74" s="21">
        <v>4192736</v>
      </c>
      <c r="J74" s="21">
        <v>6467519</v>
      </c>
      <c r="K74" s="21">
        <v>3074382</v>
      </c>
      <c r="L74" s="21">
        <v>1651350</v>
      </c>
      <c r="M74" s="50">
        <v>146450</v>
      </c>
    </row>
    <row r="75" spans="1:13" s="116" customFormat="1" ht="6.6" customHeight="1">
      <c r="A75" s="122" t="s">
        <v>165</v>
      </c>
      <c r="B75" s="122"/>
      <c r="C75" s="122"/>
      <c r="D75" s="122"/>
      <c r="E75" s="122"/>
      <c r="F75" s="123"/>
      <c r="G75" s="123" t="s">
        <v>311</v>
      </c>
      <c r="H75" s="123" t="s">
        <v>311</v>
      </c>
      <c r="I75" s="123" t="s">
        <v>311</v>
      </c>
      <c r="J75" s="123" t="s">
        <v>311</v>
      </c>
      <c r="K75" s="123" t="s">
        <v>311</v>
      </c>
      <c r="L75" s="123" t="s">
        <v>311</v>
      </c>
      <c r="M75" s="123" t="s">
        <v>311</v>
      </c>
    </row>
    <row r="76" spans="1:13" s="116" customFormat="1" ht="14.25" customHeight="1">
      <c r="A76" s="282" t="s">
        <v>308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</row>
    <row r="77" spans="1:13" s="116" customFormat="1" ht="12.75">
      <c r="A77" s="282"/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</row>
    <row r="78" spans="1:13" s="116" customFormat="1" ht="12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</row>
    <row r="79" spans="1:13" s="116" customFormat="1" ht="12.75">
      <c r="A79" s="122"/>
      <c r="B79" s="122"/>
      <c r="C79" s="122"/>
      <c r="D79" s="122"/>
      <c r="E79" s="122"/>
      <c r="F79" s="123"/>
      <c r="G79" s="123"/>
      <c r="H79" s="123"/>
      <c r="I79" s="123"/>
      <c r="J79" s="123"/>
      <c r="K79" s="123"/>
      <c r="L79" s="123"/>
      <c r="M79" s="12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23" customWidth="1"/>
    <col min="2" max="2" width="0.85546875" style="123" customWidth="1"/>
    <col min="3" max="4" width="1.28515625" style="123" customWidth="1"/>
    <col min="5" max="5" width="1.8515625" style="123" customWidth="1"/>
    <col min="6" max="6" width="25.28125" style="123" customWidth="1"/>
    <col min="7" max="7" width="9.00390625" style="123" customWidth="1"/>
    <col min="8" max="8" width="7.00390625" style="123" customWidth="1"/>
    <col min="9" max="9" width="8.57421875" style="123" customWidth="1"/>
    <col min="10" max="12" width="8.140625" style="123" customWidth="1"/>
    <col min="13" max="13" width="7.421875" style="123" customWidth="1"/>
    <col min="14" max="14" width="6.57421875" style="116" customWidth="1"/>
    <col min="15" max="16384" width="11.421875" style="123" customWidth="1"/>
  </cols>
  <sheetData>
    <row r="1" spans="1:13" s="116" customFormat="1" ht="12">
      <c r="A1" s="306" t="s">
        <v>310</v>
      </c>
      <c r="B1" s="306"/>
      <c r="C1" s="306"/>
      <c r="D1" s="306"/>
      <c r="E1" s="306"/>
      <c r="F1" s="283"/>
      <c r="G1" s="283"/>
      <c r="H1" s="283"/>
      <c r="I1" s="283"/>
      <c r="J1" s="283"/>
      <c r="K1" s="283"/>
      <c r="L1" s="283"/>
      <c r="M1" s="283"/>
    </row>
    <row r="2" spans="1:13" s="116" customFormat="1" ht="12">
      <c r="A2" s="283" t="s">
        <v>325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s="116" customFormat="1" ht="7.9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s="116" customFormat="1" ht="12.75" customHeight="1">
      <c r="A4" s="307" t="s">
        <v>102</v>
      </c>
      <c r="B4" s="287" t="s">
        <v>166</v>
      </c>
      <c r="C4" s="288"/>
      <c r="D4" s="288"/>
      <c r="E4" s="288"/>
      <c r="F4" s="288"/>
      <c r="G4" s="295" t="s">
        <v>304</v>
      </c>
      <c r="H4" s="296"/>
      <c r="I4" s="287" t="s">
        <v>82</v>
      </c>
      <c r="J4" s="288"/>
      <c r="K4" s="288"/>
      <c r="L4" s="289"/>
      <c r="M4" s="299" t="s">
        <v>271</v>
      </c>
    </row>
    <row r="5" spans="1:13" s="116" customFormat="1" ht="12.75">
      <c r="A5" s="285"/>
      <c r="B5" s="290"/>
      <c r="C5" s="291"/>
      <c r="D5" s="291"/>
      <c r="E5" s="291"/>
      <c r="F5" s="291"/>
      <c r="G5" s="297"/>
      <c r="H5" s="298"/>
      <c r="I5" s="293"/>
      <c r="J5" s="286"/>
      <c r="K5" s="286"/>
      <c r="L5" s="294"/>
      <c r="M5" s="300"/>
    </row>
    <row r="6" spans="1:13" s="116" customFormat="1" ht="12.75" customHeight="1">
      <c r="A6" s="285"/>
      <c r="B6" s="290"/>
      <c r="C6" s="291"/>
      <c r="D6" s="291"/>
      <c r="E6" s="291"/>
      <c r="F6" s="291"/>
      <c r="G6" s="290" t="s">
        <v>104</v>
      </c>
      <c r="H6" s="301" t="s">
        <v>313</v>
      </c>
      <c r="I6" s="301" t="s">
        <v>231</v>
      </c>
      <c r="J6" s="301" t="s">
        <v>272</v>
      </c>
      <c r="K6" s="295" t="s">
        <v>83</v>
      </c>
      <c r="L6" s="287" t="s">
        <v>40</v>
      </c>
      <c r="M6" s="295" t="s">
        <v>84</v>
      </c>
    </row>
    <row r="7" spans="1:13" s="116" customFormat="1" ht="12.75">
      <c r="A7" s="285"/>
      <c r="B7" s="290"/>
      <c r="C7" s="291"/>
      <c r="D7" s="291"/>
      <c r="E7" s="291"/>
      <c r="F7" s="291"/>
      <c r="G7" s="290"/>
      <c r="H7" s="302"/>
      <c r="I7" s="302"/>
      <c r="J7" s="302"/>
      <c r="K7" s="290"/>
      <c r="L7" s="290"/>
      <c r="M7" s="290"/>
    </row>
    <row r="8" spans="1:13" s="116" customFormat="1" ht="12.75">
      <c r="A8" s="285"/>
      <c r="B8" s="290"/>
      <c r="C8" s="291"/>
      <c r="D8" s="291"/>
      <c r="E8" s="291"/>
      <c r="F8" s="291"/>
      <c r="G8" s="290"/>
      <c r="H8" s="302"/>
      <c r="I8" s="302"/>
      <c r="J8" s="302"/>
      <c r="K8" s="290"/>
      <c r="L8" s="290"/>
      <c r="M8" s="290"/>
    </row>
    <row r="9" spans="1:13" s="116" customFormat="1" ht="12.75">
      <c r="A9" s="285"/>
      <c r="B9" s="290"/>
      <c r="C9" s="291"/>
      <c r="D9" s="291"/>
      <c r="E9" s="291"/>
      <c r="F9" s="291"/>
      <c r="G9" s="290"/>
      <c r="H9" s="302"/>
      <c r="I9" s="302"/>
      <c r="J9" s="302"/>
      <c r="K9" s="290"/>
      <c r="L9" s="290"/>
      <c r="M9" s="290"/>
    </row>
    <row r="10" spans="1:13" s="116" customFormat="1" ht="12.75">
      <c r="A10" s="285"/>
      <c r="B10" s="290"/>
      <c r="C10" s="291"/>
      <c r="D10" s="291"/>
      <c r="E10" s="291"/>
      <c r="F10" s="291"/>
      <c r="G10" s="290"/>
      <c r="H10" s="302"/>
      <c r="I10" s="302"/>
      <c r="J10" s="302"/>
      <c r="K10" s="290"/>
      <c r="L10" s="290"/>
      <c r="M10" s="290"/>
    </row>
    <row r="11" spans="1:13" s="116" customFormat="1" ht="12.75">
      <c r="A11" s="285"/>
      <c r="B11" s="290"/>
      <c r="C11" s="291"/>
      <c r="D11" s="291"/>
      <c r="E11" s="291"/>
      <c r="F11" s="291"/>
      <c r="G11" s="290"/>
      <c r="H11" s="302"/>
      <c r="I11" s="302"/>
      <c r="J11" s="302"/>
      <c r="K11" s="290"/>
      <c r="L11" s="290"/>
      <c r="M11" s="290"/>
    </row>
    <row r="12" spans="1:13" s="116" customFormat="1" ht="12.75">
      <c r="A12" s="285"/>
      <c r="B12" s="290"/>
      <c r="C12" s="291"/>
      <c r="D12" s="291"/>
      <c r="E12" s="291"/>
      <c r="F12" s="291"/>
      <c r="G12" s="293"/>
      <c r="H12" s="303"/>
      <c r="I12" s="303"/>
      <c r="J12" s="303"/>
      <c r="K12" s="293"/>
      <c r="L12" s="293"/>
      <c r="M12" s="293"/>
    </row>
    <row r="13" spans="1:13" s="116" customFormat="1" ht="12.75">
      <c r="A13" s="286"/>
      <c r="B13" s="293"/>
      <c r="C13" s="286"/>
      <c r="D13" s="286"/>
      <c r="E13" s="286"/>
      <c r="F13" s="286"/>
      <c r="G13" s="119" t="s">
        <v>85</v>
      </c>
      <c r="H13" s="119" t="s">
        <v>105</v>
      </c>
      <c r="I13" s="304" t="s">
        <v>85</v>
      </c>
      <c r="J13" s="305"/>
      <c r="K13" s="305"/>
      <c r="L13" s="305"/>
      <c r="M13" s="305"/>
    </row>
    <row r="14" spans="1:13" s="116" customFormat="1" ht="6" customHeight="1">
      <c r="A14" s="123"/>
      <c r="B14" s="125"/>
      <c r="C14" s="123"/>
      <c r="D14" s="123"/>
      <c r="E14" s="123"/>
      <c r="F14" s="123"/>
      <c r="G14" s="124"/>
      <c r="H14" s="124"/>
      <c r="I14" s="124"/>
      <c r="J14" s="124"/>
      <c r="K14" s="124"/>
      <c r="L14" s="124"/>
      <c r="M14" s="125"/>
    </row>
    <row r="15" spans="1:13" s="116" customFormat="1" ht="12.75">
      <c r="A15" s="123"/>
      <c r="B15" s="139"/>
      <c r="C15" s="123" t="s">
        <v>167</v>
      </c>
      <c r="D15" s="123"/>
      <c r="E15" s="123"/>
      <c r="F15" s="123"/>
      <c r="G15" s="140"/>
      <c r="H15" s="140"/>
      <c r="I15" s="140"/>
      <c r="J15" s="140"/>
      <c r="K15" s="140"/>
      <c r="L15" s="140"/>
      <c r="M15" s="139"/>
    </row>
    <row r="16" spans="1:13" s="116" customFormat="1" ht="12.75">
      <c r="A16" s="141" t="s">
        <v>168</v>
      </c>
      <c r="B16" s="142"/>
      <c r="C16" s="123" t="s">
        <v>14</v>
      </c>
      <c r="D16" s="141"/>
      <c r="E16" s="141"/>
      <c r="F16" s="123"/>
      <c r="G16" s="21">
        <v>3093696</v>
      </c>
      <c r="H16" s="24">
        <v>3.3</v>
      </c>
      <c r="I16" s="21">
        <v>1309022</v>
      </c>
      <c r="J16" s="21">
        <v>1213060</v>
      </c>
      <c r="K16" s="21">
        <v>482692</v>
      </c>
      <c r="L16" s="21">
        <v>88921</v>
      </c>
      <c r="M16" s="50">
        <v>93261</v>
      </c>
    </row>
    <row r="17" spans="1:13" s="116" customFormat="1" ht="12.75">
      <c r="A17" s="141" t="s">
        <v>169</v>
      </c>
      <c r="B17" s="142"/>
      <c r="C17" s="123" t="s">
        <v>277</v>
      </c>
      <c r="D17" s="141"/>
      <c r="E17" s="141"/>
      <c r="F17" s="123"/>
      <c r="G17" s="21">
        <v>2447927</v>
      </c>
      <c r="H17" s="24">
        <v>10.8</v>
      </c>
      <c r="I17" s="21">
        <v>812862</v>
      </c>
      <c r="J17" s="21">
        <v>1178540</v>
      </c>
      <c r="K17" s="21">
        <v>431279</v>
      </c>
      <c r="L17" s="21">
        <v>25246</v>
      </c>
      <c r="M17" s="50">
        <v>36615</v>
      </c>
    </row>
    <row r="18" spans="1:13" s="116" customFormat="1" ht="12.75">
      <c r="A18" s="141" t="s">
        <v>170</v>
      </c>
      <c r="B18" s="142"/>
      <c r="C18" s="123" t="s">
        <v>240</v>
      </c>
      <c r="D18" s="141"/>
      <c r="E18" s="141"/>
      <c r="F18" s="123"/>
      <c r="G18" s="132"/>
      <c r="H18" s="24"/>
      <c r="I18" s="132"/>
      <c r="J18" s="132"/>
      <c r="K18" s="132"/>
      <c r="L18" s="132"/>
      <c r="M18" s="133"/>
    </row>
    <row r="19" spans="1:13" s="116" customFormat="1" ht="12.75">
      <c r="A19" s="123"/>
      <c r="B19" s="139"/>
      <c r="C19" s="123"/>
      <c r="D19" s="123" t="s">
        <v>278</v>
      </c>
      <c r="E19" s="123"/>
      <c r="F19" s="123"/>
      <c r="G19" s="21">
        <v>276381</v>
      </c>
      <c r="H19" s="24">
        <v>11.7</v>
      </c>
      <c r="I19" s="21">
        <v>140187</v>
      </c>
      <c r="J19" s="21">
        <v>88162</v>
      </c>
      <c r="K19" s="21">
        <v>43470</v>
      </c>
      <c r="L19" s="21">
        <v>4561</v>
      </c>
      <c r="M19" s="50">
        <v>190</v>
      </c>
    </row>
    <row r="20" spans="1:13" s="116" customFormat="1" ht="12.75">
      <c r="A20" s="141" t="s">
        <v>279</v>
      </c>
      <c r="B20" s="142"/>
      <c r="C20" s="123" t="s">
        <v>171</v>
      </c>
      <c r="D20" s="141"/>
      <c r="E20" s="141"/>
      <c r="F20" s="123"/>
      <c r="G20" s="21">
        <v>356898</v>
      </c>
      <c r="H20" s="24">
        <v>11.3</v>
      </c>
      <c r="I20" s="21">
        <v>25710</v>
      </c>
      <c r="J20" s="21">
        <v>309139</v>
      </c>
      <c r="K20" s="21">
        <v>21958</v>
      </c>
      <c r="L20" s="21">
        <v>91</v>
      </c>
      <c r="M20" s="50">
        <v>314</v>
      </c>
    </row>
    <row r="21" spans="1:13" s="116" customFormat="1" ht="12.75">
      <c r="A21" s="123"/>
      <c r="B21" s="139"/>
      <c r="C21" s="123" t="s">
        <v>246</v>
      </c>
      <c r="D21" s="123"/>
      <c r="E21" s="123"/>
      <c r="F21" s="123"/>
      <c r="G21" s="132"/>
      <c r="H21" s="24"/>
      <c r="I21" s="132"/>
      <c r="J21" s="132"/>
      <c r="K21" s="132"/>
      <c r="L21" s="132"/>
      <c r="M21" s="133"/>
    </row>
    <row r="22" spans="1:13" s="116" customFormat="1" ht="12.75">
      <c r="A22" s="123"/>
      <c r="B22" s="139"/>
      <c r="C22" s="123"/>
      <c r="D22" s="123" t="s">
        <v>247</v>
      </c>
      <c r="E22" s="123"/>
      <c r="F22" s="123"/>
      <c r="G22" s="132"/>
      <c r="H22" s="24"/>
      <c r="I22" s="132"/>
      <c r="J22" s="132"/>
      <c r="K22" s="132"/>
      <c r="L22" s="132"/>
      <c r="M22" s="133"/>
    </row>
    <row r="23" spans="1:13" s="116" customFormat="1" ht="12.75">
      <c r="A23" s="123"/>
      <c r="B23" s="139"/>
      <c r="C23" s="123"/>
      <c r="D23" s="123" t="s">
        <v>248</v>
      </c>
      <c r="E23" s="123"/>
      <c r="F23" s="123"/>
      <c r="G23" s="132"/>
      <c r="H23" s="24"/>
      <c r="I23" s="132"/>
      <c r="J23" s="132"/>
      <c r="K23" s="132"/>
      <c r="L23" s="132"/>
      <c r="M23" s="133"/>
    </row>
    <row r="24" spans="1:13" s="116" customFormat="1" ht="12.75">
      <c r="A24" s="141" t="s">
        <v>172</v>
      </c>
      <c r="B24" s="142"/>
      <c r="C24" s="141"/>
      <c r="D24" s="141"/>
      <c r="E24" s="141"/>
      <c r="F24" s="123"/>
      <c r="G24" s="132"/>
      <c r="H24" s="24"/>
      <c r="I24" s="132"/>
      <c r="J24" s="132"/>
      <c r="K24" s="132"/>
      <c r="L24" s="132"/>
      <c r="M24" s="133"/>
    </row>
    <row r="25" spans="1:13" s="116" customFormat="1" ht="12.75">
      <c r="A25" s="141" t="s">
        <v>173</v>
      </c>
      <c r="B25" s="142"/>
      <c r="C25" s="123" t="s">
        <v>174</v>
      </c>
      <c r="D25" s="141"/>
      <c r="E25" s="141"/>
      <c r="F25" s="123"/>
      <c r="G25" s="21">
        <v>466255</v>
      </c>
      <c r="H25" s="24">
        <v>5.6</v>
      </c>
      <c r="I25" s="21">
        <v>82446</v>
      </c>
      <c r="J25" s="21">
        <v>175749</v>
      </c>
      <c r="K25" s="21">
        <v>171066</v>
      </c>
      <c r="L25" s="21">
        <v>36995</v>
      </c>
      <c r="M25" s="50">
        <v>1957</v>
      </c>
    </row>
    <row r="26" spans="1:13" s="116" customFormat="1" ht="12.75">
      <c r="A26" s="141" t="s">
        <v>175</v>
      </c>
      <c r="B26" s="142"/>
      <c r="C26" s="123" t="s">
        <v>176</v>
      </c>
      <c r="D26" s="141"/>
      <c r="E26" s="141"/>
      <c r="F26" s="123"/>
      <c r="G26" s="21">
        <v>1428922</v>
      </c>
      <c r="H26" s="24">
        <v>22.9</v>
      </c>
      <c r="I26" s="21">
        <v>586277</v>
      </c>
      <c r="J26" s="21">
        <v>612283</v>
      </c>
      <c r="K26" s="21">
        <v>170406</v>
      </c>
      <c r="L26" s="21">
        <v>59957</v>
      </c>
      <c r="M26" s="50">
        <v>379</v>
      </c>
    </row>
    <row r="27" spans="1:13" s="116" customFormat="1" ht="12.75">
      <c r="A27" s="141" t="s">
        <v>177</v>
      </c>
      <c r="B27" s="142"/>
      <c r="C27" s="123" t="s">
        <v>178</v>
      </c>
      <c r="D27" s="141"/>
      <c r="E27" s="141"/>
      <c r="F27" s="123"/>
      <c r="G27" s="21">
        <v>440845</v>
      </c>
      <c r="H27" s="24">
        <v>11.3</v>
      </c>
      <c r="I27" s="21">
        <v>69965</v>
      </c>
      <c r="J27" s="21">
        <v>341817</v>
      </c>
      <c r="K27" s="21">
        <v>26674</v>
      </c>
      <c r="L27" s="21">
        <v>2389</v>
      </c>
      <c r="M27" s="50">
        <v>581</v>
      </c>
    </row>
    <row r="28" spans="1:13" s="116" customFormat="1" ht="12.75">
      <c r="A28" s="141"/>
      <c r="B28" s="142"/>
      <c r="C28" s="123" t="s">
        <v>280</v>
      </c>
      <c r="D28" s="141"/>
      <c r="E28" s="141"/>
      <c r="F28" s="123"/>
      <c r="G28" s="21"/>
      <c r="H28" s="24"/>
      <c r="I28" s="21"/>
      <c r="J28" s="21"/>
      <c r="K28" s="21"/>
      <c r="L28" s="50"/>
      <c r="M28" s="50"/>
    </row>
    <row r="29" spans="1:13" s="116" customFormat="1" ht="12.75">
      <c r="A29" s="141" t="s">
        <v>281</v>
      </c>
      <c r="B29" s="142"/>
      <c r="C29" s="123"/>
      <c r="D29" s="141" t="s">
        <v>282</v>
      </c>
      <c r="E29" s="141"/>
      <c r="F29" s="123"/>
      <c r="G29" s="21">
        <v>282714</v>
      </c>
      <c r="H29" s="24">
        <v>22.9</v>
      </c>
      <c r="I29" s="21">
        <v>164097</v>
      </c>
      <c r="J29" s="21">
        <v>9</v>
      </c>
      <c r="K29" s="21">
        <v>118608</v>
      </c>
      <c r="L29" s="50">
        <v>0</v>
      </c>
      <c r="M29" s="50">
        <v>0</v>
      </c>
    </row>
    <row r="30" spans="1:13" s="116" customFormat="1" ht="12.75">
      <c r="A30" s="141" t="s">
        <v>283</v>
      </c>
      <c r="B30" s="142"/>
      <c r="C30" s="123"/>
      <c r="D30" s="141" t="s">
        <v>276</v>
      </c>
      <c r="E30" s="141"/>
      <c r="F30" s="123"/>
      <c r="G30" s="21">
        <v>3315</v>
      </c>
      <c r="H30" s="24">
        <v>-61.8</v>
      </c>
      <c r="I30" s="21">
        <v>2117</v>
      </c>
      <c r="J30" s="158">
        <v>0</v>
      </c>
      <c r="K30" s="21">
        <v>1197</v>
      </c>
      <c r="L30" s="50">
        <v>0</v>
      </c>
      <c r="M30" s="50">
        <v>0</v>
      </c>
    </row>
    <row r="31" spans="1:13" s="116" customFormat="1" ht="12.75">
      <c r="A31" s="141" t="s">
        <v>284</v>
      </c>
      <c r="B31" s="142"/>
      <c r="C31" s="123"/>
      <c r="D31" s="141" t="s">
        <v>285</v>
      </c>
      <c r="E31" s="141"/>
      <c r="F31" s="123"/>
      <c r="G31" s="21">
        <v>5645</v>
      </c>
      <c r="H31" s="24">
        <v>112.8</v>
      </c>
      <c r="I31" s="21">
        <v>2394</v>
      </c>
      <c r="J31" s="21">
        <v>0</v>
      </c>
      <c r="K31" s="21">
        <v>3252</v>
      </c>
      <c r="L31" s="50">
        <v>0</v>
      </c>
      <c r="M31" s="50">
        <v>0</v>
      </c>
    </row>
    <row r="32" spans="1:13" s="116" customFormat="1" ht="12.75">
      <c r="A32" s="141" t="s">
        <v>286</v>
      </c>
      <c r="B32" s="142"/>
      <c r="C32" s="123"/>
      <c r="D32" s="141" t="s">
        <v>287</v>
      </c>
      <c r="E32" s="141"/>
      <c r="F32" s="123"/>
      <c r="G32" s="21">
        <v>59</v>
      </c>
      <c r="H32" s="24">
        <v>235.7</v>
      </c>
      <c r="I32" s="169">
        <v>0</v>
      </c>
      <c r="J32" s="21">
        <v>0</v>
      </c>
      <c r="K32" s="21">
        <v>59</v>
      </c>
      <c r="L32" s="50">
        <v>0</v>
      </c>
      <c r="M32" s="50">
        <v>0</v>
      </c>
    </row>
    <row r="33" spans="1:13" ht="12.75">
      <c r="A33" s="141" t="s">
        <v>288</v>
      </c>
      <c r="B33" s="142"/>
      <c r="D33" s="141" t="s">
        <v>289</v>
      </c>
      <c r="E33" s="141"/>
      <c r="G33" s="21">
        <v>6946</v>
      </c>
      <c r="H33" s="24">
        <v>54.2</v>
      </c>
      <c r="I33" s="21">
        <v>2147</v>
      </c>
      <c r="J33" s="21">
        <v>0</v>
      </c>
      <c r="K33" s="21">
        <v>4798</v>
      </c>
      <c r="L33" s="50">
        <v>0</v>
      </c>
      <c r="M33" s="50">
        <v>0</v>
      </c>
    </row>
    <row r="34" spans="1:13" ht="12.75">
      <c r="A34" s="141" t="s">
        <v>179</v>
      </c>
      <c r="B34" s="142"/>
      <c r="C34" s="123" t="s">
        <v>180</v>
      </c>
      <c r="D34" s="141"/>
      <c r="E34" s="141"/>
      <c r="G34" s="21">
        <v>778806</v>
      </c>
      <c r="H34" s="24">
        <v>13.2</v>
      </c>
      <c r="I34" s="21">
        <v>199271</v>
      </c>
      <c r="J34" s="21">
        <v>0</v>
      </c>
      <c r="K34" s="21">
        <v>193866</v>
      </c>
      <c r="L34" s="21">
        <v>385669</v>
      </c>
      <c r="M34" s="50">
        <v>0</v>
      </c>
    </row>
    <row r="35" spans="1:13" ht="12.75">
      <c r="A35" s="141" t="s">
        <v>181</v>
      </c>
      <c r="B35" s="142"/>
      <c r="C35" s="123" t="s">
        <v>290</v>
      </c>
      <c r="D35" s="141"/>
      <c r="E35" s="141"/>
      <c r="G35" s="21">
        <v>1591641</v>
      </c>
      <c r="H35" s="24">
        <v>11.3</v>
      </c>
      <c r="I35" s="21">
        <v>260785</v>
      </c>
      <c r="J35" s="21">
        <v>1186</v>
      </c>
      <c r="K35" s="21">
        <v>296595</v>
      </c>
      <c r="L35" s="21">
        <v>1033074</v>
      </c>
      <c r="M35" s="159">
        <v>0</v>
      </c>
    </row>
    <row r="36" spans="2:13" ht="12.75">
      <c r="B36" s="139"/>
      <c r="C36" s="123" t="s">
        <v>16</v>
      </c>
      <c r="G36" s="132"/>
      <c r="H36" s="24"/>
      <c r="I36" s="132"/>
      <c r="J36" s="132"/>
      <c r="K36" s="132"/>
      <c r="L36" s="132"/>
      <c r="M36" s="133"/>
    </row>
    <row r="37" spans="1:13" ht="12.75">
      <c r="A37" s="141" t="s">
        <v>182</v>
      </c>
      <c r="B37" s="142"/>
      <c r="C37" s="141"/>
      <c r="D37" s="123" t="s">
        <v>174</v>
      </c>
      <c r="E37" s="141"/>
      <c r="G37" s="21">
        <v>287</v>
      </c>
      <c r="H37" s="24">
        <v>168.9</v>
      </c>
      <c r="I37" s="21">
        <v>34</v>
      </c>
      <c r="J37" s="21">
        <v>220</v>
      </c>
      <c r="K37" s="21">
        <v>32</v>
      </c>
      <c r="L37" s="21">
        <v>1</v>
      </c>
      <c r="M37" s="159">
        <v>8</v>
      </c>
    </row>
    <row r="38" spans="1:13" ht="12.75">
      <c r="A38" s="141" t="s">
        <v>291</v>
      </c>
      <c r="B38" s="142"/>
      <c r="C38" s="141"/>
      <c r="D38" s="123" t="s">
        <v>176</v>
      </c>
      <c r="E38" s="141"/>
      <c r="G38" s="21">
        <v>52445</v>
      </c>
      <c r="H38" s="24">
        <v>24.5</v>
      </c>
      <c r="I38" s="21">
        <v>21834</v>
      </c>
      <c r="J38" s="21">
        <v>23862</v>
      </c>
      <c r="K38" s="21">
        <v>6605</v>
      </c>
      <c r="L38" s="21">
        <v>144</v>
      </c>
      <c r="M38" s="50">
        <v>164</v>
      </c>
    </row>
    <row r="39" spans="1:13" ht="12.75">
      <c r="A39" s="141" t="s">
        <v>183</v>
      </c>
      <c r="B39" s="142"/>
      <c r="C39" s="141"/>
      <c r="D39" s="123" t="s">
        <v>184</v>
      </c>
      <c r="E39" s="141"/>
      <c r="G39" s="21">
        <v>2812</v>
      </c>
      <c r="H39" s="24">
        <v>1455.7</v>
      </c>
      <c r="I39" s="21">
        <v>2637</v>
      </c>
      <c r="J39" s="21">
        <v>98</v>
      </c>
      <c r="K39" s="21">
        <v>77</v>
      </c>
      <c r="L39" s="130">
        <v>0</v>
      </c>
      <c r="M39" s="159">
        <v>0</v>
      </c>
    </row>
    <row r="40" spans="2:13" ht="12.75">
      <c r="B40" s="139"/>
      <c r="C40" s="123" t="s">
        <v>185</v>
      </c>
      <c r="G40" s="132"/>
      <c r="H40" s="24"/>
      <c r="I40" s="132"/>
      <c r="J40" s="132"/>
      <c r="K40" s="132"/>
      <c r="L40" s="132"/>
      <c r="M40" s="133"/>
    </row>
    <row r="41" spans="2:13" ht="12.75">
      <c r="B41" s="139"/>
      <c r="D41" s="123" t="s">
        <v>186</v>
      </c>
      <c r="G41" s="132"/>
      <c r="H41" s="24"/>
      <c r="I41" s="132"/>
      <c r="J41" s="132"/>
      <c r="K41" s="132"/>
      <c r="L41" s="132"/>
      <c r="M41" s="133"/>
    </row>
    <row r="42" spans="1:13" ht="12.75">
      <c r="A42" s="141" t="s">
        <v>187</v>
      </c>
      <c r="B42" s="142"/>
      <c r="C42" s="141"/>
      <c r="D42" s="141"/>
      <c r="E42" s="123" t="s">
        <v>188</v>
      </c>
      <c r="G42" s="21">
        <v>0</v>
      </c>
      <c r="H42" s="158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</row>
    <row r="43" spans="1:13" ht="12.75">
      <c r="A43" s="141" t="s">
        <v>189</v>
      </c>
      <c r="B43" s="142"/>
      <c r="C43" s="141"/>
      <c r="D43" s="141"/>
      <c r="E43" s="123" t="s">
        <v>190</v>
      </c>
      <c r="G43" s="21">
        <v>0</v>
      </c>
      <c r="H43" s="158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</row>
    <row r="44" spans="1:13" ht="12.75">
      <c r="A44" s="141" t="s">
        <v>191</v>
      </c>
      <c r="B44" s="142"/>
      <c r="C44" s="141"/>
      <c r="D44" s="123" t="s">
        <v>192</v>
      </c>
      <c r="E44" s="141"/>
      <c r="G44" s="21">
        <v>2654840</v>
      </c>
      <c r="H44" s="24">
        <v>6.6</v>
      </c>
      <c r="I44" s="21">
        <v>397059</v>
      </c>
      <c r="J44" s="21">
        <v>1538936</v>
      </c>
      <c r="K44" s="21">
        <v>718846</v>
      </c>
      <c r="L44" s="50">
        <v>0</v>
      </c>
      <c r="M44" s="50">
        <v>0</v>
      </c>
    </row>
    <row r="45" spans="1:13" ht="12.75">
      <c r="A45" s="141" t="s">
        <v>193</v>
      </c>
      <c r="B45" s="142"/>
      <c r="C45" s="141"/>
      <c r="D45" s="123" t="s">
        <v>194</v>
      </c>
      <c r="E45" s="141"/>
      <c r="G45" s="21">
        <v>96830</v>
      </c>
      <c r="H45" s="24">
        <v>7.8</v>
      </c>
      <c r="I45" s="130">
        <v>0</v>
      </c>
      <c r="J45" s="21">
        <v>96830</v>
      </c>
      <c r="K45" s="21">
        <v>0</v>
      </c>
      <c r="L45" s="50">
        <v>0</v>
      </c>
      <c r="M45" s="159">
        <v>0</v>
      </c>
    </row>
    <row r="46" spans="1:13" ht="12.75">
      <c r="A46" s="141" t="s">
        <v>321</v>
      </c>
      <c r="B46" s="142"/>
      <c r="C46" s="123" t="s">
        <v>195</v>
      </c>
      <c r="D46" s="141"/>
      <c r="E46" s="141"/>
      <c r="G46" s="21">
        <v>0</v>
      </c>
      <c r="H46" s="135">
        <v>0</v>
      </c>
      <c r="I46" s="130">
        <v>0</v>
      </c>
      <c r="J46" s="21">
        <v>0</v>
      </c>
      <c r="K46" s="21">
        <v>0</v>
      </c>
      <c r="L46" s="21">
        <v>0</v>
      </c>
      <c r="M46" s="50">
        <v>0</v>
      </c>
    </row>
    <row r="47" spans="1:13" ht="12.75">
      <c r="A47" s="141" t="s">
        <v>196</v>
      </c>
      <c r="B47" s="142"/>
      <c r="C47" s="123" t="s">
        <v>245</v>
      </c>
      <c r="D47" s="141"/>
      <c r="E47" s="141"/>
      <c r="G47" s="21">
        <v>151522</v>
      </c>
      <c r="H47" s="24">
        <v>38.3</v>
      </c>
      <c r="I47" s="21">
        <v>15441</v>
      </c>
      <c r="J47" s="21">
        <v>112577</v>
      </c>
      <c r="K47" s="21">
        <v>16973</v>
      </c>
      <c r="L47" s="21">
        <v>6531</v>
      </c>
      <c r="M47" s="50">
        <v>137</v>
      </c>
    </row>
    <row r="48" spans="2:16" ht="12.75">
      <c r="B48" s="139"/>
      <c r="C48" s="123" t="s">
        <v>142</v>
      </c>
      <c r="G48" s="21">
        <v>14138786</v>
      </c>
      <c r="H48" s="24">
        <v>9.5</v>
      </c>
      <c r="I48" s="21">
        <v>4094285</v>
      </c>
      <c r="J48" s="21">
        <v>5692468</v>
      </c>
      <c r="K48" s="21">
        <v>2708452</v>
      </c>
      <c r="L48" s="21">
        <v>1643580</v>
      </c>
      <c r="M48" s="50">
        <v>133606</v>
      </c>
      <c r="P48" s="144"/>
    </row>
    <row r="49" spans="1:13" s="116" customFormat="1" ht="12.75">
      <c r="A49" s="123"/>
      <c r="B49" s="139"/>
      <c r="C49" s="123"/>
      <c r="D49" s="123"/>
      <c r="E49" s="123"/>
      <c r="F49" s="123"/>
      <c r="G49" s="132"/>
      <c r="H49" s="24"/>
      <c r="I49" s="132"/>
      <c r="J49" s="132"/>
      <c r="K49" s="132"/>
      <c r="L49" s="132"/>
      <c r="M49" s="133"/>
    </row>
    <row r="50" spans="1:13" s="116" customFormat="1" ht="12.75">
      <c r="A50" s="123"/>
      <c r="B50" s="139"/>
      <c r="C50" s="123" t="s">
        <v>197</v>
      </c>
      <c r="D50" s="123"/>
      <c r="E50" s="123"/>
      <c r="F50" s="123"/>
      <c r="G50" s="132"/>
      <c r="H50" s="24"/>
      <c r="I50" s="132"/>
      <c r="J50" s="132"/>
      <c r="K50" s="132"/>
      <c r="L50" s="132"/>
      <c r="M50" s="133"/>
    </row>
    <row r="51" spans="1:13" s="116" customFormat="1" ht="12.75">
      <c r="A51" s="123"/>
      <c r="B51" s="139"/>
      <c r="C51" s="123"/>
      <c r="D51" s="123"/>
      <c r="E51" s="123"/>
      <c r="F51" s="123"/>
      <c r="G51" s="132"/>
      <c r="H51" s="24"/>
      <c r="I51" s="132"/>
      <c r="J51" s="132"/>
      <c r="K51" s="132"/>
      <c r="L51" s="132"/>
      <c r="M51" s="133"/>
    </row>
    <row r="52" spans="1:13" s="116" customFormat="1" ht="12.75">
      <c r="A52" s="141" t="s">
        <v>322</v>
      </c>
      <c r="B52" s="142"/>
      <c r="C52" s="123" t="s">
        <v>198</v>
      </c>
      <c r="D52" s="141"/>
      <c r="E52" s="141"/>
      <c r="F52" s="123"/>
      <c r="G52" s="21">
        <v>0</v>
      </c>
      <c r="H52" s="24" t="s">
        <v>269</v>
      </c>
      <c r="I52" s="21">
        <v>0</v>
      </c>
      <c r="J52" s="21">
        <v>0</v>
      </c>
      <c r="K52" s="21">
        <v>0</v>
      </c>
      <c r="L52" s="21">
        <v>0</v>
      </c>
      <c r="M52" s="50">
        <v>0</v>
      </c>
    </row>
    <row r="53" spans="1:13" s="116" customFormat="1" ht="12.75">
      <c r="A53" s="141" t="s">
        <v>323</v>
      </c>
      <c r="B53" s="142"/>
      <c r="C53" s="123" t="s">
        <v>199</v>
      </c>
      <c r="D53" s="141"/>
      <c r="E53" s="141"/>
      <c r="F53" s="123"/>
      <c r="G53" s="21">
        <v>265</v>
      </c>
      <c r="H53" s="24">
        <v>-99.8</v>
      </c>
      <c r="I53" s="21">
        <v>0</v>
      </c>
      <c r="J53" s="21">
        <v>265</v>
      </c>
      <c r="K53" s="21">
        <v>0</v>
      </c>
      <c r="L53" s="21">
        <v>0</v>
      </c>
      <c r="M53" s="50">
        <v>0</v>
      </c>
    </row>
    <row r="54" spans="1:13" s="116" customFormat="1" ht="12.75">
      <c r="A54" s="141" t="s">
        <v>200</v>
      </c>
      <c r="B54" s="142"/>
      <c r="C54" s="123" t="s">
        <v>201</v>
      </c>
      <c r="D54" s="141"/>
      <c r="E54" s="141"/>
      <c r="F54" s="123"/>
      <c r="G54" s="21">
        <v>59295</v>
      </c>
      <c r="H54" s="24">
        <v>9.3</v>
      </c>
      <c r="I54" s="21">
        <v>21655</v>
      </c>
      <c r="J54" s="21">
        <v>29091</v>
      </c>
      <c r="K54" s="21">
        <v>8550</v>
      </c>
      <c r="L54" s="21">
        <v>0</v>
      </c>
      <c r="M54" s="50">
        <v>13</v>
      </c>
    </row>
    <row r="55" spans="1:13" s="116" customFormat="1" ht="12.75">
      <c r="A55" s="141" t="s">
        <v>292</v>
      </c>
      <c r="B55" s="142"/>
      <c r="C55" s="123" t="s">
        <v>242</v>
      </c>
      <c r="D55" s="141"/>
      <c r="E55" s="141"/>
      <c r="F55" s="123"/>
      <c r="G55" s="21">
        <v>181079</v>
      </c>
      <c r="H55" s="24">
        <v>27</v>
      </c>
      <c r="I55" s="21">
        <v>153435</v>
      </c>
      <c r="J55" s="21">
        <v>17895</v>
      </c>
      <c r="K55" s="21">
        <v>9749</v>
      </c>
      <c r="L55" s="130">
        <v>0</v>
      </c>
      <c r="M55" s="50">
        <v>0</v>
      </c>
    </row>
    <row r="56" spans="1:13" s="116" customFormat="1" ht="12.75">
      <c r="A56" s="141" t="s">
        <v>202</v>
      </c>
      <c r="B56" s="142"/>
      <c r="C56" s="123" t="s">
        <v>243</v>
      </c>
      <c r="D56" s="141"/>
      <c r="E56" s="141"/>
      <c r="F56" s="123"/>
      <c r="G56" s="132"/>
      <c r="H56" s="24"/>
      <c r="I56" s="132"/>
      <c r="J56" s="132"/>
      <c r="K56" s="132"/>
      <c r="L56" s="132"/>
      <c r="M56" s="133"/>
    </row>
    <row r="57" spans="1:13" s="116" customFormat="1" ht="12.75">
      <c r="A57" s="123"/>
      <c r="B57" s="139"/>
      <c r="C57" s="123"/>
      <c r="D57" s="123" t="s">
        <v>244</v>
      </c>
      <c r="E57" s="123"/>
      <c r="F57" s="123"/>
      <c r="G57" s="21">
        <v>506350</v>
      </c>
      <c r="H57" s="24">
        <v>2.3</v>
      </c>
      <c r="I57" s="21">
        <v>118639</v>
      </c>
      <c r="J57" s="21">
        <v>335162</v>
      </c>
      <c r="K57" s="21">
        <v>48107</v>
      </c>
      <c r="L57" s="21">
        <v>4441</v>
      </c>
      <c r="M57" s="50">
        <v>3513</v>
      </c>
    </row>
    <row r="58" spans="1:13" s="116" customFormat="1" ht="12.75">
      <c r="A58" s="141" t="s">
        <v>203</v>
      </c>
      <c r="B58" s="142"/>
      <c r="C58" s="123" t="s">
        <v>20</v>
      </c>
      <c r="D58" s="141"/>
      <c r="E58" s="141"/>
      <c r="F58" s="123"/>
      <c r="G58" s="21">
        <v>1471856</v>
      </c>
      <c r="H58" s="24">
        <v>9.5</v>
      </c>
      <c r="I58" s="21">
        <v>348492</v>
      </c>
      <c r="J58" s="21">
        <v>955364</v>
      </c>
      <c r="K58" s="21">
        <v>162600</v>
      </c>
      <c r="L58" s="21">
        <v>5399</v>
      </c>
      <c r="M58" s="50">
        <v>5994</v>
      </c>
    </row>
    <row r="59" spans="1:13" s="116" customFormat="1" ht="12.75">
      <c r="A59" s="123"/>
      <c r="B59" s="139"/>
      <c r="C59" s="123" t="s">
        <v>204</v>
      </c>
      <c r="D59" s="123"/>
      <c r="E59" s="123"/>
      <c r="F59" s="123"/>
      <c r="G59" s="21">
        <v>402070</v>
      </c>
      <c r="H59" s="24">
        <v>4.3</v>
      </c>
      <c r="I59" s="21">
        <v>167117</v>
      </c>
      <c r="J59" s="21">
        <v>137276</v>
      </c>
      <c r="K59" s="21">
        <v>95351</v>
      </c>
      <c r="L59" s="21">
        <v>2327</v>
      </c>
      <c r="M59" s="50">
        <v>1809</v>
      </c>
    </row>
    <row r="60" spans="1:13" s="116" customFormat="1" ht="12.75">
      <c r="A60" s="123"/>
      <c r="B60" s="139"/>
      <c r="C60" s="123"/>
      <c r="D60" s="123"/>
      <c r="E60" s="123"/>
      <c r="F60" s="123" t="s">
        <v>31</v>
      </c>
      <c r="G60" s="21">
        <v>185240</v>
      </c>
      <c r="H60" s="24">
        <v>2</v>
      </c>
      <c r="I60" s="21">
        <v>26407</v>
      </c>
      <c r="J60" s="21">
        <v>135556</v>
      </c>
      <c r="K60" s="21">
        <v>23277</v>
      </c>
      <c r="L60" s="50">
        <v>0</v>
      </c>
      <c r="M60" s="131">
        <v>9</v>
      </c>
    </row>
    <row r="61" spans="1:13" s="116" customFormat="1" ht="12.75">
      <c r="A61" s="123"/>
      <c r="B61" s="139"/>
      <c r="C61" s="123"/>
      <c r="D61" s="123"/>
      <c r="E61" s="123"/>
      <c r="F61" s="123" t="s">
        <v>205</v>
      </c>
      <c r="G61" s="21">
        <v>97730</v>
      </c>
      <c r="H61" s="24">
        <v>14.6</v>
      </c>
      <c r="I61" s="21">
        <v>3103</v>
      </c>
      <c r="J61" s="21">
        <v>94627</v>
      </c>
      <c r="K61" s="50">
        <v>0</v>
      </c>
      <c r="L61" s="50">
        <v>0</v>
      </c>
      <c r="M61" s="50">
        <v>1211</v>
      </c>
    </row>
    <row r="62" spans="1:13" s="116" customFormat="1" ht="12.75">
      <c r="A62" s="141" t="s">
        <v>206</v>
      </c>
      <c r="B62" s="142"/>
      <c r="C62" s="123" t="s">
        <v>207</v>
      </c>
      <c r="D62" s="141"/>
      <c r="E62" s="141"/>
      <c r="F62" s="123"/>
      <c r="G62" s="132"/>
      <c r="H62" s="24"/>
      <c r="I62" s="132"/>
      <c r="J62" s="132"/>
      <c r="K62" s="132"/>
      <c r="L62" s="132"/>
      <c r="M62" s="133"/>
    </row>
    <row r="63" spans="1:13" s="116" customFormat="1" ht="12.75">
      <c r="A63" s="123"/>
      <c r="B63" s="139"/>
      <c r="C63" s="123"/>
      <c r="D63" s="123" t="s">
        <v>208</v>
      </c>
      <c r="E63" s="123"/>
      <c r="F63" s="123"/>
      <c r="G63" s="21">
        <v>359093</v>
      </c>
      <c r="H63" s="24">
        <v>7.2</v>
      </c>
      <c r="I63" s="21">
        <v>102386</v>
      </c>
      <c r="J63" s="21">
        <v>200405</v>
      </c>
      <c r="K63" s="21">
        <v>53835</v>
      </c>
      <c r="L63" s="21">
        <v>2467</v>
      </c>
      <c r="M63" s="50">
        <v>1281</v>
      </c>
    </row>
    <row r="64" spans="1:13" s="116" customFormat="1" ht="12.75">
      <c r="A64" s="123"/>
      <c r="B64" s="139"/>
      <c r="C64" s="123" t="s">
        <v>209</v>
      </c>
      <c r="D64" s="123"/>
      <c r="E64" s="123"/>
      <c r="F64" s="123"/>
      <c r="G64" s="132"/>
      <c r="H64" s="24"/>
      <c r="I64" s="132"/>
      <c r="J64" s="132"/>
      <c r="K64" s="132"/>
      <c r="L64" s="132"/>
      <c r="M64" s="133"/>
    </row>
    <row r="65" spans="2:13" ht="12.75">
      <c r="B65" s="139"/>
      <c r="D65" s="123" t="s">
        <v>210</v>
      </c>
      <c r="G65" s="132"/>
      <c r="H65" s="24"/>
      <c r="I65" s="132"/>
      <c r="J65" s="132"/>
      <c r="K65" s="132"/>
      <c r="L65" s="132"/>
      <c r="M65" s="133"/>
    </row>
    <row r="66" spans="1:13" ht="12.75">
      <c r="A66" s="141" t="s">
        <v>211</v>
      </c>
      <c r="B66" s="142"/>
      <c r="C66" s="141"/>
      <c r="D66" s="123" t="s">
        <v>174</v>
      </c>
      <c r="E66" s="141"/>
      <c r="G66" s="21">
        <v>41494</v>
      </c>
      <c r="H66" s="24">
        <v>1.5</v>
      </c>
      <c r="I66" s="21">
        <v>4952</v>
      </c>
      <c r="J66" s="21">
        <v>26210</v>
      </c>
      <c r="K66" s="21">
        <v>9867</v>
      </c>
      <c r="L66" s="21">
        <v>465</v>
      </c>
      <c r="M66" s="50">
        <v>130</v>
      </c>
    </row>
    <row r="67" spans="1:13" ht="12.75">
      <c r="A67" s="141" t="s">
        <v>212</v>
      </c>
      <c r="B67" s="142"/>
      <c r="C67" s="141"/>
      <c r="D67" s="123" t="s">
        <v>176</v>
      </c>
      <c r="E67" s="141"/>
      <c r="G67" s="21">
        <v>161536</v>
      </c>
      <c r="H67" s="24">
        <v>25.4</v>
      </c>
      <c r="I67" s="21">
        <v>74537</v>
      </c>
      <c r="J67" s="21">
        <v>60496</v>
      </c>
      <c r="K67" s="21">
        <v>25697</v>
      </c>
      <c r="L67" s="21">
        <v>807</v>
      </c>
      <c r="M67" s="50">
        <v>5</v>
      </c>
    </row>
    <row r="68" spans="1:13" ht="12.75">
      <c r="A68" s="141" t="s">
        <v>213</v>
      </c>
      <c r="B68" s="142"/>
      <c r="C68" s="123" t="s">
        <v>214</v>
      </c>
      <c r="D68" s="141"/>
      <c r="E68" s="141"/>
      <c r="G68" s="21">
        <v>297</v>
      </c>
      <c r="H68" s="24">
        <v>728.2</v>
      </c>
      <c r="I68" s="145">
        <v>91</v>
      </c>
      <c r="J68" s="21">
        <v>206</v>
      </c>
      <c r="K68" s="143">
        <v>0</v>
      </c>
      <c r="L68" s="50">
        <v>0</v>
      </c>
      <c r="M68" s="50">
        <v>0</v>
      </c>
    </row>
    <row r="69" spans="1:13" ht="12.75">
      <c r="A69" s="141" t="s">
        <v>215</v>
      </c>
      <c r="B69" s="142"/>
      <c r="C69" s="123" t="s">
        <v>216</v>
      </c>
      <c r="D69" s="141"/>
      <c r="E69" s="141"/>
      <c r="G69" s="21">
        <v>333</v>
      </c>
      <c r="H69" s="24">
        <v>533.7</v>
      </c>
      <c r="I69" s="21">
        <v>0</v>
      </c>
      <c r="J69" s="21">
        <v>322</v>
      </c>
      <c r="K69" s="21">
        <v>0</v>
      </c>
      <c r="L69" s="21">
        <v>11</v>
      </c>
      <c r="M69" s="143">
        <v>1</v>
      </c>
    </row>
    <row r="70" spans="1:13" ht="12.75">
      <c r="A70" s="141" t="s">
        <v>217</v>
      </c>
      <c r="B70" s="142"/>
      <c r="C70" s="123" t="s">
        <v>218</v>
      </c>
      <c r="D70" s="141"/>
      <c r="E70" s="141"/>
      <c r="G70" s="21">
        <v>5117</v>
      </c>
      <c r="H70" s="24">
        <v>-42.3</v>
      </c>
      <c r="I70" s="21">
        <v>0</v>
      </c>
      <c r="J70" s="21">
        <v>5117</v>
      </c>
      <c r="K70" s="21">
        <v>0</v>
      </c>
      <c r="L70" s="50">
        <v>0</v>
      </c>
      <c r="M70" s="50">
        <v>124</v>
      </c>
    </row>
    <row r="71" spans="1:13" ht="12.75">
      <c r="A71" s="141" t="s">
        <v>219</v>
      </c>
      <c r="B71" s="142"/>
      <c r="C71" s="123" t="s">
        <v>241</v>
      </c>
      <c r="D71" s="141"/>
      <c r="E71" s="141"/>
      <c r="G71" s="21">
        <v>66473</v>
      </c>
      <c r="H71" s="24">
        <v>5.7</v>
      </c>
      <c r="I71" s="21">
        <v>0</v>
      </c>
      <c r="J71" s="21">
        <v>64488</v>
      </c>
      <c r="K71" s="21">
        <v>1985</v>
      </c>
      <c r="L71" s="50">
        <v>0</v>
      </c>
      <c r="M71" s="50">
        <v>64</v>
      </c>
    </row>
    <row r="72" spans="2:14" ht="12.75">
      <c r="B72" s="139"/>
      <c r="C72" s="123" t="s">
        <v>162</v>
      </c>
      <c r="G72" s="21">
        <v>2853188</v>
      </c>
      <c r="H72" s="24">
        <v>4.5</v>
      </c>
      <c r="I72" s="21">
        <v>824188</v>
      </c>
      <c r="J72" s="21">
        <v>1695020</v>
      </c>
      <c r="K72" s="21">
        <v>320391</v>
      </c>
      <c r="L72" s="21">
        <v>13589</v>
      </c>
      <c r="M72" s="50">
        <v>11124</v>
      </c>
      <c r="N72" s="98"/>
    </row>
    <row r="73" spans="2:13" ht="12.75">
      <c r="B73" s="139"/>
      <c r="C73" s="123" t="s">
        <v>220</v>
      </c>
      <c r="G73" s="132"/>
      <c r="H73" s="24"/>
      <c r="I73" s="132"/>
      <c r="J73" s="132"/>
      <c r="K73" s="132"/>
      <c r="L73" s="132"/>
      <c r="M73" s="133"/>
    </row>
    <row r="74" spans="2:13" ht="12.75">
      <c r="B74" s="139"/>
      <c r="D74" s="123" t="s">
        <v>164</v>
      </c>
      <c r="G74" s="21">
        <v>16991973</v>
      </c>
      <c r="H74" s="24">
        <v>8.7</v>
      </c>
      <c r="I74" s="21">
        <v>4918473</v>
      </c>
      <c r="J74" s="21">
        <v>7387488</v>
      </c>
      <c r="K74" s="21">
        <v>3028843</v>
      </c>
      <c r="L74" s="21">
        <v>1657169</v>
      </c>
      <c r="M74" s="50">
        <v>144729</v>
      </c>
    </row>
    <row r="75" ht="6.6" customHeight="1">
      <c r="A75" s="123" t="s">
        <v>165</v>
      </c>
    </row>
    <row r="76" spans="1:5" ht="12.75">
      <c r="A76" s="141" t="s">
        <v>293</v>
      </c>
      <c r="B76" s="141"/>
      <c r="C76" s="141"/>
      <c r="D76" s="141"/>
      <c r="E76" s="141"/>
    </row>
    <row r="77" spans="1:5" ht="3.6" customHeight="1">
      <c r="A77" s="141"/>
      <c r="B77" s="141"/>
      <c r="C77" s="141"/>
      <c r="D77" s="141"/>
      <c r="E77" s="14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9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68" customWidth="1"/>
    <col min="3" max="3" width="3.8515625" style="68" customWidth="1"/>
    <col min="4" max="4" width="6.421875" style="68" customWidth="1"/>
    <col min="5" max="6" width="1.1484375" style="68" customWidth="1"/>
    <col min="7" max="7" width="3.7109375" style="68" customWidth="1"/>
    <col min="8" max="8" width="1.1484375" style="81" customWidth="1"/>
    <col min="9" max="16" width="8.8515625" style="68" customWidth="1"/>
    <col min="17" max="16384" width="10.28125" style="68" customWidth="1"/>
  </cols>
  <sheetData>
    <row r="1" spans="1:16" ht="12">
      <c r="A1" s="318" t="s">
        <v>264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2" customHeight="1">
      <c r="A2" s="318" t="s">
        <v>327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2:8" ht="9" customHeight="1">
      <c r="B3" s="153"/>
      <c r="C3" s="153"/>
      <c r="D3" s="153"/>
      <c r="E3" s="153"/>
      <c r="F3" s="153"/>
      <c r="G3" s="153"/>
      <c r="H3" s="153"/>
    </row>
    <row r="4" spans="1:16" ht="12" customHeight="1">
      <c r="A4" s="315" t="s">
        <v>63</v>
      </c>
      <c r="B4" s="315"/>
      <c r="C4" s="315"/>
      <c r="D4" s="315"/>
      <c r="E4" s="315"/>
      <c r="F4" s="315"/>
      <c r="G4" s="315"/>
      <c r="H4" s="315"/>
      <c r="I4" s="154" t="s">
        <v>64</v>
      </c>
      <c r="J4" s="146" t="s">
        <v>65</v>
      </c>
      <c r="K4" s="146" t="s">
        <v>64</v>
      </c>
      <c r="L4" s="147" t="s">
        <v>64</v>
      </c>
      <c r="M4" s="146" t="s">
        <v>66</v>
      </c>
      <c r="N4" s="146" t="s">
        <v>67</v>
      </c>
      <c r="O4" s="309" t="s">
        <v>68</v>
      </c>
      <c r="P4" s="311" t="s">
        <v>69</v>
      </c>
    </row>
    <row r="5" spans="1:16" ht="12" customHeight="1">
      <c r="A5" s="316"/>
      <c r="B5" s="316"/>
      <c r="C5" s="316"/>
      <c r="D5" s="316"/>
      <c r="E5" s="316"/>
      <c r="F5" s="316"/>
      <c r="G5" s="316"/>
      <c r="H5" s="316"/>
      <c r="I5" s="155" t="s">
        <v>70</v>
      </c>
      <c r="J5" s="148" t="s">
        <v>70</v>
      </c>
      <c r="K5" s="148" t="s">
        <v>71</v>
      </c>
      <c r="L5" s="149" t="s">
        <v>72</v>
      </c>
      <c r="M5" s="148" t="s">
        <v>72</v>
      </c>
      <c r="N5" s="148" t="s">
        <v>72</v>
      </c>
      <c r="O5" s="310"/>
      <c r="P5" s="312"/>
    </row>
    <row r="6" spans="1:16" ht="12" customHeight="1">
      <c r="A6" s="317"/>
      <c r="B6" s="317"/>
      <c r="C6" s="317"/>
      <c r="D6" s="317"/>
      <c r="E6" s="317"/>
      <c r="F6" s="317"/>
      <c r="G6" s="317"/>
      <c r="H6" s="317"/>
      <c r="I6" s="313" t="s">
        <v>73</v>
      </c>
      <c r="J6" s="314"/>
      <c r="K6" s="314"/>
      <c r="L6" s="314"/>
      <c r="M6" s="314"/>
      <c r="N6" s="314"/>
      <c r="O6" s="314"/>
      <c r="P6" s="314"/>
    </row>
    <row r="7" spans="2:8" ht="6" customHeight="1">
      <c r="B7" s="153"/>
      <c r="C7" s="153"/>
      <c r="D7" s="153"/>
      <c r="E7" s="153"/>
      <c r="F7" s="153"/>
      <c r="G7" s="153"/>
      <c r="H7" s="153"/>
    </row>
    <row r="8" spans="1:16" ht="12" customHeight="1">
      <c r="A8" s="308" t="s">
        <v>74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</row>
    <row r="9" spans="2:8" ht="6.6" customHeight="1">
      <c r="B9" s="153"/>
      <c r="C9" s="153"/>
      <c r="D9" s="153"/>
      <c r="E9" s="153"/>
      <c r="F9" s="153"/>
      <c r="G9" s="153"/>
      <c r="H9" s="153"/>
    </row>
    <row r="10" spans="1:8" ht="11.25">
      <c r="A10" s="77" t="s">
        <v>33</v>
      </c>
      <c r="B10" s="77"/>
      <c r="C10" s="77"/>
      <c r="D10" s="77"/>
      <c r="E10" s="77"/>
      <c r="F10" s="77"/>
      <c r="G10" s="77"/>
      <c r="H10" s="77"/>
    </row>
    <row r="11" ht="8.45" customHeight="1"/>
    <row r="12" spans="1:16" ht="12.75">
      <c r="A12" s="82" t="s">
        <v>75</v>
      </c>
      <c r="I12" s="93">
        <v>535</v>
      </c>
      <c r="J12" s="93">
        <v>0</v>
      </c>
      <c r="K12" s="93">
        <v>0</v>
      </c>
      <c r="L12" s="93">
        <v>0</v>
      </c>
      <c r="M12" s="93">
        <v>332</v>
      </c>
      <c r="N12" s="93">
        <v>0</v>
      </c>
      <c r="O12" s="93">
        <v>0</v>
      </c>
      <c r="P12" s="150">
        <v>401</v>
      </c>
    </row>
    <row r="13" spans="1:16" ht="10.15" customHeight="1">
      <c r="A13" s="81" t="s">
        <v>77</v>
      </c>
      <c r="D13" s="92" t="s">
        <v>239</v>
      </c>
      <c r="E13" s="248" t="s">
        <v>76</v>
      </c>
      <c r="F13" s="248"/>
      <c r="G13" s="248"/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485</v>
      </c>
      <c r="P13" s="150">
        <v>485</v>
      </c>
    </row>
    <row r="14" spans="1:16" s="80" customFormat="1" ht="12.75">
      <c r="A14" s="82" t="s">
        <v>54</v>
      </c>
      <c r="C14" s="84"/>
      <c r="D14" s="115" t="s">
        <v>239</v>
      </c>
      <c r="E14" s="248" t="s">
        <v>77</v>
      </c>
      <c r="F14" s="248"/>
      <c r="G14" s="248"/>
      <c r="H14" s="85"/>
      <c r="I14" s="93">
        <v>350</v>
      </c>
      <c r="J14" s="93">
        <v>0</v>
      </c>
      <c r="K14" s="93">
        <v>295</v>
      </c>
      <c r="L14" s="93">
        <v>0</v>
      </c>
      <c r="M14" s="93">
        <v>327</v>
      </c>
      <c r="N14" s="93">
        <v>340</v>
      </c>
      <c r="O14" s="93">
        <v>0</v>
      </c>
      <c r="P14" s="150">
        <v>333</v>
      </c>
    </row>
    <row r="15" spans="1:16" s="80" customFormat="1" ht="12.75">
      <c r="A15" s="88"/>
      <c r="B15" s="89" t="s">
        <v>55</v>
      </c>
      <c r="C15" s="90"/>
      <c r="D15" s="92" t="s">
        <v>239</v>
      </c>
      <c r="E15" s="248" t="s">
        <v>54</v>
      </c>
      <c r="F15" s="248"/>
      <c r="G15" s="248"/>
      <c r="H15" s="85"/>
      <c r="I15" s="93">
        <v>330</v>
      </c>
      <c r="J15" s="93">
        <v>300</v>
      </c>
      <c r="K15" s="93">
        <v>0</v>
      </c>
      <c r="L15" s="93">
        <v>295</v>
      </c>
      <c r="M15" s="93">
        <v>0</v>
      </c>
      <c r="N15" s="93">
        <v>316</v>
      </c>
      <c r="O15" s="93">
        <v>275</v>
      </c>
      <c r="P15" s="150">
        <v>297</v>
      </c>
    </row>
    <row r="16" spans="1:16" s="80" customFormat="1" ht="10.15" customHeight="1">
      <c r="A16" s="86"/>
      <c r="D16" s="92" t="s">
        <v>53</v>
      </c>
      <c r="E16" s="156"/>
      <c r="F16" s="156"/>
      <c r="G16" s="115" t="s">
        <v>55</v>
      </c>
      <c r="H16" s="85"/>
      <c r="I16" s="93">
        <v>0</v>
      </c>
      <c r="J16" s="93">
        <v>350</v>
      </c>
      <c r="K16" s="93">
        <v>320</v>
      </c>
      <c r="L16" s="93">
        <v>324</v>
      </c>
      <c r="M16" s="93">
        <v>354</v>
      </c>
      <c r="N16" s="93">
        <v>0</v>
      </c>
      <c r="O16" s="93">
        <v>273</v>
      </c>
      <c r="P16" s="150">
        <v>327</v>
      </c>
    </row>
    <row r="17" spans="4:16" s="80" customFormat="1" ht="12" customHeight="1">
      <c r="D17" s="94"/>
      <c r="E17" s="94"/>
      <c r="F17" s="94"/>
      <c r="G17" s="95" t="s">
        <v>238</v>
      </c>
      <c r="H17" s="87"/>
      <c r="I17" s="151">
        <v>417</v>
      </c>
      <c r="J17" s="151">
        <v>328</v>
      </c>
      <c r="K17" s="151">
        <v>311</v>
      </c>
      <c r="L17" s="151">
        <v>306</v>
      </c>
      <c r="M17" s="151">
        <v>336</v>
      </c>
      <c r="N17" s="151">
        <v>333</v>
      </c>
      <c r="O17" s="151">
        <v>345</v>
      </c>
      <c r="P17" s="152">
        <v>347</v>
      </c>
    </row>
    <row r="18" s="80" customFormat="1" ht="8.45" customHeight="1">
      <c r="H18" s="87"/>
    </row>
    <row r="19" spans="1:8" s="80" customFormat="1" ht="12.75">
      <c r="A19" s="86" t="s">
        <v>38</v>
      </c>
      <c r="B19" s="86"/>
      <c r="C19" s="86"/>
      <c r="D19" s="86"/>
      <c r="E19" s="86"/>
      <c r="F19" s="86"/>
      <c r="G19" s="86"/>
      <c r="H19" s="94"/>
    </row>
    <row r="20" s="80" customFormat="1" ht="8.45" customHeight="1">
      <c r="H20" s="87"/>
    </row>
    <row r="21" spans="2:16" s="80" customFormat="1" ht="12.75">
      <c r="B21" s="83" t="s">
        <v>56</v>
      </c>
      <c r="C21" s="84"/>
      <c r="D21" s="84"/>
      <c r="E21" s="84"/>
      <c r="F21" s="84"/>
      <c r="G21" s="84"/>
      <c r="H21" s="85"/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350</v>
      </c>
      <c r="P21" s="150">
        <v>350</v>
      </c>
    </row>
    <row r="22" spans="2:16" s="80" customFormat="1" ht="12.75">
      <c r="B22" s="102" t="s">
        <v>57</v>
      </c>
      <c r="D22" s="108" t="s">
        <v>239</v>
      </c>
      <c r="E22" s="248" t="s">
        <v>55</v>
      </c>
      <c r="F22" s="248"/>
      <c r="G22" s="248"/>
      <c r="H22" s="85"/>
      <c r="I22" s="93">
        <v>347</v>
      </c>
      <c r="J22" s="93">
        <v>295</v>
      </c>
      <c r="K22" s="93">
        <v>278</v>
      </c>
      <c r="L22" s="93">
        <v>327</v>
      </c>
      <c r="M22" s="93">
        <v>314</v>
      </c>
      <c r="N22" s="93">
        <v>334</v>
      </c>
      <c r="O22" s="93">
        <v>352</v>
      </c>
      <c r="P22" s="150">
        <v>337</v>
      </c>
    </row>
    <row r="23" spans="2:16" s="80" customFormat="1" ht="12.75">
      <c r="B23" s="102" t="s">
        <v>58</v>
      </c>
      <c r="D23" s="108" t="s">
        <v>239</v>
      </c>
      <c r="E23" s="248" t="s">
        <v>57</v>
      </c>
      <c r="F23" s="248"/>
      <c r="G23" s="248"/>
      <c r="H23" s="85"/>
      <c r="I23" s="93">
        <v>334</v>
      </c>
      <c r="J23" s="93">
        <v>349</v>
      </c>
      <c r="K23" s="93">
        <v>365</v>
      </c>
      <c r="L23" s="93">
        <v>346</v>
      </c>
      <c r="M23" s="93">
        <v>371</v>
      </c>
      <c r="N23" s="93">
        <v>343</v>
      </c>
      <c r="O23" s="93">
        <v>359</v>
      </c>
      <c r="P23" s="150">
        <v>349</v>
      </c>
    </row>
    <row r="24" spans="1:16" s="80" customFormat="1" ht="12.75">
      <c r="A24" s="106"/>
      <c r="C24" s="102" t="s">
        <v>59</v>
      </c>
      <c r="D24" s="108" t="s">
        <v>239</v>
      </c>
      <c r="E24" s="248" t="s">
        <v>58</v>
      </c>
      <c r="F24" s="248"/>
      <c r="G24" s="248"/>
      <c r="H24" s="85"/>
      <c r="I24" s="93">
        <v>328</v>
      </c>
      <c r="J24" s="93">
        <v>347</v>
      </c>
      <c r="K24" s="93">
        <v>326</v>
      </c>
      <c r="L24" s="93">
        <v>361</v>
      </c>
      <c r="M24" s="93">
        <v>377</v>
      </c>
      <c r="N24" s="93">
        <v>352</v>
      </c>
      <c r="O24" s="93">
        <v>367</v>
      </c>
      <c r="P24" s="150">
        <v>346</v>
      </c>
    </row>
    <row r="25" spans="1:16" s="80" customFormat="1" ht="10.15" customHeight="1">
      <c r="A25" s="104"/>
      <c r="C25" s="102" t="s">
        <v>60</v>
      </c>
      <c r="D25" s="108" t="s">
        <v>239</v>
      </c>
      <c r="G25" s="115" t="s">
        <v>59</v>
      </c>
      <c r="H25" s="85"/>
      <c r="I25" s="93">
        <v>326</v>
      </c>
      <c r="J25" s="93">
        <v>345</v>
      </c>
      <c r="K25" s="93">
        <v>324</v>
      </c>
      <c r="L25" s="93">
        <v>369</v>
      </c>
      <c r="M25" s="93">
        <v>373</v>
      </c>
      <c r="N25" s="93">
        <v>353</v>
      </c>
      <c r="O25" s="93">
        <v>364</v>
      </c>
      <c r="P25" s="150">
        <v>344</v>
      </c>
    </row>
    <row r="26" spans="1:16" s="80" customFormat="1" ht="10.15" customHeight="1">
      <c r="A26" s="104"/>
      <c r="C26" s="102" t="s">
        <v>61</v>
      </c>
      <c r="D26" s="108" t="s">
        <v>239</v>
      </c>
      <c r="G26" s="115" t="s">
        <v>60</v>
      </c>
      <c r="H26" s="85"/>
      <c r="I26" s="93">
        <v>346</v>
      </c>
      <c r="J26" s="93">
        <v>356</v>
      </c>
      <c r="K26" s="93">
        <v>340</v>
      </c>
      <c r="L26" s="93">
        <v>375</v>
      </c>
      <c r="M26" s="93">
        <v>437</v>
      </c>
      <c r="N26" s="93">
        <v>353</v>
      </c>
      <c r="O26" s="93">
        <v>390</v>
      </c>
      <c r="P26" s="150">
        <v>367</v>
      </c>
    </row>
    <row r="27" spans="1:16" s="80" customFormat="1" ht="10.15" customHeight="1">
      <c r="A27" s="100"/>
      <c r="B27" s="101"/>
      <c r="C27" s="101"/>
      <c r="D27" s="108" t="s">
        <v>53</v>
      </c>
      <c r="G27" s="115" t="s">
        <v>61</v>
      </c>
      <c r="H27" s="85"/>
      <c r="I27" s="93">
        <v>370</v>
      </c>
      <c r="J27" s="93">
        <v>363</v>
      </c>
      <c r="K27" s="93">
        <v>354</v>
      </c>
      <c r="L27" s="93">
        <v>380</v>
      </c>
      <c r="M27" s="93">
        <v>481</v>
      </c>
      <c r="N27" s="93">
        <v>382</v>
      </c>
      <c r="O27" s="93">
        <v>405</v>
      </c>
      <c r="P27" s="150">
        <v>401</v>
      </c>
    </row>
    <row r="28" spans="5:16" s="80" customFormat="1" ht="12" customHeight="1">
      <c r="E28" s="109"/>
      <c r="F28" s="109"/>
      <c r="G28" s="95" t="s">
        <v>238</v>
      </c>
      <c r="H28" s="87"/>
      <c r="I28" s="151">
        <v>335</v>
      </c>
      <c r="J28" s="151">
        <v>349</v>
      </c>
      <c r="K28" s="151">
        <v>333</v>
      </c>
      <c r="L28" s="151">
        <v>366</v>
      </c>
      <c r="M28" s="151">
        <v>402</v>
      </c>
      <c r="N28" s="151">
        <v>354</v>
      </c>
      <c r="O28" s="151">
        <v>375</v>
      </c>
      <c r="P28" s="152">
        <v>354</v>
      </c>
    </row>
    <row r="29" spans="4:16" s="80" customFormat="1" ht="12" customHeight="1">
      <c r="D29" s="94"/>
      <c r="E29" s="94"/>
      <c r="F29" s="94"/>
      <c r="G29" s="95" t="s">
        <v>78</v>
      </c>
      <c r="H29" s="94"/>
      <c r="I29" s="151">
        <v>336</v>
      </c>
      <c r="J29" s="151">
        <v>349</v>
      </c>
      <c r="K29" s="151">
        <v>332</v>
      </c>
      <c r="L29" s="151">
        <v>364</v>
      </c>
      <c r="M29" s="151">
        <v>397</v>
      </c>
      <c r="N29" s="151">
        <v>354</v>
      </c>
      <c r="O29" s="151">
        <v>374</v>
      </c>
      <c r="P29" s="152">
        <v>354</v>
      </c>
    </row>
    <row r="30" spans="3:8" s="80" customFormat="1" ht="9.75" customHeight="1">
      <c r="C30" s="94"/>
      <c r="D30" s="94"/>
      <c r="E30" s="94"/>
      <c r="F30" s="94"/>
      <c r="G30" s="94"/>
      <c r="H30" s="94"/>
    </row>
    <row r="31" spans="1:16" s="80" customFormat="1" ht="9.75" customHeight="1">
      <c r="A31" s="308" t="s">
        <v>79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</row>
    <row r="32" ht="11.25"/>
    <row r="33" spans="1:7" ht="11.25">
      <c r="A33" s="77" t="s">
        <v>33</v>
      </c>
      <c r="B33" s="77"/>
      <c r="C33" s="77"/>
      <c r="D33" s="77"/>
      <c r="E33" s="77"/>
      <c r="F33" s="77"/>
      <c r="G33" s="77"/>
    </row>
    <row r="35" spans="1:16" ht="12.75">
      <c r="A35" s="82" t="s">
        <v>75</v>
      </c>
      <c r="I35" s="93">
        <v>535</v>
      </c>
      <c r="J35" s="93">
        <v>0</v>
      </c>
      <c r="K35" s="93">
        <v>0</v>
      </c>
      <c r="L35" s="93">
        <v>0</v>
      </c>
      <c r="M35" s="93">
        <v>555</v>
      </c>
      <c r="N35" s="93">
        <v>0</v>
      </c>
      <c r="O35" s="93">
        <v>0</v>
      </c>
      <c r="P35" s="150">
        <v>541</v>
      </c>
    </row>
    <row r="36" spans="1:16" ht="12.75">
      <c r="A36" s="81" t="s">
        <v>77</v>
      </c>
      <c r="D36" s="92" t="s">
        <v>239</v>
      </c>
      <c r="E36" s="248" t="s">
        <v>76</v>
      </c>
      <c r="F36" s="248"/>
      <c r="G36" s="248"/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555</v>
      </c>
      <c r="P36" s="150">
        <v>555</v>
      </c>
    </row>
    <row r="37" spans="1:16" ht="12.75">
      <c r="A37" s="82" t="s">
        <v>54</v>
      </c>
      <c r="B37" s="80"/>
      <c r="C37" s="84"/>
      <c r="D37" s="115" t="s">
        <v>239</v>
      </c>
      <c r="E37" s="248" t="s">
        <v>77</v>
      </c>
      <c r="F37" s="248"/>
      <c r="G37" s="248"/>
      <c r="I37" s="93">
        <v>460</v>
      </c>
      <c r="J37" s="93">
        <v>0</v>
      </c>
      <c r="K37" s="93">
        <v>395</v>
      </c>
      <c r="L37" s="93">
        <v>0</v>
      </c>
      <c r="M37" s="93">
        <v>489</v>
      </c>
      <c r="N37" s="93">
        <v>475</v>
      </c>
      <c r="O37" s="93">
        <v>0</v>
      </c>
      <c r="P37" s="150">
        <v>457</v>
      </c>
    </row>
    <row r="38" spans="1:16" ht="12.75">
      <c r="A38" s="88"/>
      <c r="B38" s="89" t="s">
        <v>55</v>
      </c>
      <c r="C38" s="90"/>
      <c r="D38" s="92" t="s">
        <v>239</v>
      </c>
      <c r="E38" s="248" t="s">
        <v>54</v>
      </c>
      <c r="F38" s="248"/>
      <c r="G38" s="248"/>
      <c r="I38" s="93">
        <v>480</v>
      </c>
      <c r="J38" s="93">
        <v>413</v>
      </c>
      <c r="K38" s="93">
        <v>0</v>
      </c>
      <c r="L38" s="93">
        <v>485</v>
      </c>
      <c r="M38" s="93">
        <v>0</v>
      </c>
      <c r="N38" s="93">
        <v>393</v>
      </c>
      <c r="O38" s="93">
        <v>420</v>
      </c>
      <c r="P38" s="150">
        <v>435</v>
      </c>
    </row>
    <row r="39" spans="1:16" ht="12.75">
      <c r="A39" s="86"/>
      <c r="B39" s="80"/>
      <c r="C39" s="80"/>
      <c r="D39" s="92" t="s">
        <v>53</v>
      </c>
      <c r="E39" s="156"/>
      <c r="F39" s="156"/>
      <c r="G39" s="115" t="s">
        <v>55</v>
      </c>
      <c r="I39" s="93">
        <v>0</v>
      </c>
      <c r="J39" s="93">
        <v>390</v>
      </c>
      <c r="K39" s="93">
        <v>400</v>
      </c>
      <c r="L39" s="93">
        <v>370</v>
      </c>
      <c r="M39" s="93">
        <v>415</v>
      </c>
      <c r="N39" s="93">
        <v>0</v>
      </c>
      <c r="O39" s="93">
        <v>376</v>
      </c>
      <c r="P39" s="150">
        <v>390</v>
      </c>
    </row>
    <row r="40" spans="1:16" ht="12.75">
      <c r="A40" s="80"/>
      <c r="B40" s="80"/>
      <c r="C40" s="80"/>
      <c r="D40" s="94"/>
      <c r="E40" s="94"/>
      <c r="F40" s="94"/>
      <c r="G40" s="95" t="s">
        <v>238</v>
      </c>
      <c r="I40" s="151">
        <v>528</v>
      </c>
      <c r="J40" s="151">
        <v>405</v>
      </c>
      <c r="K40" s="151">
        <v>397</v>
      </c>
      <c r="L40" s="151">
        <v>442</v>
      </c>
      <c r="M40" s="151">
        <v>524</v>
      </c>
      <c r="N40" s="151">
        <v>431</v>
      </c>
      <c r="O40" s="151">
        <v>495</v>
      </c>
      <c r="P40" s="152">
        <v>497</v>
      </c>
    </row>
    <row r="41" spans="1:7" ht="12.75">
      <c r="A41" s="80"/>
      <c r="B41" s="80"/>
      <c r="C41" s="80"/>
      <c r="D41" s="80"/>
      <c r="E41" s="80"/>
      <c r="F41" s="80"/>
      <c r="G41" s="80"/>
    </row>
    <row r="42" spans="1:7" ht="12.75">
      <c r="A42" s="86" t="s">
        <v>38</v>
      </c>
      <c r="B42" s="86"/>
      <c r="C42" s="86"/>
      <c r="D42" s="86"/>
      <c r="E42" s="86"/>
      <c r="F42" s="86"/>
      <c r="G42" s="86"/>
    </row>
    <row r="43" spans="1:7" ht="12.75">
      <c r="A43" s="80"/>
      <c r="B43" s="80"/>
      <c r="C43" s="80"/>
      <c r="D43" s="80"/>
      <c r="E43" s="80"/>
      <c r="F43" s="80"/>
      <c r="G43" s="80"/>
    </row>
    <row r="44" spans="1:16" ht="12.75">
      <c r="A44" s="80"/>
      <c r="B44" s="83" t="s">
        <v>56</v>
      </c>
      <c r="C44" s="84"/>
      <c r="D44" s="84"/>
      <c r="E44" s="84"/>
      <c r="F44" s="84"/>
      <c r="G44" s="84"/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375</v>
      </c>
      <c r="P44" s="150">
        <v>375</v>
      </c>
    </row>
    <row r="45" spans="1:16" ht="12.75">
      <c r="A45" s="80"/>
      <c r="B45" s="102" t="s">
        <v>57</v>
      </c>
      <c r="C45" s="80"/>
      <c r="D45" s="108" t="s">
        <v>239</v>
      </c>
      <c r="E45" s="248" t="s">
        <v>55</v>
      </c>
      <c r="F45" s="248"/>
      <c r="G45" s="248"/>
      <c r="I45" s="93">
        <v>365</v>
      </c>
      <c r="J45" s="93">
        <v>292</v>
      </c>
      <c r="K45" s="93">
        <v>301</v>
      </c>
      <c r="L45" s="93">
        <v>359</v>
      </c>
      <c r="M45" s="93">
        <v>330</v>
      </c>
      <c r="N45" s="93">
        <v>354</v>
      </c>
      <c r="O45" s="93">
        <v>357</v>
      </c>
      <c r="P45" s="150">
        <v>354</v>
      </c>
    </row>
    <row r="46" spans="1:16" ht="12.75">
      <c r="A46" s="80"/>
      <c r="B46" s="102" t="s">
        <v>58</v>
      </c>
      <c r="C46" s="80"/>
      <c r="D46" s="108" t="s">
        <v>239</v>
      </c>
      <c r="E46" s="248" t="s">
        <v>57</v>
      </c>
      <c r="F46" s="248"/>
      <c r="G46" s="248"/>
      <c r="I46" s="93">
        <v>327</v>
      </c>
      <c r="J46" s="93">
        <v>363</v>
      </c>
      <c r="K46" s="93">
        <v>356</v>
      </c>
      <c r="L46" s="93">
        <v>362</v>
      </c>
      <c r="M46" s="93">
        <v>366</v>
      </c>
      <c r="N46" s="93">
        <v>349</v>
      </c>
      <c r="O46" s="93">
        <v>384</v>
      </c>
      <c r="P46" s="150">
        <v>350</v>
      </c>
    </row>
    <row r="47" spans="1:16" ht="12.75">
      <c r="A47" s="106"/>
      <c r="B47" s="80"/>
      <c r="C47" s="102" t="s">
        <v>59</v>
      </c>
      <c r="D47" s="108" t="s">
        <v>239</v>
      </c>
      <c r="E47" s="248" t="s">
        <v>58</v>
      </c>
      <c r="F47" s="248"/>
      <c r="G47" s="248"/>
      <c r="I47" s="93">
        <v>326</v>
      </c>
      <c r="J47" s="93">
        <v>353</v>
      </c>
      <c r="K47" s="93">
        <v>328</v>
      </c>
      <c r="L47" s="93">
        <v>354</v>
      </c>
      <c r="M47" s="93">
        <v>374</v>
      </c>
      <c r="N47" s="93">
        <v>341</v>
      </c>
      <c r="O47" s="93">
        <v>373</v>
      </c>
      <c r="P47" s="150">
        <v>344</v>
      </c>
    </row>
    <row r="48" spans="1:16" ht="12.75">
      <c r="A48" s="104"/>
      <c r="B48" s="80"/>
      <c r="C48" s="102" t="s">
        <v>60</v>
      </c>
      <c r="D48" s="108" t="s">
        <v>239</v>
      </c>
      <c r="E48" s="80"/>
      <c r="F48" s="80"/>
      <c r="G48" s="115" t="s">
        <v>59</v>
      </c>
      <c r="I48" s="93">
        <v>328</v>
      </c>
      <c r="J48" s="93">
        <v>335</v>
      </c>
      <c r="K48" s="93">
        <v>319</v>
      </c>
      <c r="L48" s="93">
        <v>353</v>
      </c>
      <c r="M48" s="93">
        <v>368</v>
      </c>
      <c r="N48" s="93">
        <v>339</v>
      </c>
      <c r="O48" s="93">
        <v>351</v>
      </c>
      <c r="P48" s="150">
        <v>339</v>
      </c>
    </row>
    <row r="49" spans="1:16" ht="12.75">
      <c r="A49" s="104"/>
      <c r="B49" s="80"/>
      <c r="C49" s="102" t="s">
        <v>61</v>
      </c>
      <c r="D49" s="108" t="s">
        <v>239</v>
      </c>
      <c r="E49" s="80"/>
      <c r="F49" s="80"/>
      <c r="G49" s="115" t="s">
        <v>60</v>
      </c>
      <c r="I49" s="93">
        <v>340</v>
      </c>
      <c r="J49" s="93">
        <v>350</v>
      </c>
      <c r="K49" s="93">
        <v>335</v>
      </c>
      <c r="L49" s="93">
        <v>361</v>
      </c>
      <c r="M49" s="93">
        <v>414</v>
      </c>
      <c r="N49" s="93">
        <v>340</v>
      </c>
      <c r="O49" s="93">
        <v>357</v>
      </c>
      <c r="P49" s="150">
        <v>353</v>
      </c>
    </row>
    <row r="50" spans="1:16" ht="12.75">
      <c r="A50" s="100"/>
      <c r="B50" s="101"/>
      <c r="C50" s="101"/>
      <c r="D50" s="108" t="s">
        <v>53</v>
      </c>
      <c r="E50" s="80"/>
      <c r="F50" s="80"/>
      <c r="G50" s="115" t="s">
        <v>61</v>
      </c>
      <c r="I50" s="93">
        <v>344</v>
      </c>
      <c r="J50" s="93">
        <v>403</v>
      </c>
      <c r="K50" s="93">
        <v>347</v>
      </c>
      <c r="L50" s="93">
        <v>385</v>
      </c>
      <c r="M50" s="93">
        <v>485</v>
      </c>
      <c r="N50" s="93">
        <v>365</v>
      </c>
      <c r="O50" s="93">
        <v>364</v>
      </c>
      <c r="P50" s="150">
        <v>378</v>
      </c>
    </row>
    <row r="51" spans="1:16" ht="12.75">
      <c r="A51" s="80"/>
      <c r="B51" s="80"/>
      <c r="C51" s="80"/>
      <c r="D51" s="80"/>
      <c r="E51" s="109"/>
      <c r="F51" s="109"/>
      <c r="G51" s="95" t="s">
        <v>238</v>
      </c>
      <c r="I51" s="151">
        <v>338</v>
      </c>
      <c r="J51" s="151">
        <v>347</v>
      </c>
      <c r="K51" s="151">
        <v>330</v>
      </c>
      <c r="L51" s="151">
        <v>357</v>
      </c>
      <c r="M51" s="151">
        <v>372</v>
      </c>
      <c r="N51" s="151">
        <v>343</v>
      </c>
      <c r="O51" s="151">
        <v>367</v>
      </c>
      <c r="P51" s="152">
        <v>348</v>
      </c>
    </row>
    <row r="52" spans="1:16" ht="12.75">
      <c r="A52" s="80"/>
      <c r="B52" s="80"/>
      <c r="C52" s="80"/>
      <c r="D52" s="94"/>
      <c r="E52" s="94"/>
      <c r="F52" s="94"/>
      <c r="G52" s="95" t="s">
        <v>78</v>
      </c>
      <c r="I52" s="151">
        <v>406</v>
      </c>
      <c r="J52" s="151">
        <v>357</v>
      </c>
      <c r="K52" s="151">
        <v>348</v>
      </c>
      <c r="L52" s="151">
        <v>379</v>
      </c>
      <c r="M52" s="151">
        <v>454</v>
      </c>
      <c r="N52" s="151">
        <v>364</v>
      </c>
      <c r="O52" s="151">
        <v>397</v>
      </c>
      <c r="P52" s="152">
        <v>396</v>
      </c>
    </row>
    <row r="54" spans="1:16" ht="12.75">
      <c r="A54" s="308" t="s">
        <v>45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</row>
    <row r="56" spans="1:7" ht="12.75">
      <c r="A56" s="77" t="s">
        <v>33</v>
      </c>
      <c r="B56" s="77"/>
      <c r="C56" s="77"/>
      <c r="D56" s="77"/>
      <c r="E56" s="77"/>
      <c r="F56" s="77"/>
      <c r="G56" s="77"/>
    </row>
    <row r="58" spans="1:16" ht="12.75">
      <c r="A58" s="82" t="s">
        <v>75</v>
      </c>
      <c r="I58" s="93">
        <v>490</v>
      </c>
      <c r="J58" s="93">
        <v>0</v>
      </c>
      <c r="K58" s="93">
        <v>0</v>
      </c>
      <c r="L58" s="93">
        <v>0</v>
      </c>
      <c r="M58" s="93">
        <v>467</v>
      </c>
      <c r="N58" s="93">
        <v>0</v>
      </c>
      <c r="O58" s="93">
        <v>0</v>
      </c>
      <c r="P58" s="150">
        <v>487</v>
      </c>
    </row>
    <row r="59" spans="1:16" ht="12.75">
      <c r="A59" s="81" t="s">
        <v>77</v>
      </c>
      <c r="D59" s="92" t="s">
        <v>239</v>
      </c>
      <c r="E59" s="248" t="s">
        <v>76</v>
      </c>
      <c r="F59" s="248"/>
      <c r="G59" s="248"/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470</v>
      </c>
      <c r="P59" s="150">
        <v>470</v>
      </c>
    </row>
    <row r="60" spans="1:16" ht="12.75">
      <c r="A60" s="82" t="s">
        <v>54</v>
      </c>
      <c r="B60" s="80"/>
      <c r="C60" s="84"/>
      <c r="D60" s="115" t="s">
        <v>239</v>
      </c>
      <c r="E60" s="248" t="s">
        <v>77</v>
      </c>
      <c r="F60" s="248"/>
      <c r="G60" s="248"/>
      <c r="I60" s="93">
        <v>400</v>
      </c>
      <c r="J60" s="93">
        <v>0</v>
      </c>
      <c r="K60" s="93">
        <v>425</v>
      </c>
      <c r="L60" s="93">
        <v>0</v>
      </c>
      <c r="M60" s="93">
        <v>440</v>
      </c>
      <c r="N60" s="93">
        <v>420</v>
      </c>
      <c r="O60" s="93">
        <v>0</v>
      </c>
      <c r="P60" s="150">
        <v>426</v>
      </c>
    </row>
    <row r="61" spans="1:16" ht="12.75">
      <c r="A61" s="88"/>
      <c r="B61" s="89" t="s">
        <v>55</v>
      </c>
      <c r="C61" s="90"/>
      <c r="D61" s="92" t="s">
        <v>239</v>
      </c>
      <c r="E61" s="248" t="s">
        <v>54</v>
      </c>
      <c r="F61" s="248"/>
      <c r="G61" s="248"/>
      <c r="I61" s="93">
        <v>400</v>
      </c>
      <c r="J61" s="93">
        <v>413</v>
      </c>
      <c r="K61" s="93">
        <v>0</v>
      </c>
      <c r="L61" s="93">
        <v>390</v>
      </c>
      <c r="M61" s="93">
        <v>0</v>
      </c>
      <c r="N61" s="93">
        <v>389</v>
      </c>
      <c r="O61" s="93">
        <v>387</v>
      </c>
      <c r="P61" s="150">
        <v>395</v>
      </c>
    </row>
    <row r="62" spans="1:16" ht="12.75">
      <c r="A62" s="86"/>
      <c r="B62" s="80"/>
      <c r="C62" s="80"/>
      <c r="D62" s="92" t="s">
        <v>53</v>
      </c>
      <c r="E62" s="156"/>
      <c r="F62" s="156"/>
      <c r="G62" s="115" t="s">
        <v>55</v>
      </c>
      <c r="I62" s="93">
        <v>0</v>
      </c>
      <c r="J62" s="93">
        <v>400</v>
      </c>
      <c r="K62" s="93">
        <v>380</v>
      </c>
      <c r="L62" s="93">
        <v>332</v>
      </c>
      <c r="M62" s="93">
        <v>385</v>
      </c>
      <c r="N62" s="93">
        <v>0</v>
      </c>
      <c r="O62" s="93">
        <v>330</v>
      </c>
      <c r="P62" s="150">
        <v>354</v>
      </c>
    </row>
    <row r="63" spans="1:16" ht="12.75">
      <c r="A63" s="80"/>
      <c r="B63" s="80"/>
      <c r="C63" s="80"/>
      <c r="D63" s="94"/>
      <c r="E63" s="94"/>
      <c r="F63" s="94"/>
      <c r="G63" s="95" t="s">
        <v>238</v>
      </c>
      <c r="I63" s="151">
        <v>485</v>
      </c>
      <c r="J63" s="151">
        <v>411</v>
      </c>
      <c r="K63" s="151">
        <v>413</v>
      </c>
      <c r="L63" s="151">
        <v>358</v>
      </c>
      <c r="M63" s="151">
        <v>450</v>
      </c>
      <c r="N63" s="151">
        <v>401</v>
      </c>
      <c r="O63" s="151">
        <v>420</v>
      </c>
      <c r="P63" s="152">
        <v>459</v>
      </c>
    </row>
    <row r="64" spans="1:7" ht="12.75">
      <c r="A64" s="80"/>
      <c r="B64" s="80"/>
      <c r="C64" s="80"/>
      <c r="D64" s="80"/>
      <c r="E64" s="80"/>
      <c r="F64" s="80"/>
      <c r="G64" s="80"/>
    </row>
    <row r="65" spans="1:7" ht="12.75">
      <c r="A65" s="86" t="s">
        <v>38</v>
      </c>
      <c r="B65" s="86"/>
      <c r="C65" s="86"/>
      <c r="D65" s="86"/>
      <c r="E65" s="86"/>
      <c r="F65" s="86"/>
      <c r="G65" s="86"/>
    </row>
    <row r="66" spans="1:7" ht="12.75">
      <c r="A66" s="80"/>
      <c r="B66" s="80"/>
      <c r="C66" s="80"/>
      <c r="D66" s="80"/>
      <c r="E66" s="80"/>
      <c r="F66" s="80"/>
      <c r="G66" s="80"/>
    </row>
    <row r="67" spans="1:16" ht="12.75">
      <c r="A67" s="80"/>
      <c r="B67" s="83" t="s">
        <v>56</v>
      </c>
      <c r="C67" s="84"/>
      <c r="D67" s="84"/>
      <c r="E67" s="84"/>
      <c r="F67" s="84"/>
      <c r="G67" s="84"/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360</v>
      </c>
      <c r="P67" s="150">
        <v>360</v>
      </c>
    </row>
    <row r="68" spans="1:16" ht="12.75">
      <c r="A68" s="80"/>
      <c r="B68" s="102" t="s">
        <v>57</v>
      </c>
      <c r="C68" s="80"/>
      <c r="D68" s="108" t="s">
        <v>239</v>
      </c>
      <c r="E68" s="248" t="s">
        <v>55</v>
      </c>
      <c r="F68" s="248"/>
      <c r="G68" s="248"/>
      <c r="I68" s="93">
        <v>350</v>
      </c>
      <c r="J68" s="93">
        <v>311</v>
      </c>
      <c r="K68" s="93">
        <v>326</v>
      </c>
      <c r="L68" s="93">
        <v>352</v>
      </c>
      <c r="M68" s="93">
        <v>340</v>
      </c>
      <c r="N68" s="93">
        <v>377</v>
      </c>
      <c r="O68" s="93">
        <v>363</v>
      </c>
      <c r="P68" s="150">
        <v>347</v>
      </c>
    </row>
    <row r="69" spans="1:16" ht="12.75">
      <c r="A69" s="80"/>
      <c r="B69" s="102" t="s">
        <v>58</v>
      </c>
      <c r="C69" s="80"/>
      <c r="D69" s="108" t="s">
        <v>239</v>
      </c>
      <c r="E69" s="248" t="s">
        <v>57</v>
      </c>
      <c r="F69" s="248"/>
      <c r="G69" s="248"/>
      <c r="I69" s="93">
        <v>318</v>
      </c>
      <c r="J69" s="93">
        <v>357</v>
      </c>
      <c r="K69" s="93">
        <v>349</v>
      </c>
      <c r="L69" s="93">
        <v>360</v>
      </c>
      <c r="M69" s="93">
        <v>356</v>
      </c>
      <c r="N69" s="93">
        <v>354</v>
      </c>
      <c r="O69" s="93">
        <v>336</v>
      </c>
      <c r="P69" s="150">
        <v>331</v>
      </c>
    </row>
    <row r="70" spans="1:16" ht="12.75">
      <c r="A70" s="106"/>
      <c r="B70" s="80"/>
      <c r="C70" s="102" t="s">
        <v>59</v>
      </c>
      <c r="D70" s="108" t="s">
        <v>239</v>
      </c>
      <c r="E70" s="248" t="s">
        <v>58</v>
      </c>
      <c r="F70" s="248"/>
      <c r="G70" s="248"/>
      <c r="I70" s="93">
        <v>319</v>
      </c>
      <c r="J70" s="93">
        <v>349</v>
      </c>
      <c r="K70" s="93">
        <v>299</v>
      </c>
      <c r="L70" s="93">
        <v>345</v>
      </c>
      <c r="M70" s="93">
        <v>335</v>
      </c>
      <c r="N70" s="93">
        <v>344</v>
      </c>
      <c r="O70" s="93">
        <v>341</v>
      </c>
      <c r="P70" s="150">
        <v>327</v>
      </c>
    </row>
    <row r="71" spans="1:16" ht="12.75">
      <c r="A71" s="104"/>
      <c r="B71" s="80"/>
      <c r="C71" s="102" t="s">
        <v>60</v>
      </c>
      <c r="D71" s="108" t="s">
        <v>239</v>
      </c>
      <c r="E71" s="80"/>
      <c r="F71" s="80"/>
      <c r="G71" s="115" t="s">
        <v>59</v>
      </c>
      <c r="I71" s="93">
        <v>331</v>
      </c>
      <c r="J71" s="93">
        <v>340</v>
      </c>
      <c r="K71" s="93">
        <v>329</v>
      </c>
      <c r="L71" s="93">
        <v>354</v>
      </c>
      <c r="M71" s="93">
        <v>323</v>
      </c>
      <c r="N71" s="93">
        <v>334</v>
      </c>
      <c r="O71" s="93">
        <v>331</v>
      </c>
      <c r="P71" s="150">
        <v>334</v>
      </c>
    </row>
    <row r="72" spans="1:16" ht="12.75">
      <c r="A72" s="104"/>
      <c r="B72" s="80"/>
      <c r="C72" s="102" t="s">
        <v>61</v>
      </c>
      <c r="D72" s="108" t="s">
        <v>239</v>
      </c>
      <c r="E72" s="80"/>
      <c r="F72" s="80"/>
      <c r="G72" s="115" t="s">
        <v>60</v>
      </c>
      <c r="I72" s="93">
        <v>327</v>
      </c>
      <c r="J72" s="93">
        <v>347</v>
      </c>
      <c r="K72" s="93">
        <v>327</v>
      </c>
      <c r="L72" s="93">
        <v>339</v>
      </c>
      <c r="M72" s="93">
        <v>344</v>
      </c>
      <c r="N72" s="93">
        <v>339</v>
      </c>
      <c r="O72" s="93">
        <v>312</v>
      </c>
      <c r="P72" s="150">
        <v>330</v>
      </c>
    </row>
    <row r="73" spans="1:16" ht="12.75">
      <c r="A73" s="100"/>
      <c r="B73" s="101"/>
      <c r="C73" s="101"/>
      <c r="D73" s="108" t="s">
        <v>53</v>
      </c>
      <c r="E73" s="80"/>
      <c r="F73" s="80"/>
      <c r="G73" s="115" t="s">
        <v>61</v>
      </c>
      <c r="I73" s="93">
        <v>348</v>
      </c>
      <c r="J73" s="93">
        <v>346</v>
      </c>
      <c r="K73" s="93">
        <v>334</v>
      </c>
      <c r="L73" s="93">
        <v>330</v>
      </c>
      <c r="M73" s="93">
        <v>351</v>
      </c>
      <c r="N73" s="93">
        <v>329</v>
      </c>
      <c r="O73" s="93">
        <v>319</v>
      </c>
      <c r="P73" s="150">
        <v>332</v>
      </c>
    </row>
    <row r="74" spans="1:16" ht="12.75">
      <c r="A74" s="80"/>
      <c r="B74" s="80"/>
      <c r="C74" s="80"/>
      <c r="D74" s="80"/>
      <c r="E74" s="109"/>
      <c r="F74" s="109"/>
      <c r="G74" s="95" t="s">
        <v>238</v>
      </c>
      <c r="I74" s="151">
        <v>326</v>
      </c>
      <c r="J74" s="151">
        <v>344</v>
      </c>
      <c r="K74" s="151">
        <v>317</v>
      </c>
      <c r="L74" s="151">
        <v>349</v>
      </c>
      <c r="M74" s="151">
        <v>343</v>
      </c>
      <c r="N74" s="151">
        <v>344</v>
      </c>
      <c r="O74" s="151">
        <v>338</v>
      </c>
      <c r="P74" s="152">
        <v>333</v>
      </c>
    </row>
    <row r="75" spans="1:16" ht="12.75">
      <c r="A75" s="80"/>
      <c r="B75" s="80"/>
      <c r="C75" s="80"/>
      <c r="D75" s="94"/>
      <c r="E75" s="94"/>
      <c r="F75" s="94"/>
      <c r="G75" s="95" t="s">
        <v>78</v>
      </c>
      <c r="I75" s="151">
        <v>396</v>
      </c>
      <c r="J75" s="151">
        <v>351</v>
      </c>
      <c r="K75" s="151">
        <v>342</v>
      </c>
      <c r="L75" s="151">
        <v>352</v>
      </c>
      <c r="M75" s="151">
        <v>401</v>
      </c>
      <c r="N75" s="151">
        <v>359</v>
      </c>
      <c r="O75" s="151">
        <v>355</v>
      </c>
      <c r="P75" s="152">
        <v>379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90" r:id="rId2"/>
  <headerFooter alignWithMargins="0">
    <oddFooter>&amp;C12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Bayerisches Landesamt für Statistik</dc:creator>
  <cp:keywords/>
  <dc:description/>
  <cp:lastModifiedBy/>
  <cp:lastPrinted>2023-06-27T09:47:46Z</cp:lastPrinted>
  <dcterms:created xsi:type="dcterms:W3CDTF">2001-05-28T06:19:08Z</dcterms:created>
  <dcterms:modified xsi:type="dcterms:W3CDTF">2023-06-28T06:52:45Z</dcterms:modified>
  <cp:category/>
  <cp:version/>
  <cp:contentType/>
  <cp:contentStatus/>
</cp:coreProperties>
</file>