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108" windowWidth="14436" windowHeight="14616" activeTab="0"/>
  </bookViews>
  <sheets>
    <sheet name="Tabelle 1" sheetId="1" r:id="rId1"/>
    <sheet name="Tabelle 2" sheetId="2" r:id="rId2"/>
    <sheet name="Tabelle 3" sheetId="3" r:id="rId3"/>
    <sheet name="Tabelle 4.1" sheetId="4" r:id="rId4"/>
    <sheet name="Tabelle 4.2" sheetId="5" r:id="rId5"/>
    <sheet name="Tabelle 4.3" sheetId="6" r:id="rId6"/>
    <sheet name="Tabelle 5" sheetId="7" r:id="rId7"/>
    <sheet name="Tabelle 6" sheetId="8" r:id="rId8"/>
  </sheets>
  <externalReferences>
    <externalReference r:id="rId11"/>
  </externalReferences>
  <definedNames>
    <definedName name="_" localSheetId="2">#REF!</definedName>
    <definedName name="_">#REF!</definedName>
    <definedName name="___ESt217" localSheetId="2">#REF!</definedName>
    <definedName name="___ESt217">#REF!</definedName>
    <definedName name="__ESt217" localSheetId="2">#REF!</definedName>
    <definedName name="__ESt217">#REF!</definedName>
    <definedName name="_ESt217" localSheetId="2">#REF!</definedName>
    <definedName name="_ESt217">#REF!</definedName>
    <definedName name="_xlnm.Print_Area" localSheetId="1">'Tabelle 2'!$A$1:$L$77</definedName>
    <definedName name="ESTt6ab211die2" localSheetId="2">#REF!</definedName>
    <definedName name="ESTt6ab211die2">#REF!</definedName>
    <definedName name="ESTtab113die2" localSheetId="2">#REF!</definedName>
    <definedName name="ESTtab113die2">#REF!</definedName>
    <definedName name="ESTtab12die2" localSheetId="2">#REF!</definedName>
    <definedName name="ESTtab12die2">#REF!</definedName>
    <definedName name="ESTtab211" localSheetId="2">#REF!</definedName>
    <definedName name="ESTtab211">#REF!</definedName>
    <definedName name="ESTtab212" localSheetId="2">#REF!</definedName>
    <definedName name="ESTtab212">#REF!</definedName>
    <definedName name="ESTtab213" localSheetId="2">#REF!</definedName>
    <definedName name="ESTtab213">#REF!</definedName>
    <definedName name="ESTtab24" localSheetId="2">#REF!</definedName>
    <definedName name="ESTtab24">#REF!</definedName>
    <definedName name="ESTtab24die2" localSheetId="2">#REF!</definedName>
    <definedName name="ESTtab24die2">#REF!</definedName>
    <definedName name="esttac" localSheetId="2">#REF!</definedName>
    <definedName name="esttac">#REF!</definedName>
  </definedNames>
  <calcPr fullCalcOnLoad="1"/>
</workbook>
</file>

<file path=xl/sharedStrings.xml><?xml version="1.0" encoding="utf-8"?>
<sst xmlns="http://schemas.openxmlformats.org/spreadsheetml/2006/main" count="2900" uniqueCount="1025">
  <si>
    <t>Gewinn</t>
  </si>
  <si>
    <t>Verlust</t>
  </si>
  <si>
    <t>Anzahl</t>
  </si>
  <si>
    <t>1 000 EUR</t>
  </si>
  <si>
    <t>Verlustverbrauch</t>
  </si>
  <si>
    <t>Freibetrag</t>
  </si>
  <si>
    <t>insgesamt</t>
  </si>
  <si>
    <t>Einheit</t>
  </si>
  <si>
    <t>Vortragsfähiger Verlust zum 31.12.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</si>
  <si>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Ohne Organgesellschaften.</t>
    </r>
  </si>
  <si>
    <t xml:space="preserve">davon </t>
  </si>
  <si>
    <t>.</t>
  </si>
  <si>
    <t>ohne Gewerbeertrag</t>
  </si>
  <si>
    <t>N</t>
  </si>
  <si>
    <t>R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</si>
  <si>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</si>
  <si>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</si>
  <si>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</si>
  <si>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</si>
  <si>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</si>
  <si>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</si>
  <si>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</si>
  <si>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</si>
  <si>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</si>
  <si>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</si>
  <si>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</si>
  <si>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</si>
  <si>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</si>
  <si>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</si>
  <si>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</si>
  <si>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</si>
  <si>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</si>
  <si>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</si>
  <si>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</si>
  <si>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</si>
  <si>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</si>
  <si>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</si>
  <si>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</si>
  <si>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</si>
  <si>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</si>
  <si>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</si>
  <si>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</si>
  <si>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mit negativem Gewerbeertrag</t>
  </si>
  <si>
    <t>mit positivem Gewerbeertrag</t>
  </si>
  <si>
    <t>Steuermessbetrag von Null</t>
  </si>
  <si>
    <t>positiver Steuermessbetrag</t>
  </si>
  <si>
    <t>Steuermessbetrag insgesamt</t>
  </si>
  <si>
    <t>Steuerpflichtige Gewerbebetriebe</t>
  </si>
  <si>
    <t>Lfd.
Nr.</t>
  </si>
  <si>
    <t>Insgesamt</t>
  </si>
  <si>
    <t>Einzelgewerbe-
treibende</t>
  </si>
  <si>
    <t>Personenge-
sellschaften</t>
  </si>
  <si>
    <r>
      <t>Kapitalgesell-
schaften</t>
    </r>
    <r>
      <rPr>
        <vertAlign val="superscript"/>
        <sz val="8"/>
        <color indexed="8"/>
        <rFont val="Arial"/>
        <family val="2"/>
      </rPr>
      <t>1)</t>
    </r>
  </si>
  <si>
    <t>Übrige juristische
 Personen</t>
  </si>
  <si>
    <t>mit Steuermessbetrag von Null</t>
  </si>
  <si>
    <t xml:space="preserve">   mit negativem Gewerbeertrag </t>
  </si>
  <si>
    <t xml:space="preserve">   ohne Gewerbeertrag </t>
  </si>
  <si>
    <t xml:space="preserve">   mit positivem Gewerbeertrag </t>
  </si>
  <si>
    <t xml:space="preserve">Zusammen </t>
  </si>
  <si>
    <t>mit positivem Steuermessbetrag</t>
  </si>
  <si>
    <t>Gewerbeertrag von ... EUR</t>
  </si>
  <si>
    <t>unter</t>
  </si>
  <si>
    <t xml:space="preserve"> 5 000</t>
  </si>
  <si>
    <t>5 000</t>
  </si>
  <si>
    <t>bis unter</t>
  </si>
  <si>
    <t>10 000</t>
  </si>
  <si>
    <t>15 000</t>
  </si>
  <si>
    <t>24 500</t>
  </si>
  <si>
    <t>50 000</t>
  </si>
  <si>
    <t>100 000</t>
  </si>
  <si>
    <t>500 000</t>
  </si>
  <si>
    <t>1 Mill.</t>
  </si>
  <si>
    <t xml:space="preserve"> 5 Mill.</t>
  </si>
  <si>
    <t>5 Mill.</t>
  </si>
  <si>
    <t>oder mehr</t>
  </si>
  <si>
    <t xml:space="preserve">Insgesamt </t>
  </si>
  <si>
    <t xml:space="preserve">Abgerundeter Gewerbeertrag in 1 000 EUR                            </t>
  </si>
  <si>
    <t>Abgerundeter Gewerbeetrag in 1 000 EUR</t>
  </si>
  <si>
    <t>Steuermessbetrag in 1 000 EUR</t>
  </si>
  <si>
    <r>
      <rPr>
        <vertAlign val="superscript"/>
        <sz val="8"/>
        <color indexed="8"/>
        <rFont val="Arial"/>
        <family val="2"/>
      </rPr>
      <t xml:space="preserve"> 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Kapitalgesellschaften, Erwerbs- und Wirtschaftsgenossenschaften, Versicherungungsvereine auf </t>
    </r>
  </si>
  <si>
    <t>Gegenseitigkeit.</t>
  </si>
  <si>
    <r>
      <t>3.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Besteuerungsgrundlagen</t>
    </r>
  </si>
  <si>
    <t>Steuer-
pflichtige
Gewerbe-
betriebe</t>
  </si>
  <si>
    <t>Abgerundeter Gewerbeertrag</t>
  </si>
  <si>
    <t>ohne</t>
  </si>
  <si>
    <t>negativ</t>
  </si>
  <si>
    <t>positiv</t>
  </si>
  <si>
    <t>Nicht zuordenbar</t>
  </si>
  <si>
    <t xml:space="preserve">                             </t>
  </si>
  <si>
    <t xml:space="preserve">Steuermessbetrag positiv </t>
  </si>
  <si>
    <r>
      <rPr>
        <vertAlign val="superscript"/>
        <sz val="8"/>
        <color indexed="8"/>
        <rFont val="Arial"/>
        <family val="2"/>
      </rPr>
      <t xml:space="preserve"> *)</t>
    </r>
    <r>
      <rPr>
        <sz val="8"/>
        <color indexed="8"/>
        <rFont val="Arial"/>
        <family val="2"/>
      </rPr>
      <t xml:space="preserve"> Ohne Organgesellschaften.</t>
    </r>
  </si>
  <si>
    <t>ertragsgrößenklassen und Wirtschaftsabschnitten (WZ 2008)</t>
  </si>
  <si>
    <t>Wirtschaftliche Gliederung (Gewerbekennzahl-Abschnitt)</t>
  </si>
  <si>
    <t xml:space="preserve">
Insgesamt
(A - S)</t>
  </si>
  <si>
    <t>Land- und Forstwirt-
schaft, Fischerei
(A)</t>
  </si>
  <si>
    <t>Bergbau und Gewinnung
von Steinen und Erden
(B)</t>
  </si>
  <si>
    <t>Verarbeitendes
Gewerbe
(C)</t>
  </si>
  <si>
    <t>Energie-
versorgung
(D)</t>
  </si>
  <si>
    <t>Wasserversorgung; Abwasser- und Abfall-entsorgung / Beseitigung von Umweltverschmutzungen 
(E)</t>
  </si>
  <si>
    <t xml:space="preserve">
Baugewerbe
(F)</t>
  </si>
  <si>
    <t>Noch: Steuerpflichtige Gewerbebetriebe</t>
  </si>
  <si>
    <t>Noch: Abgerundeter Gewerbeetrag in 1 000 EUR</t>
  </si>
  <si>
    <t>Noch: Steuermessbetrag in 1 000 EUR</t>
  </si>
  <si>
    <t>Handel; Instandhaltung
und Reparatur von Kfz
(G)</t>
  </si>
  <si>
    <t xml:space="preserve">
Verkehr und Lagerei
(H)</t>
  </si>
  <si>
    <t xml:space="preserve">
Gastgewerbe
(I)</t>
  </si>
  <si>
    <t>Information und 
Kommunikation
(J)</t>
  </si>
  <si>
    <t>Erbringung von Finanz- 
und Versicherungs-dienstleistungen
(K)</t>
  </si>
  <si>
    <t>Grundstücks- und Wohnungswesen
(L)</t>
  </si>
  <si>
    <t>Erbringung von freiberuflichen, wissenschaftlichen und technischen Dienstleistungen
(M)</t>
  </si>
  <si>
    <t>Erbringung von sonstigen wirtschaftlichen Dienstleistungen
(N)</t>
  </si>
  <si>
    <t>Erziehung und 
Unterricht
(P)</t>
  </si>
  <si>
    <t>Gesundheits- und Sozialwesen
(Q)</t>
  </si>
  <si>
    <t>Kunst, Unterhaltung 
und Erholung
(R)</t>
  </si>
  <si>
    <t>Erbringung von sonstigen Dienstleistungen
(S)</t>
  </si>
  <si>
    <r>
      <t>nach Sitz des Betriebs / der Betriebsstätte</t>
    </r>
    <r>
      <rPr>
        <b/>
        <vertAlign val="superscript"/>
        <sz val="10"/>
        <rFont val="Arial"/>
        <family val="2"/>
      </rPr>
      <t>1)</t>
    </r>
  </si>
  <si>
    <t>AGS</t>
  </si>
  <si>
    <t>Regionale Gliederung</t>
  </si>
  <si>
    <t>Festsetzungen und Zerlegungen</t>
  </si>
  <si>
    <t>Reine Festsetzungen</t>
  </si>
  <si>
    <t>Zerlegungen</t>
  </si>
  <si>
    <t>Betriebe / Betriebs-stätten</t>
  </si>
  <si>
    <t>darunter</t>
  </si>
  <si>
    <t>steuerpflichtige
Gewerbebetriebe</t>
  </si>
  <si>
    <t>Betriebsstätten</t>
  </si>
  <si>
    <t xml:space="preserve">mit positivem 
Steuermessbetrag </t>
  </si>
  <si>
    <t>EUR</t>
  </si>
  <si>
    <t>Bayern</t>
  </si>
  <si>
    <t xml:space="preserve">  Kreisfreie Städte zusammen</t>
  </si>
  <si>
    <t xml:space="preserve">  Landkreise zusammen</t>
  </si>
  <si>
    <t>Reg.-Bez. Oberbayern</t>
  </si>
  <si>
    <t xml:space="preserve">     Kreisfreie Städte</t>
  </si>
  <si>
    <t>Ingolstadt, Stadt</t>
  </si>
  <si>
    <t>München, Landeshauptstadt</t>
  </si>
  <si>
    <t>Rosenheim, Stadt</t>
  </si>
  <si>
    <t xml:space="preserve">     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</si>
  <si>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</si>
  <si>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</si>
  <si>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</si>
  <si>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</si>
  <si>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</si>
  <si>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</si>
  <si>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</si>
  <si>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</si>
  <si>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</si>
  <si>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</si>
  <si>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</si>
  <si>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</si>
  <si>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</si>
  <si>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</si>
  <si>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</si>
  <si>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</si>
  <si>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</si>
  <si>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</si>
  <si>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</si>
  <si>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</si>
  <si>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Reg.-Bez.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</si>
  <si>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</si>
  <si>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</si>
  <si>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</si>
  <si>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</si>
  <si>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</si>
  <si>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</si>
  <si>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</si>
  <si>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</si>
  <si>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Nach dem bundesweiten Austausch gebietsfremder Steuerfälle.</t>
    </r>
  </si>
  <si>
    <t xml:space="preserve">     Noch: Landkreise</t>
  </si>
  <si>
    <t>Regen</t>
  </si>
  <si>
    <t>Rottal-Inn</t>
  </si>
  <si>
    <t>Straubing-Bogen</t>
  </si>
  <si>
    <t>Dingolfing-Landau</t>
  </si>
  <si>
    <t>Reg.-Bez.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</si>
  <si>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</si>
  <si>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</si>
  <si>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</si>
  <si>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</si>
  <si>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</si>
  <si>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</si>
  <si>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</si>
  <si>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</si>
  <si>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</si>
  <si>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</si>
  <si>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</si>
  <si>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</si>
  <si>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</si>
  <si>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</si>
  <si>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</si>
  <si>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</si>
  <si>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</si>
  <si>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</si>
  <si>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</si>
  <si>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</si>
  <si>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</si>
  <si>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</si>
  <si>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</si>
  <si>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</si>
  <si>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Reg.-Bez. Mittelfranken</t>
  </si>
  <si>
    <t>Ansbach, Stadt</t>
  </si>
  <si>
    <t>Erlangen, Stadt</t>
  </si>
  <si>
    <t>Fürth, Stadt</t>
  </si>
  <si>
    <t>Nürnberg, Stadt</t>
  </si>
  <si>
    <t>Schwabach, Stadt</t>
  </si>
  <si>
    <t>Noch: Reg.-Bez. Mittelfranken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</si>
  <si>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</si>
  <si>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</si>
  <si>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</si>
  <si>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</si>
  <si>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</si>
  <si>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</si>
  <si>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</si>
  <si>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Reg.-Bez.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</si>
  <si>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</si>
  <si>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</si>
  <si>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</si>
  <si>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</si>
  <si>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</si>
  <si>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</si>
  <si>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</si>
  <si>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</si>
  <si>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</si>
  <si>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</si>
  <si>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</si>
  <si>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</si>
  <si>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Reg.-Bez.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</si>
  <si>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</si>
  <si>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</si>
  <si>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</si>
  <si>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</si>
  <si>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</si>
  <si>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</si>
  <si>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</si>
  <si>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</si>
  <si>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</si>
  <si>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</si>
  <si>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</si>
  <si>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</si>
  <si>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</si>
  <si>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</si>
  <si>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5. Gewerbesteuerpflichtige</t>
    </r>
    <r>
      <rPr>
        <b/>
        <vertAlign val="superscript"/>
        <sz val="10"/>
        <color indexed="8"/>
        <rFont val="Arial"/>
        <family val="2"/>
      </rPr>
      <t>*)</t>
    </r>
    <r>
      <rPr>
        <b/>
        <sz val="10"/>
        <color indexed="8"/>
        <rFont val="Arial"/>
        <family val="2"/>
      </rPr>
      <t xml:space="preserve"> und Besteuerungsgrundlagen</t>
    </r>
  </si>
  <si>
    <t>Ge-
werbe-
kenn-
zahl</t>
  </si>
  <si>
    <t>Wirtschaftszweig
(WZ 2008)</t>
  </si>
  <si>
    <r>
      <t>Abgerundeter Gewerbeertrag</t>
    </r>
    <r>
      <rPr>
        <vertAlign val="superscript"/>
        <sz val="8"/>
        <rFont val="Arial"/>
        <family val="2"/>
      </rPr>
      <t>1)</t>
    </r>
  </si>
  <si>
    <t>Positiver
Steuermessbetrag</t>
  </si>
  <si>
    <t>A - S</t>
  </si>
  <si>
    <t>Summe aller Wirtschaftszweige</t>
  </si>
  <si>
    <t>A</t>
  </si>
  <si>
    <t>Land- und Forstwirtschaft, Fischerei</t>
  </si>
  <si>
    <t>01</t>
  </si>
  <si>
    <t>Landwirtschaft, Jagd und damit verbundene Tätigkeiten</t>
  </si>
  <si>
    <t>01.1</t>
  </si>
  <si>
    <t>Anbau einjähriger Pflanzen</t>
  </si>
  <si>
    <t>01.2</t>
  </si>
  <si>
    <t>Anbau mehrjähriger Pflanzen</t>
  </si>
  <si>
    <t>01.3</t>
  </si>
  <si>
    <t xml:space="preserve">Betrieb von Baumschulen sowie Anbau von Pflanzen zu </t>
  </si>
  <si>
    <t xml:space="preserve">   Vermehrungszwecken</t>
  </si>
  <si>
    <t>01.4</t>
  </si>
  <si>
    <t>Tierhaltung</t>
  </si>
  <si>
    <t>01.5</t>
  </si>
  <si>
    <t>Gemischte Landwirtschaft</t>
  </si>
  <si>
    <t>01.6</t>
  </si>
  <si>
    <t>Erbringung von landwirtschaftlichen Dienstleistungen</t>
  </si>
  <si>
    <t>01.7</t>
  </si>
  <si>
    <t>Jagd, Fallenstellerei und damit verbundene Tätigkeiten</t>
  </si>
  <si>
    <t>02</t>
  </si>
  <si>
    <t>Forstwirtschaft und Holzeinschlag</t>
  </si>
  <si>
    <t>02.1</t>
  </si>
  <si>
    <t xml:space="preserve">Forstwirtschaft </t>
  </si>
  <si>
    <t>02.2</t>
  </si>
  <si>
    <t>Holzeinschlag</t>
  </si>
  <si>
    <t>02.3</t>
  </si>
  <si>
    <t>Sammeln von wild wachsenden Produkten (ohne Holz)</t>
  </si>
  <si>
    <t>02.4</t>
  </si>
  <si>
    <t xml:space="preserve">Erbringung von Dienstleistungen für Forstwirtschaft </t>
  </si>
  <si>
    <t xml:space="preserve">   und Holzeinschlag</t>
  </si>
  <si>
    <t>03</t>
  </si>
  <si>
    <t>Fischerei und Aquakultur</t>
  </si>
  <si>
    <t>03.1</t>
  </si>
  <si>
    <t>Fischerei</t>
  </si>
  <si>
    <t>03.2</t>
  </si>
  <si>
    <t>Aquakultur</t>
  </si>
  <si>
    <t>B</t>
  </si>
  <si>
    <t>Bergbau und Gewinnung von Steinen und Erden</t>
  </si>
  <si>
    <t>05</t>
  </si>
  <si>
    <t>Kohlenbergbau</t>
  </si>
  <si>
    <t>05.1</t>
  </si>
  <si>
    <t>Steinkohlenbergbau</t>
  </si>
  <si>
    <t>05.2</t>
  </si>
  <si>
    <t>Braunkohlenbergbau</t>
  </si>
  <si>
    <t>06</t>
  </si>
  <si>
    <t>Gewinnung von Erdöl und Erdgas</t>
  </si>
  <si>
    <t>06.1</t>
  </si>
  <si>
    <t>Gewinnung von Erdöl</t>
  </si>
  <si>
    <t>06.2</t>
  </si>
  <si>
    <t>Gewinnung von Erdgas</t>
  </si>
  <si>
    <t>07</t>
  </si>
  <si>
    <t>Erzbergbau</t>
  </si>
  <si>
    <t>07.1</t>
  </si>
  <si>
    <t>Eisenerzbergbau</t>
  </si>
  <si>
    <t>07.2</t>
  </si>
  <si>
    <t>NE-Metallerzbergbau</t>
  </si>
  <si>
    <t>08</t>
  </si>
  <si>
    <t>Gewinnung von Steinen und Erden, sonstiger Bergbau</t>
  </si>
  <si>
    <t>08.1</t>
  </si>
  <si>
    <t>Gewinnung von Natursteinen, Kies, Sand, Ton und Kaolin</t>
  </si>
  <si>
    <t>08.9</t>
  </si>
  <si>
    <t>Sonstiger Bergbau; Gewinnung von Steinen und Erden a.n.g.</t>
  </si>
  <si>
    <t>09</t>
  </si>
  <si>
    <t xml:space="preserve">Erbringung von Dienstleistungen für den Bergbau und für </t>
  </si>
  <si>
    <t xml:space="preserve">   die Gewinnung von Steinen und Erden</t>
  </si>
  <si>
    <t>09.1</t>
  </si>
  <si>
    <t>Erbringung von Dienstleistungen für die Gewinnung von</t>
  </si>
  <si>
    <t xml:space="preserve">   Erdöl und Erdgas</t>
  </si>
  <si>
    <t>09.9</t>
  </si>
  <si>
    <t>Erbringung von Dienstleistungen für den sonstigen Bergbau</t>
  </si>
  <si>
    <t xml:space="preserve">   und die Gewinnung von Steinen und Erden</t>
  </si>
  <si>
    <t>C</t>
  </si>
  <si>
    <t>Verarbeitendes Gewerbe</t>
  </si>
  <si>
    <t>Herstellung von Nahrungs- und Futtermitteln</t>
  </si>
  <si>
    <t>10.1</t>
  </si>
  <si>
    <t>Schlachten und Fleischverarbeitung</t>
  </si>
  <si>
    <t>10.2</t>
  </si>
  <si>
    <t>Fischverarbeitung</t>
  </si>
  <si>
    <t>10.3</t>
  </si>
  <si>
    <t>Obst- und Gemüseverarbeitung</t>
  </si>
  <si>
    <t>10.4</t>
  </si>
  <si>
    <t>Herstellung von pflanzlichen und tierischen Ölen und Fetten</t>
  </si>
  <si>
    <t>10.5</t>
  </si>
  <si>
    <t>Milchverarbeitung</t>
  </si>
  <si>
    <t>10.6</t>
  </si>
  <si>
    <t>Mahl- und Schälmühlen, Herstellung von Stärke und</t>
  </si>
  <si>
    <t xml:space="preserve">   Stärkeerzeugnissen</t>
  </si>
  <si>
    <t>10.7</t>
  </si>
  <si>
    <t>Herstellung von Back- und Teigwaren</t>
  </si>
  <si>
    <t>10.8</t>
  </si>
  <si>
    <t>Herstellung von sonstigen Nahrungsmitteln</t>
  </si>
  <si>
    <t>10.9</t>
  </si>
  <si>
    <t>Herstellung von Futtermitteln</t>
  </si>
  <si>
    <t>Getränkeherstellung</t>
  </si>
  <si>
    <t>Tabakverarbeitung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</si>
  <si>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Ohne Organgesellschaften. - 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Anzahl der Steuerpflichtigen aus Spalte 1.</t>
    </r>
  </si>
  <si>
    <r>
      <t>Noch: 5. Gewerbesteuerpflichtige</t>
    </r>
    <r>
      <rPr>
        <b/>
        <vertAlign val="superscript"/>
        <sz val="10"/>
        <color indexed="8"/>
        <rFont val="Arial"/>
        <family val="2"/>
      </rPr>
      <t>*)</t>
    </r>
    <r>
      <rPr>
        <b/>
        <sz val="10"/>
        <color indexed="8"/>
        <rFont val="Arial"/>
        <family val="2"/>
      </rPr>
      <t xml:space="preserve"> und Besteuerungsgrund</t>
    </r>
  </si>
  <si>
    <t>Noch: Verarbeitendes Gewerbe</t>
  </si>
  <si>
    <t>Herstellung von Textilien</t>
  </si>
  <si>
    <t>13.1</t>
  </si>
  <si>
    <t>Spinnstoffaufbereitung und Spinnerei</t>
  </si>
  <si>
    <t>13.2</t>
  </si>
  <si>
    <t>Weberei</t>
  </si>
  <si>
    <t>13.3</t>
  </si>
  <si>
    <t>Veredlung von Textilien und Bekleidung</t>
  </si>
  <si>
    <t>13.9</t>
  </si>
  <si>
    <t>Herstellung von sonstigen Textilwaren</t>
  </si>
  <si>
    <t>Herstellung von Bekleidung</t>
  </si>
  <si>
    <t>14.1</t>
  </si>
  <si>
    <t>Herstellung von Bekleidung (ohne Pelzbekleidung)</t>
  </si>
  <si>
    <t>14.2</t>
  </si>
  <si>
    <t>Herstellung von Pelzwaren</t>
  </si>
  <si>
    <t>14.3</t>
  </si>
  <si>
    <t>Herstellung von Bekleidung aus gewirktem und</t>
  </si>
  <si>
    <t xml:space="preserve">   gestricktem Stoff</t>
  </si>
  <si>
    <t>Herstellung von Leder, Lederwaren und Schuhen</t>
  </si>
  <si>
    <t>15.1</t>
  </si>
  <si>
    <t xml:space="preserve">Herstellung von Leder und Lederwaren </t>
  </si>
  <si>
    <t xml:space="preserve">   (ohne Herstellung von Lederbekleidung)</t>
  </si>
  <si>
    <t>15.2</t>
  </si>
  <si>
    <t>Herstellung von Schuhen</t>
  </si>
  <si>
    <t>Herstellung von Holz-, Flecht-, Korb- und</t>
  </si>
  <si>
    <t xml:space="preserve">   Korkwaren (ohne Möbel)</t>
  </si>
  <si>
    <t>16.1</t>
  </si>
  <si>
    <t>Säge-, Hobel- und Holzimprägnierwerke</t>
  </si>
  <si>
    <t>16.2</t>
  </si>
  <si>
    <t>Herstellung von sonstigen Holz-, Kork-, Flecht-</t>
  </si>
  <si>
    <t xml:space="preserve">   und Korbwaren (ohne Möbel)</t>
  </si>
  <si>
    <t>Herstellung von Papier, Pappe und Waren daraus</t>
  </si>
  <si>
    <t>17.1</t>
  </si>
  <si>
    <t>Herstellung von Holz- und Zellstoff, Papier, Karton und Pappe</t>
  </si>
  <si>
    <t>17.2</t>
  </si>
  <si>
    <t>Herstellung von Waren aus Papier, Karton und Pappe</t>
  </si>
  <si>
    <t>Herstellung von Druckerzeugnissen; Vervielfältigung von</t>
  </si>
  <si>
    <t xml:space="preserve">   bespielten Ton-, Bild- und Datenträgern</t>
  </si>
  <si>
    <t>18.1</t>
  </si>
  <si>
    <t>Herstellung von Druckerzeugnissen</t>
  </si>
  <si>
    <t>18.2</t>
  </si>
  <si>
    <t>Vervielfältigung von bespielten Ton-, Bild- und Datenträgern</t>
  </si>
  <si>
    <t>Kokerei und Mineralölverarbeitung</t>
  </si>
  <si>
    <t>19.1</t>
  </si>
  <si>
    <t>Kokerei</t>
  </si>
  <si>
    <t>19.2</t>
  </si>
  <si>
    <t>Mineralölverarbeitung</t>
  </si>
  <si>
    <t>Herstellung von chemischen Erzeugnissen</t>
  </si>
  <si>
    <t>20.1</t>
  </si>
  <si>
    <t>Herstellung von chem. Grundstoffen, Düngemitteln u.</t>
  </si>
  <si>
    <t xml:space="preserve">   Stickst.verb., Kunstst. u. synth. Kautschuk in Primärformen</t>
  </si>
  <si>
    <t>20.2</t>
  </si>
  <si>
    <t xml:space="preserve">Herstellung von Schädlingsbekämpfungs-, Pflanzenschutz- </t>
  </si>
  <si>
    <t xml:space="preserve">   und Desinfektionsmitteln</t>
  </si>
  <si>
    <t>20.3</t>
  </si>
  <si>
    <t>Herstellung von Anstrichmitteln, Druckfarben und Kitten</t>
  </si>
  <si>
    <t>20.4</t>
  </si>
  <si>
    <t>Herstellung von Seifen, Wasch-, Reinigungs- und</t>
  </si>
  <si>
    <t xml:space="preserve">   Körperpflegemitteln sowie von Duftstoffen</t>
  </si>
  <si>
    <t>20.5</t>
  </si>
  <si>
    <t>Herstellung von sonstigen chemischen Erzeugnissen</t>
  </si>
  <si>
    <t>20.6</t>
  </si>
  <si>
    <t>Herstellung von Chemiefasern</t>
  </si>
  <si>
    <t>Herstellung von pharmazeutischen Erzeugnissen</t>
  </si>
  <si>
    <t>21.1</t>
  </si>
  <si>
    <t>Herstellung von pharmazeutischen Grundstoffen</t>
  </si>
  <si>
    <t>21.2</t>
  </si>
  <si>
    <t>Herstellung von pharmazeutischen Spezialitäten und</t>
  </si>
  <si>
    <t xml:space="preserve">   sonstigen pharmazeutischen Erzeugnissen</t>
  </si>
  <si>
    <t>Herstellung von Gummi- und Kunststoffwaren</t>
  </si>
  <si>
    <t>22.1</t>
  </si>
  <si>
    <t>Herstellung von Gummiwaren</t>
  </si>
  <si>
    <t>22.2</t>
  </si>
  <si>
    <t>Herstellung von Kunststoffwaren</t>
  </si>
  <si>
    <t>Herstellung von Glas und Glaswaren, Keramik, Verarbeitung</t>
  </si>
  <si>
    <t xml:space="preserve">   von Steinen und Erden</t>
  </si>
  <si>
    <t>23.1</t>
  </si>
  <si>
    <t>Herstellung von Glas und Glaswaren</t>
  </si>
  <si>
    <t>23.2</t>
  </si>
  <si>
    <t>Herstellung von feuerfesten keramischen Werkstoffen</t>
  </si>
  <si>
    <t xml:space="preserve">   und Waren</t>
  </si>
  <si>
    <t>23.3</t>
  </si>
  <si>
    <t>Herstellung von keramischen Baumaterialien</t>
  </si>
  <si>
    <t>23.4</t>
  </si>
  <si>
    <t>Herstellung von sonstigen Porzellan- und keramischen</t>
  </si>
  <si>
    <t xml:space="preserve">   Erzeugnissen</t>
  </si>
  <si>
    <t>23.5</t>
  </si>
  <si>
    <t>Herstellung von Zement, Kalk und gebranntem Gips</t>
  </si>
  <si>
    <t>23.6</t>
  </si>
  <si>
    <t>Herstellung von Erzeugnissen aus Beton, Zement und Gips</t>
  </si>
  <si>
    <t>23.7</t>
  </si>
  <si>
    <t>Be- und Verarbeitung von Naturwerksteinen und</t>
  </si>
  <si>
    <t xml:space="preserve">   Natursteinen a.n.g.</t>
  </si>
  <si>
    <t>23.9</t>
  </si>
  <si>
    <t>Herstellung von Schleifkörpern, Schleifmitteln auf Unterlage und</t>
  </si>
  <si>
    <t xml:space="preserve">   sonstigen Erzeugn. aus nichtmetallischen Mineralien a.n.g.</t>
  </si>
  <si>
    <t>Metallerzeugung und -bearbeitung</t>
  </si>
  <si>
    <t>24.1</t>
  </si>
  <si>
    <t>Erzeugung von Roheisen, Stahl und Ferrolegierungen</t>
  </si>
  <si>
    <t>24.2</t>
  </si>
  <si>
    <t>Herstellung von Stahlrohren, Rohrform-, Rohrverschluss-</t>
  </si>
  <si>
    <t xml:space="preserve">   und Rohrverbindungsstücken aus Stahl</t>
  </si>
  <si>
    <t>24.3</t>
  </si>
  <si>
    <t>Sonstige erste Bearbeitung von Eisen und Stahl</t>
  </si>
  <si>
    <t>24.4</t>
  </si>
  <si>
    <t>Erzeugung und erste Bearbeitung von NE-Metallen</t>
  </si>
  <si>
    <t>24.5</t>
  </si>
  <si>
    <t>Gießereien</t>
  </si>
  <si>
    <t>Herstellung von Metallerzeugnissen</t>
  </si>
  <si>
    <t>25.1</t>
  </si>
  <si>
    <t>Stahl- und Leichtmetallbau</t>
  </si>
  <si>
    <t>25.2</t>
  </si>
  <si>
    <t xml:space="preserve">Herstellung von Metalltanks und -behältern; Herstellung von </t>
  </si>
  <si>
    <t xml:space="preserve">   Heizkörpern und -kesseln für Zentralheizungen</t>
  </si>
  <si>
    <t>25.3</t>
  </si>
  <si>
    <t>Herstellung von Dampfkesseln (ohne Zentralheizungskessel)</t>
  </si>
  <si>
    <t>25.4</t>
  </si>
  <si>
    <t>Herstellung von Waffen und Munition</t>
  </si>
  <si>
    <t>25.5</t>
  </si>
  <si>
    <t xml:space="preserve">Herstellung von Schmiede-, Press-, Zieh- und Stanzteilen, </t>
  </si>
  <si>
    <t xml:space="preserve">   gewalzten Ringen und pulvermetallurgischen Erzeugnissen</t>
  </si>
  <si>
    <t>25.6</t>
  </si>
  <si>
    <t>Oberflächenveredlung und Wärmebehandlung; Mechanik a.n.g.</t>
  </si>
  <si>
    <t>25.7</t>
  </si>
  <si>
    <t>Herstellung von Schneidwaren, Werkzeugen, Schlössern</t>
  </si>
  <si>
    <t xml:space="preserve">   und Beschlägen aus unedlen Metallen</t>
  </si>
  <si>
    <t>25.9</t>
  </si>
  <si>
    <t>Herstellung von sonstigen Metallwaren</t>
  </si>
  <si>
    <t>Herstellung von DV-Geräten, elektronischen und</t>
  </si>
  <si>
    <t xml:space="preserve">   optischen Erzeugnissen</t>
  </si>
  <si>
    <t>26.1</t>
  </si>
  <si>
    <t>Herstellung von elektronischen Bauelementen und Leiterplatten</t>
  </si>
  <si>
    <t>26.2</t>
  </si>
  <si>
    <t>Herstellung von DV-Geräten und peripheren Geräten</t>
  </si>
  <si>
    <t>26.3</t>
  </si>
  <si>
    <t>Herstellung von Geräten und Einrichtungen der</t>
  </si>
  <si>
    <t xml:space="preserve">   Telekommunikationstechnik</t>
  </si>
  <si>
    <t>26.4</t>
  </si>
  <si>
    <t>Herstellung von Geräten der Unterhaltungselektronik</t>
  </si>
  <si>
    <t>26.5</t>
  </si>
  <si>
    <t>Herstellung von elektrischen Mess-, Kontroll-, Navigations-</t>
  </si>
  <si>
    <t xml:space="preserve">   u.ä. Instrumenten und Vorrichtungen; Herstellung von Uhren</t>
  </si>
  <si>
    <t>26.6</t>
  </si>
  <si>
    <t>Herstellung von Bestrahlungs- und Elektrotherapiegeräten</t>
  </si>
  <si>
    <t xml:space="preserve">   und elektromedizinischen Geräten</t>
  </si>
  <si>
    <t>26.7</t>
  </si>
  <si>
    <t>Herstellung von optischen und fotografischen Instrumenten</t>
  </si>
  <si>
    <t xml:space="preserve">   und Geräten</t>
  </si>
  <si>
    <t>26.8</t>
  </si>
  <si>
    <t>Herstellung von magnetischen und optischen Datenträgern</t>
  </si>
  <si>
    <t>Herstellung von elektrischen Ausrüstungen</t>
  </si>
  <si>
    <t>27.1</t>
  </si>
  <si>
    <t>Herstellung von Elektromotoren, Generatoren, Transformatoren,</t>
  </si>
  <si>
    <t xml:space="preserve">   Elektrizitätsverteilungs- und -schalteinrichtungen</t>
  </si>
  <si>
    <t>27.2</t>
  </si>
  <si>
    <t>Herstellung von Batterien und Akkumulatoren</t>
  </si>
  <si>
    <t>27.3</t>
  </si>
  <si>
    <t>Herstellung von Kabeln und elektrischem Installationsmaterial</t>
  </si>
  <si>
    <t>27.4</t>
  </si>
  <si>
    <t>Herstellung von elektrischen Lampen und Leuchten</t>
  </si>
  <si>
    <t>27.5</t>
  </si>
  <si>
    <t>Herstellung von Haushaltsgeräten</t>
  </si>
  <si>
    <t>27.9</t>
  </si>
  <si>
    <t>Herstellung von sonstigen elektrischen Ausrüstungen</t>
  </si>
  <si>
    <t xml:space="preserve">   und Geräten a.n.g.</t>
  </si>
  <si>
    <t>Maschinenbau</t>
  </si>
  <si>
    <t>28.1</t>
  </si>
  <si>
    <t>Herstellung von nicht wirtschaftszweigspezifischen</t>
  </si>
  <si>
    <t xml:space="preserve">   Maschinen</t>
  </si>
  <si>
    <t>28.2</t>
  </si>
  <si>
    <t xml:space="preserve">Herstellung von sonstigen nicht wirtschaftszweigspezifischen </t>
  </si>
  <si>
    <t>28.3</t>
  </si>
  <si>
    <t>Herstellung von land- und forstwirtschaftlichen Maschinen</t>
  </si>
  <si>
    <t>28.4</t>
  </si>
  <si>
    <t>Herstellung von Werkzeugmaschinen</t>
  </si>
  <si>
    <t>28.9</t>
  </si>
  <si>
    <t>Herstellung von Maschinen für sonstige bestimmte</t>
  </si>
  <si>
    <t xml:space="preserve">   Wirtschaftszweige</t>
  </si>
  <si>
    <t>Herstellung von Kraftwagen und Kraftwagenteilen</t>
  </si>
  <si>
    <t>29.1</t>
  </si>
  <si>
    <t>Herstellung von Kraftwagen und Kraftwagenmotoren</t>
  </si>
  <si>
    <t>29.2</t>
  </si>
  <si>
    <t>Herstellung von Karosserien, Aufbauten und Anhängern</t>
  </si>
  <si>
    <t>29.3</t>
  </si>
  <si>
    <t>Herstellung von Teilen und Zubehör für Kraftwagen</t>
  </si>
  <si>
    <t>Sonstiger Fahrzeugbau</t>
  </si>
  <si>
    <t>30.1</t>
  </si>
  <si>
    <t>Schiff- und Bootsbau</t>
  </si>
  <si>
    <t>30.2</t>
  </si>
  <si>
    <t>Schienenfahrzeugbau</t>
  </si>
  <si>
    <t>30.3</t>
  </si>
  <si>
    <t>Luft- und Raumfahrzeugbau</t>
  </si>
  <si>
    <t>30.4</t>
  </si>
  <si>
    <t>Herstellung von militärischen Kampffahrzeugen</t>
  </si>
  <si>
    <t>30.9</t>
  </si>
  <si>
    <t>Herstellung von Fahrzeugen a.n.g.</t>
  </si>
  <si>
    <t>Herstellung von Möbeln</t>
  </si>
  <si>
    <t>Herstellung von sonstigen Waren</t>
  </si>
  <si>
    <t>32.1</t>
  </si>
  <si>
    <t>Herstellung von Münzen, Schmuck und ähnlichen Erzeugnissen</t>
  </si>
  <si>
    <t>32.2</t>
  </si>
  <si>
    <t>Herstellung von Musikinstrumenten</t>
  </si>
  <si>
    <t>32.3</t>
  </si>
  <si>
    <t>Herstellung von Sportgeräten</t>
  </si>
  <si>
    <t>32.4</t>
  </si>
  <si>
    <t>Herstellung von Spielwaren</t>
  </si>
  <si>
    <t>32.5</t>
  </si>
  <si>
    <t xml:space="preserve">Herstellung von medizinischen und zahnmedizinischen </t>
  </si>
  <si>
    <t xml:space="preserve">   Apparaten und Materialien</t>
  </si>
  <si>
    <t>32.9</t>
  </si>
  <si>
    <t>Herstellung von Erzeugnissen a.n.g.</t>
  </si>
  <si>
    <t>Reparatur und Installation von Maschinen und Ausrüstungen</t>
  </si>
  <si>
    <t>33.1</t>
  </si>
  <si>
    <t>Reparatur von Metallerzeugnissen, Maschinen und</t>
  </si>
  <si>
    <t xml:space="preserve">   Ausrüstungen</t>
  </si>
  <si>
    <t>33.2</t>
  </si>
  <si>
    <t>Installation von Maschinen und Ausrüstungen a.n.g.</t>
  </si>
  <si>
    <t>D / 35</t>
  </si>
  <si>
    <t>Energieversorgung</t>
  </si>
  <si>
    <t>35.1</t>
  </si>
  <si>
    <t>Elektrizitätsversorgung</t>
  </si>
  <si>
    <t>35.2</t>
  </si>
  <si>
    <t>Gasversorgung</t>
  </si>
  <si>
    <t>35.3</t>
  </si>
  <si>
    <t>Wärme- und Kälteversorgung</t>
  </si>
  <si>
    <t>E</t>
  </si>
  <si>
    <t>Wasserversorgung; Abwasser- und Abfallentsorgung,</t>
  </si>
  <si>
    <t xml:space="preserve">   Beseitigung von Umweltverschmutzungen</t>
  </si>
  <si>
    <t>Wasserversorgung</t>
  </si>
  <si>
    <t>Abwasserentsorgung</t>
  </si>
  <si>
    <t>Sammlung, Behandlung und Beseitigung von Abfällen;</t>
  </si>
  <si>
    <t xml:space="preserve">   Rückgewinnung</t>
  </si>
  <si>
    <t>38.1</t>
  </si>
  <si>
    <t>Sammlung von Abfällen</t>
  </si>
  <si>
    <t>38.2</t>
  </si>
  <si>
    <t>Abfallbehandlung und -beseitigung</t>
  </si>
  <si>
    <t>38.3</t>
  </si>
  <si>
    <t>Rückgewinnung</t>
  </si>
  <si>
    <t>Beseitigung von Umweltverschmutzungen und sonstige</t>
  </si>
  <si>
    <t xml:space="preserve">   Entsorgung</t>
  </si>
  <si>
    <t>F</t>
  </si>
  <si>
    <t>Baugewerbe</t>
  </si>
  <si>
    <t>41</t>
  </si>
  <si>
    <t>Hochbau</t>
  </si>
  <si>
    <t>41.1</t>
  </si>
  <si>
    <t>Erschließung von Grundstücken; Bauträger</t>
  </si>
  <si>
    <t>41.2</t>
  </si>
  <si>
    <t>Bau von Gebäuden</t>
  </si>
  <si>
    <t>42</t>
  </si>
  <si>
    <t>Tiefbau</t>
  </si>
  <si>
    <t>42.1</t>
  </si>
  <si>
    <t>Bau von Straßen und Bahnverkehrsstrecken</t>
  </si>
  <si>
    <t>42.2</t>
  </si>
  <si>
    <t>Leitungstiefbau und Kläranlagenbau</t>
  </si>
  <si>
    <t>42.9</t>
  </si>
  <si>
    <t>Sonstiger Tiefbau</t>
  </si>
  <si>
    <t>43</t>
  </si>
  <si>
    <t xml:space="preserve">Vorbereitende Baustellenarbeiten, Bauinstallation und </t>
  </si>
  <si>
    <t xml:space="preserve">   sonstiges Ausbaugewerbe</t>
  </si>
  <si>
    <t>43.1</t>
  </si>
  <si>
    <t>Abbrucharbeiten und vorbereitende Baustellenarbeiten</t>
  </si>
  <si>
    <t>Noch: Baugewerbe</t>
  </si>
  <si>
    <t>43.2</t>
  </si>
  <si>
    <t>Bauinstallation</t>
  </si>
  <si>
    <t>43.3</t>
  </si>
  <si>
    <t>Sonstiger Ausbau</t>
  </si>
  <si>
    <t>43.9</t>
  </si>
  <si>
    <t>Sonstige spezialisierte Bautätigkeiten</t>
  </si>
  <si>
    <t>G</t>
  </si>
  <si>
    <t xml:space="preserve">Handel; Instandhaltung und Reparatur </t>
  </si>
  <si>
    <t xml:space="preserve">   von Kraftfahrzeugen</t>
  </si>
  <si>
    <t>45</t>
  </si>
  <si>
    <t>Handel mit Kraftfahrzeugen; Instandhaltung und</t>
  </si>
  <si>
    <t xml:space="preserve">   Reparatur von Kraftfahrzeugen</t>
  </si>
  <si>
    <t>45.1</t>
  </si>
  <si>
    <t>Handel mit Kraftwagen</t>
  </si>
  <si>
    <t>45.2</t>
  </si>
  <si>
    <t>Instandhaltung und Reparatur von Kraftwagen</t>
  </si>
  <si>
    <t>45.3</t>
  </si>
  <si>
    <t>Handel mit Kraftwagenteilen und -zubehör</t>
  </si>
  <si>
    <t>45.4</t>
  </si>
  <si>
    <t>Handel mit Krafträdern, Kraftradteilen und -zubehör;</t>
  </si>
  <si>
    <t xml:space="preserve">   Instandhaltung und Reparatur von Krafträdern</t>
  </si>
  <si>
    <t>46</t>
  </si>
  <si>
    <t>Großhandel (ohne Handel mit Kraftfahrzeugen)</t>
  </si>
  <si>
    <t>46.1</t>
  </si>
  <si>
    <t>Handelsvermittlung</t>
  </si>
  <si>
    <t>46.2</t>
  </si>
  <si>
    <t>Großhandel mit landwirtschaftlichen Grundstoffen und</t>
  </si>
  <si>
    <t xml:space="preserve">   lebenden Tieren</t>
  </si>
  <si>
    <t>46.3</t>
  </si>
  <si>
    <t xml:space="preserve">Großhandel mit Nahrungs- und Genussmitteln, </t>
  </si>
  <si>
    <t xml:space="preserve">   Getränken und Tabakwaren</t>
  </si>
  <si>
    <t>46.4</t>
  </si>
  <si>
    <t>Großhandel mit Gebrauchs- und Verbrauchsgütern</t>
  </si>
  <si>
    <t>46.5</t>
  </si>
  <si>
    <t>Großhandel mit Geräten der Informations- und</t>
  </si>
  <si>
    <t xml:space="preserve">   Kommunikationstechnik</t>
  </si>
  <si>
    <t>46.6</t>
  </si>
  <si>
    <t>Großhandel mit sonstigen Maschinen, Ausrüstungen</t>
  </si>
  <si>
    <t xml:space="preserve">   und Zubehör</t>
  </si>
  <si>
    <t>46.7</t>
  </si>
  <si>
    <t>Sonstiger Großhandel</t>
  </si>
  <si>
    <t>46.9</t>
  </si>
  <si>
    <t>Großhandel ohne ausgeprägten Schwerpunkt</t>
  </si>
  <si>
    <t>47</t>
  </si>
  <si>
    <t>Einzelhandel (ohne Handel mit Kraftfahrzeugen)</t>
  </si>
  <si>
    <t>47.1</t>
  </si>
  <si>
    <t>Einzelhandel mit Waren verschied. Art (in Verkaufsräumen)</t>
  </si>
  <si>
    <t>47.2</t>
  </si>
  <si>
    <t>Einzelhandel mit Nahrungs- und Genussmitteln, Getränken</t>
  </si>
  <si>
    <t xml:space="preserve">   und Tabakwaren (in Verkaufsräumen)</t>
  </si>
  <si>
    <t>47.3</t>
  </si>
  <si>
    <t>Einzelhandel mit Motorenkraftstoffen (Tankstellen)</t>
  </si>
  <si>
    <t>47.4</t>
  </si>
  <si>
    <t>Einzelhandel mit Geräten der Informations- und</t>
  </si>
  <si>
    <t xml:space="preserve">   Kommunikationstechnik (in Verkaufsräumen)</t>
  </si>
  <si>
    <t>47.5</t>
  </si>
  <si>
    <t>Einzelhandel mit sonstigen Haushaltsgeräten, Textilien,</t>
  </si>
  <si>
    <t xml:space="preserve">   Heimwerker- und Einrichtungsbedarf (in Verkaufsräumen)</t>
  </si>
  <si>
    <t>47.6</t>
  </si>
  <si>
    <t xml:space="preserve">Einzelhandel mit Verlagsprodukten, Sportausrüstungen und </t>
  </si>
  <si>
    <t xml:space="preserve">   Spielwaren (in Verkaufsräumen)</t>
  </si>
  <si>
    <t>47.7</t>
  </si>
  <si>
    <t>Einzelhandel mit sonstigen Gütern (in Verkaufsräumen)</t>
  </si>
  <si>
    <t>47.8</t>
  </si>
  <si>
    <t>Einzelhandel an Verkaufsständen und auf Märkten</t>
  </si>
  <si>
    <t>47.9</t>
  </si>
  <si>
    <t xml:space="preserve">Einzelhandel, nicht in Verkaufsräumen, an Verkaufsständen </t>
  </si>
  <si>
    <t xml:space="preserve">   oder auf Märkten</t>
  </si>
  <si>
    <t>H</t>
  </si>
  <si>
    <t>Verkehr und Lagerei</t>
  </si>
  <si>
    <t>49</t>
  </si>
  <si>
    <t>Landverkehr und Transport in Rohrfernleitungen</t>
  </si>
  <si>
    <t>49.1</t>
  </si>
  <si>
    <t>Personenbeförderung im Eisenbahnfernverkehr</t>
  </si>
  <si>
    <t>49.2</t>
  </si>
  <si>
    <t>Güterbeförderung im Eisenbahnverkehr</t>
  </si>
  <si>
    <t>49.3</t>
  </si>
  <si>
    <t>Sonstige Personenbeförderung im Landverkehr</t>
  </si>
  <si>
    <t>49.4</t>
  </si>
  <si>
    <t>Güterbeförderung im Straßenverkehr, Umzugstransporte</t>
  </si>
  <si>
    <t>49.5</t>
  </si>
  <si>
    <t>Transport in Rohrfernleitungen</t>
  </si>
  <si>
    <t>50</t>
  </si>
  <si>
    <t>Schifffahrt</t>
  </si>
  <si>
    <t>50.1</t>
  </si>
  <si>
    <t>Personenbeförderung in der See- und Küstenschifffahrt</t>
  </si>
  <si>
    <t>50.2</t>
  </si>
  <si>
    <t>Güterbeförderung in der See- und Küstenschifffahrt</t>
  </si>
  <si>
    <t>50.3</t>
  </si>
  <si>
    <t>Personenbeförderung in der Binnenschifffahrt</t>
  </si>
  <si>
    <t>50.4</t>
  </si>
  <si>
    <t>Güterbeförderung in der Binnenschifffahrt</t>
  </si>
  <si>
    <t>Noch: Verkehr und Lagerei</t>
  </si>
  <si>
    <t>51</t>
  </si>
  <si>
    <t>Luftfahrt</t>
  </si>
  <si>
    <t>51.1</t>
  </si>
  <si>
    <t>Personenbeförderung in der Luftfahrt</t>
  </si>
  <si>
    <t>51.2</t>
  </si>
  <si>
    <t>Güterbeförderung in der Luftfahrt und Raumtransport</t>
  </si>
  <si>
    <t>52</t>
  </si>
  <si>
    <t xml:space="preserve">Lagerei sowie Erbringung von sonstigen Dienstleistungen </t>
  </si>
  <si>
    <t xml:space="preserve">   für den Verkehr</t>
  </si>
  <si>
    <t>52.1</t>
  </si>
  <si>
    <t>Lagerei</t>
  </si>
  <si>
    <t>52.2</t>
  </si>
  <si>
    <t>Erbringung von sonstigen Dienstleistungen für den Verkehr</t>
  </si>
  <si>
    <t>53</t>
  </si>
  <si>
    <t>Post-, Kurier- und Expressdienste</t>
  </si>
  <si>
    <t>53.1</t>
  </si>
  <si>
    <t>Postdienste v.Universaldienstleistungsanbietern</t>
  </si>
  <si>
    <t>53.2</t>
  </si>
  <si>
    <t>Sonstige Post-, Kurier- und Expressdienste</t>
  </si>
  <si>
    <t>I</t>
  </si>
  <si>
    <t>Gastgewerbe</t>
  </si>
  <si>
    <t>55</t>
  </si>
  <si>
    <t>Beherbergung</t>
  </si>
  <si>
    <t>55.1</t>
  </si>
  <si>
    <t>Hotels, Gasthöfe und Pensionen</t>
  </si>
  <si>
    <t>55.2</t>
  </si>
  <si>
    <t>Ferienunterkünfte und ähnliche Beherbergungsstätten</t>
  </si>
  <si>
    <t>55.3</t>
  </si>
  <si>
    <t>Campingplätze</t>
  </si>
  <si>
    <t>55.9</t>
  </si>
  <si>
    <t>Sonstige Beherbergungsstätten</t>
  </si>
  <si>
    <t>56</t>
  </si>
  <si>
    <t>Gastronomie</t>
  </si>
  <si>
    <t>56.1</t>
  </si>
  <si>
    <t>Restaurants, Gaststätten, Imbissstuben, Cafés, Eissalons u.ä.</t>
  </si>
  <si>
    <t>56.2</t>
  </si>
  <si>
    <t>Caterer und Erbringung sonst. Verpflegungsdienstleistungen</t>
  </si>
  <si>
    <t>56.3</t>
  </si>
  <si>
    <t>Ausschank von Getränken</t>
  </si>
  <si>
    <t>J</t>
  </si>
  <si>
    <t>Information und Kommunikation</t>
  </si>
  <si>
    <t>58</t>
  </si>
  <si>
    <t>Verlagswesen</t>
  </si>
  <si>
    <t>58.1</t>
  </si>
  <si>
    <t>Verlegen von Büchern und Zeitschriften;</t>
  </si>
  <si>
    <t xml:space="preserve">   sonstiges Verlagswesen (ohne Software)</t>
  </si>
  <si>
    <t>58.2</t>
  </si>
  <si>
    <t>Verlegen von Software</t>
  </si>
  <si>
    <t>59</t>
  </si>
  <si>
    <t>Herstellung, Verleih, Vertrieb von Filmen, Fernseh-</t>
  </si>
  <si>
    <t xml:space="preserve">   programmen; Kinos; Tonstudios und Verlegen von Musik</t>
  </si>
  <si>
    <t>59.1</t>
  </si>
  <si>
    <t>Herstellung von Filmen und Fernsehprogrammen,</t>
  </si>
  <si>
    <t xml:space="preserve">    deren Verleih und Vertrieb; Kinos</t>
  </si>
  <si>
    <t>59.2</t>
  </si>
  <si>
    <t>Tonstudios; Herstellung von Hörfunkbeiträgen; Verlegen von</t>
  </si>
  <si>
    <t xml:space="preserve">   bespielten Tonträgern und Musikalien</t>
  </si>
  <si>
    <t>60</t>
  </si>
  <si>
    <t>Rundfunkveranstalter</t>
  </si>
  <si>
    <t>60.1</t>
  </si>
  <si>
    <t>Hörfunkveranstalter</t>
  </si>
  <si>
    <t>60.2</t>
  </si>
  <si>
    <t>Fernsehveranstalter</t>
  </si>
  <si>
    <t>61</t>
  </si>
  <si>
    <t>Telekommunikation</t>
  </si>
  <si>
    <t>61.1</t>
  </si>
  <si>
    <t>Leitungsgebundene Telekommunikation</t>
  </si>
  <si>
    <t>61.2</t>
  </si>
  <si>
    <t>Drahtlose Telekommunikation</t>
  </si>
  <si>
    <t>61.3</t>
  </si>
  <si>
    <t>Satellitentelekommunikation</t>
  </si>
  <si>
    <t>61.9</t>
  </si>
  <si>
    <t>Sonstige Telekommunikation</t>
  </si>
  <si>
    <t>62</t>
  </si>
  <si>
    <t>Erbringung von Dienstleistungen der Informationstechnologie</t>
  </si>
  <si>
    <t>63</t>
  </si>
  <si>
    <t>Informationsdienstleistungen</t>
  </si>
  <si>
    <t>63.1</t>
  </si>
  <si>
    <t xml:space="preserve">Datenverarbeitung, Hosting und damit verbundene Tätigkeiten; </t>
  </si>
  <si>
    <t xml:space="preserve">   Webportale</t>
  </si>
  <si>
    <t>63.9</t>
  </si>
  <si>
    <t>Erbringung von sonstigen Informationsdienstleistungen</t>
  </si>
  <si>
    <t>K</t>
  </si>
  <si>
    <t>Erbringung von Finanz- und Versicherungs-</t>
  </si>
  <si>
    <t xml:space="preserve">   dienstleistungen</t>
  </si>
  <si>
    <t>64</t>
  </si>
  <si>
    <t>Erbringung von Finanzdienstleistungen</t>
  </si>
  <si>
    <t>64.1</t>
  </si>
  <si>
    <t>Zentralbanken und Kreditinstitute</t>
  </si>
  <si>
    <t>64.2</t>
  </si>
  <si>
    <t>Beteiligungsgesellschaften</t>
  </si>
  <si>
    <t>64.3</t>
  </si>
  <si>
    <t>Treuhand- und sonstige Fonds und ähnl. Finanzinstitutionen</t>
  </si>
  <si>
    <t>64.9</t>
  </si>
  <si>
    <t>Sonstige Finanzierungsinstitutionen</t>
  </si>
  <si>
    <t>Noch: Erbringung von Finanz- und Versicherungsdienstleist.</t>
  </si>
  <si>
    <t>65</t>
  </si>
  <si>
    <t>Versicherungen, Rückversicherungen und Pensionskassen</t>
  </si>
  <si>
    <t xml:space="preserve">   (ohne Sozialversicherung)</t>
  </si>
  <si>
    <t>65.1</t>
  </si>
  <si>
    <t>Versicherungen</t>
  </si>
  <si>
    <t>65.2</t>
  </si>
  <si>
    <t>Rückversicherungen</t>
  </si>
  <si>
    <t>65.3</t>
  </si>
  <si>
    <t>Pensionskassen und Pensionsfonds</t>
  </si>
  <si>
    <t>66</t>
  </si>
  <si>
    <t>Mit Finanz- und Versicherungsdienstleistungen</t>
  </si>
  <si>
    <t xml:space="preserve">   verbundene Tätigkeiten</t>
  </si>
  <si>
    <t>66.1</t>
  </si>
  <si>
    <t>Mit Finanzdienstleistungen verbundene Tätigkeiten</t>
  </si>
  <si>
    <t>66.2</t>
  </si>
  <si>
    <t xml:space="preserve">Mit Versicherungsdienstleistungen und Pensionskassen </t>
  </si>
  <si>
    <t>66.3</t>
  </si>
  <si>
    <t>Fondsmanagement</t>
  </si>
  <si>
    <t>L / 68</t>
  </si>
  <si>
    <t>Grundstücks- und Wohnungswesen</t>
  </si>
  <si>
    <t>68.1</t>
  </si>
  <si>
    <t>Kauf und Verkauf von eigenen Grundstücken, Gebäuden</t>
  </si>
  <si>
    <t xml:space="preserve">   und Wohnungen</t>
  </si>
  <si>
    <t>68.2</t>
  </si>
  <si>
    <t xml:space="preserve">Vermietung, Verpachtung von eigenen oder geleasten </t>
  </si>
  <si>
    <t xml:space="preserve">   Grundstücken, Gebäuden und Wohnungen</t>
  </si>
  <si>
    <t>68.3</t>
  </si>
  <si>
    <t xml:space="preserve">Vermittlung und Verwaltung von Grundstücken, Gebäuden </t>
  </si>
  <si>
    <t xml:space="preserve">   und Wohnungen für Dritte</t>
  </si>
  <si>
    <t>M</t>
  </si>
  <si>
    <t xml:space="preserve">Erbringung von freiberuflichen, wissenschaftlichen </t>
  </si>
  <si>
    <t xml:space="preserve"> und technischen Dienstleistungen</t>
  </si>
  <si>
    <t>69</t>
  </si>
  <si>
    <t>Rechts- und Steuerberatung, Wirtschaftsprüfung</t>
  </si>
  <si>
    <t>69.1</t>
  </si>
  <si>
    <t>Rechtsberatung</t>
  </si>
  <si>
    <t>69.2</t>
  </si>
  <si>
    <t>Wirtschaftsprüfung und Steuerberatung; Buchführung</t>
  </si>
  <si>
    <t>70</t>
  </si>
  <si>
    <t>Verwaltung und Führung von Unternehmen und Betrieben;</t>
  </si>
  <si>
    <t xml:space="preserve">   Unternehmensberatung</t>
  </si>
  <si>
    <t>70.1</t>
  </si>
  <si>
    <t>Verwaltung und Führung von Unternehmen und Betrieben</t>
  </si>
  <si>
    <t>70.2</t>
  </si>
  <si>
    <t>Public-Relations- und Unternehmensberatung</t>
  </si>
  <si>
    <t>71</t>
  </si>
  <si>
    <t xml:space="preserve">Architektur- und Ingenieurbüros; technische, physikalische  </t>
  </si>
  <si>
    <t xml:space="preserve">   und chemische Untersuchung</t>
  </si>
  <si>
    <t>71.1</t>
  </si>
  <si>
    <t>Architektur- und Ingenieurbüros</t>
  </si>
  <si>
    <t>71.2</t>
  </si>
  <si>
    <t>Technische, physikalische und chemische Untersuchung</t>
  </si>
  <si>
    <t>72</t>
  </si>
  <si>
    <t>Forschung und Entwicklung</t>
  </si>
  <si>
    <t>72.1</t>
  </si>
  <si>
    <t>Forschung und Entwicklung im Bereich Natur-, Ingenieur-,</t>
  </si>
  <si>
    <t xml:space="preserve">   Agrarwissenschaften und Medizin</t>
  </si>
  <si>
    <t>72.2</t>
  </si>
  <si>
    <t>Forschung und Entwicklung im Bereich Rechts-, Wirtschafts-,</t>
  </si>
  <si>
    <t xml:space="preserve">   Sozial-, Sprach-, Kultur- und Kunstwissenschaften</t>
  </si>
  <si>
    <t>73</t>
  </si>
  <si>
    <t>Werbung und Marktforschung</t>
  </si>
  <si>
    <t>73.1</t>
  </si>
  <si>
    <t>Werbung</t>
  </si>
  <si>
    <t>73.2</t>
  </si>
  <si>
    <t>Markt- und Meinungsforschung</t>
  </si>
  <si>
    <t>74</t>
  </si>
  <si>
    <t>Sonstige freiberuflliche, wissenschaftliche und technische</t>
  </si>
  <si>
    <t xml:space="preserve">   Tätigkeiten</t>
  </si>
  <si>
    <t>74.1</t>
  </si>
  <si>
    <t>Ateliers für Textil-, Schmuck-, Grafik- u.ä. Design</t>
  </si>
  <si>
    <t>74.2</t>
  </si>
  <si>
    <t>Fotografie und Fotolabors</t>
  </si>
  <si>
    <t>74.3</t>
  </si>
  <si>
    <t>Übersetzen und Dolmetschen</t>
  </si>
  <si>
    <t>74.9</t>
  </si>
  <si>
    <t xml:space="preserve">Sonstige freiberufliche, wissenschaftliche und technische </t>
  </si>
  <si>
    <t xml:space="preserve">   Tätigkeiten a.n.g.</t>
  </si>
  <si>
    <t>75</t>
  </si>
  <si>
    <t>Veterinärwesen</t>
  </si>
  <si>
    <t>Erbringung von sonstigen wirtschaft-</t>
  </si>
  <si>
    <t xml:space="preserve">   lichen Dienstleistungen</t>
  </si>
  <si>
    <t>77</t>
  </si>
  <si>
    <t>Vermietung von beweglichen Sachen</t>
  </si>
  <si>
    <t>77.1</t>
  </si>
  <si>
    <t>Vermietung von Kraftwagen</t>
  </si>
  <si>
    <t>77.2</t>
  </si>
  <si>
    <t>Vermietung von Gebrauchsgütern</t>
  </si>
  <si>
    <t>Noch: Erbringung von sonstigen wirtschaftlichen
             Dienstleistungen</t>
  </si>
  <si>
    <t>77.3</t>
  </si>
  <si>
    <t>Vermietung von Maschinen, Geräten und sonstigen</t>
  </si>
  <si>
    <t xml:space="preserve">   beweglichen Sachen</t>
  </si>
  <si>
    <t>77.4</t>
  </si>
  <si>
    <t>Leasing von nichtfinanziellen immateriellen</t>
  </si>
  <si>
    <t xml:space="preserve">   Vermögensgegenständen (ohne Copyrights)</t>
  </si>
  <si>
    <t>78</t>
  </si>
  <si>
    <t>Vermittlung und Überlassung von Arbeitskräften</t>
  </si>
  <si>
    <t>78.1</t>
  </si>
  <si>
    <t>Vermittlung von Arbeitskräften</t>
  </si>
  <si>
    <t>78.2</t>
  </si>
  <si>
    <t>Befristete Überlassung von Arbeitskräften</t>
  </si>
  <si>
    <t>78.3</t>
  </si>
  <si>
    <t>Sonstige Überlassung von Arbeitskräften</t>
  </si>
  <si>
    <t>79</t>
  </si>
  <si>
    <t>Reisebüros, Reiseveranstalter und Erbringung</t>
  </si>
  <si>
    <t xml:space="preserve">   sonstiger Reservierungsdienstleistungen</t>
  </si>
  <si>
    <t>79.1</t>
  </si>
  <si>
    <t>Reisebüros und Reiseveranstalter</t>
  </si>
  <si>
    <t>79.9</t>
  </si>
  <si>
    <t>Erbringung sonstiger Reservierungsdienstleistungen</t>
  </si>
  <si>
    <t>80</t>
  </si>
  <si>
    <t>Wach- und Sicherheitsdienste sowie Detekteien</t>
  </si>
  <si>
    <t>80.1</t>
  </si>
  <si>
    <t>Private Wach- und Sicherheitsdienste</t>
  </si>
  <si>
    <t>80.2</t>
  </si>
  <si>
    <t>Sicherheitsdienste mithilfe von Überwachungs- und</t>
  </si>
  <si>
    <t xml:space="preserve">   Alarmsystemen</t>
  </si>
  <si>
    <t>80.3</t>
  </si>
  <si>
    <t>Detekteien</t>
  </si>
  <si>
    <t>81</t>
  </si>
  <si>
    <t>Gebäudebetreuung; Garten- und Landschaftsbau</t>
  </si>
  <si>
    <t>81.1</t>
  </si>
  <si>
    <t>Hausmeisterdienste</t>
  </si>
  <si>
    <t>81.2</t>
  </si>
  <si>
    <t>Reinigung von Gebäuden, Straßen und Verkehrsmitteln</t>
  </si>
  <si>
    <t>81.3</t>
  </si>
  <si>
    <t>Garten- und Landschaftsbau sowie Erbringung von</t>
  </si>
  <si>
    <t xml:space="preserve">   sonstigen gärtnerischen Dienstleistungen</t>
  </si>
  <si>
    <t>82</t>
  </si>
  <si>
    <t>Erbringung von wirtschaftlichen Dienstleistungen für</t>
  </si>
  <si>
    <t xml:space="preserve">   Unternehmen und Privatpersonen a.n.g.</t>
  </si>
  <si>
    <t>82.1</t>
  </si>
  <si>
    <t>Sekretariats- und Schreibdienste, Copy-Shops</t>
  </si>
  <si>
    <t>82.2</t>
  </si>
  <si>
    <t>Call Center</t>
  </si>
  <si>
    <t>82.3</t>
  </si>
  <si>
    <t>Messe-, Ausstellungs- und Kongressveranstalter</t>
  </si>
  <si>
    <t>82.9</t>
  </si>
  <si>
    <t>Erbringung sonstiger wirtschaftlicher Dienstleistungen</t>
  </si>
  <si>
    <t xml:space="preserve">   für Unternehmen und Privatpersonen</t>
  </si>
  <si>
    <t>P / 85</t>
  </si>
  <si>
    <t>Erziehung und Unterricht</t>
  </si>
  <si>
    <t>85.1</t>
  </si>
  <si>
    <t>Kindergärten und Vorschulen</t>
  </si>
  <si>
    <t>85.2</t>
  </si>
  <si>
    <t>Grundschulen</t>
  </si>
  <si>
    <t>85.3</t>
  </si>
  <si>
    <t>Weiterführende Schulen</t>
  </si>
  <si>
    <t>85.4</t>
  </si>
  <si>
    <t>Tertiärer und post-sekundärer, nicht tertiärer Unterricht</t>
  </si>
  <si>
    <t>85.5</t>
  </si>
  <si>
    <t>Sonstiger Unterricht</t>
  </si>
  <si>
    <t>85.6</t>
  </si>
  <si>
    <t>Erbringung von Dienstleistungen für den Unterricht</t>
  </si>
  <si>
    <t>Q</t>
  </si>
  <si>
    <t>Gesundheits- und Sozialwesen</t>
  </si>
  <si>
    <t>86</t>
  </si>
  <si>
    <t>Gesundheitswesen</t>
  </si>
  <si>
    <t>86.1</t>
  </si>
  <si>
    <t>Krankenhäuser</t>
  </si>
  <si>
    <t>86.2</t>
  </si>
  <si>
    <t>Arzt- und Zahnarztpraxen</t>
  </si>
  <si>
    <t>86.9</t>
  </si>
  <si>
    <t>Gesundheitswesen a.n.g.</t>
  </si>
  <si>
    <t>87</t>
  </si>
  <si>
    <t>Heime (ohne Erholungs- und Ferienheime)</t>
  </si>
  <si>
    <t>87.1</t>
  </si>
  <si>
    <t>Pflegeheime</t>
  </si>
  <si>
    <t>87.2</t>
  </si>
  <si>
    <t>Stationäre Einrichtungen zur psychosozialen Betreuung,</t>
  </si>
  <si>
    <t xml:space="preserve"> Suchtbekämpfung u.ä.</t>
  </si>
  <si>
    <t>87.3</t>
  </si>
  <si>
    <t>Altenheime; Alten- und Behindertenwohnheime</t>
  </si>
  <si>
    <t>87.9</t>
  </si>
  <si>
    <t>Sonstige Heime (ohne Erholungs- und Ferienheime)</t>
  </si>
  <si>
    <t>88</t>
  </si>
  <si>
    <t>Sozialwesen (ohne Heime)</t>
  </si>
  <si>
    <t>88.1</t>
  </si>
  <si>
    <t>Soziale Betreuung älterer Menschen und Behinderter</t>
  </si>
  <si>
    <t>88.9</t>
  </si>
  <si>
    <t>Sonstiges Sozialwesen (ohne Heime)</t>
  </si>
  <si>
    <t>Kunst, Unterhaltung und Erholung</t>
  </si>
  <si>
    <t>90</t>
  </si>
  <si>
    <t>Kreative, künstlerische und unterhaltende Tätigkeiten</t>
  </si>
  <si>
    <t>91</t>
  </si>
  <si>
    <t>Bibliotheken, Archive, Museen, botanische</t>
  </si>
  <si>
    <t xml:space="preserve">   und zoologische Gärten</t>
  </si>
  <si>
    <t>92</t>
  </si>
  <si>
    <t>Spiel-, Wett- und Lotteriewesen</t>
  </si>
  <si>
    <t>93</t>
  </si>
  <si>
    <t>Erbringung von Dienstleistungen des Sports,</t>
  </si>
  <si>
    <t xml:space="preserve">   der Unterhaltung und der Erholung</t>
  </si>
  <si>
    <t>93.1</t>
  </si>
  <si>
    <t>Erbringung von Dienstleistungen des Sports</t>
  </si>
  <si>
    <t>93.2</t>
  </si>
  <si>
    <t>Erbringung von sonstigen Dienstleistungen der Unterhaltung</t>
  </si>
  <si>
    <t xml:space="preserve">   und der Erholung</t>
  </si>
  <si>
    <t>S</t>
  </si>
  <si>
    <t>Erbringung von sonstigen Dienstleistungen</t>
  </si>
  <si>
    <t>94</t>
  </si>
  <si>
    <t>Interessenvertretungen sowie kirchliche und sonstige</t>
  </si>
  <si>
    <t xml:space="preserve">   religiöse Vereinigungen (ohne Sozialwesen und Sport)</t>
  </si>
  <si>
    <t>94.1</t>
  </si>
  <si>
    <t>Wirtschafts- und Arbeitgeberverbände, Berufsorganisationen</t>
  </si>
  <si>
    <t>94.2</t>
  </si>
  <si>
    <t>Arbeitnehmervereinigungen</t>
  </si>
  <si>
    <t>94.9</t>
  </si>
  <si>
    <t>Kirchliche Vereinigungen, politische Parteien sowie sonstige</t>
  </si>
  <si>
    <t xml:space="preserve">   Interessenvertretungen und Vereinigungen a.n.g.</t>
  </si>
  <si>
    <t>95</t>
  </si>
  <si>
    <t>Reparatur von DV-Geräten und Gebrauchsgütern</t>
  </si>
  <si>
    <t>95.1</t>
  </si>
  <si>
    <t>Reparatur von DV- und Telekommunikationsgeräten</t>
  </si>
  <si>
    <t>95.2</t>
  </si>
  <si>
    <t>Reparatur von Gebrauchsgütern</t>
  </si>
  <si>
    <t>96</t>
  </si>
  <si>
    <t>Erbringung von sonstigen überwiegend persönlichen</t>
  </si>
  <si>
    <t xml:space="preserve">   Dienstleistungen</t>
  </si>
  <si>
    <t>Abgerundeter Gewerbeertrag insg.</t>
  </si>
  <si>
    <t>Gewerbeertrags-
größenklassen</t>
  </si>
  <si>
    <t>39</t>
  </si>
  <si>
    <t>-</t>
  </si>
  <si>
    <t>Besteuerungsgrundlage</t>
  </si>
  <si>
    <t>Gewerbeertrags-
größenklasse</t>
  </si>
  <si>
    <r>
      <t>1.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Besteuerungsgrundlagen in Bayern ab 2010 (Zeitreihe)</t>
    </r>
  </si>
  <si>
    <r>
      <t>2.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2014 nach Gewerbeertragsgrößenklassen
 und Rechtsformgruppen</t>
    </r>
  </si>
  <si>
    <r>
      <t>4.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2014 nach Gewerbe</t>
    </r>
  </si>
  <si>
    <r>
      <t>Noch: 4.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2014 nach Gewerbe</t>
    </r>
  </si>
  <si>
    <r>
      <t>6.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2014</t>
    </r>
  </si>
  <si>
    <r>
      <t>Noch: 6. Gewerbesteuerpflichtige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2014</t>
    </r>
  </si>
  <si>
    <r>
      <t>Noch: 6. Gewerbesteuerpflichtige</t>
    </r>
    <r>
      <rPr>
        <b/>
        <vertAlign val="superscript"/>
        <sz val="10"/>
        <rFont val="Arial"/>
        <family val="2"/>
      </rPr>
      <t xml:space="preserve">*) </t>
    </r>
    <r>
      <rPr>
        <b/>
        <sz val="10"/>
        <rFont val="Arial"/>
        <family val="2"/>
      </rPr>
      <t>in Bayern 2014</t>
    </r>
  </si>
  <si>
    <t>noch: Wirtschaftliche Gliederung (Gewerbekennzahl-Abschnitt)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</si>
</sst>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;\-\ #\ ###\ ##0;\-"/>
    <numFmt numFmtId="165" formatCode="#\ ###\ ##0"/>
    <numFmt numFmtId="166" formatCode="@\ *."/>
    <numFmt numFmtId="167" formatCode="##\ ###\ ##0;\-\ ##\ ###\ ##0"/>
    <numFmt numFmtId="168" formatCode="#\ ###\ ##0;\ @*."/>
    <numFmt numFmtId="169" formatCode="###\ ###\ ##0"/>
    <numFmt numFmtId="170" formatCode="#\ ###\ ###\ ##0;\-\ #\ ###\ ###\ ##0"/>
    <numFmt numFmtId="171" formatCode="##\ ###\ ##0;\-\ ##\ ###\ ##0;"/>
    <numFmt numFmtId="172" formatCode="#\ ###\ ##0\ ;@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MetaNormalLF-Roman"/>
      <family val="2"/>
    </font>
    <font>
      <sz val="8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etaNormalLF-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65"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wrapText="1"/>
      <protection/>
    </xf>
    <xf numFmtId="164" fontId="8" fillId="0" borderId="1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64" fontId="54" fillId="0" borderId="11" xfId="0" applyNumberFormat="1" applyFont="1" applyFill="1" applyBorder="1" applyAlignment="1" applyProtection="1">
      <alignment/>
      <protection/>
    </xf>
    <xf numFmtId="164" fontId="54" fillId="0" borderId="0" xfId="0" applyNumberFormat="1" applyFont="1" applyFill="1" applyAlignment="1" applyProtection="1">
      <alignment/>
      <protection/>
    </xf>
    <xf numFmtId="164" fontId="54" fillId="0" borderId="10" xfId="0" applyNumberFormat="1" applyFont="1" applyFill="1" applyBorder="1" applyAlignment="1" applyProtection="1">
      <alignment/>
      <protection/>
    </xf>
    <xf numFmtId="167" fontId="54" fillId="0" borderId="0" xfId="0" applyNumberFormat="1" applyFont="1" applyFill="1" applyAlignment="1" applyProtection="1">
      <alignment horizontal="right" indent="2"/>
      <protection hidden="1"/>
    </xf>
    <xf numFmtId="0" fontId="54" fillId="0" borderId="0" xfId="0" applyFont="1" applyFill="1" applyBorder="1" applyAlignment="1" applyProtection="1">
      <alignment horizontal="left"/>
      <protection/>
    </xf>
    <xf numFmtId="167" fontId="55" fillId="0" borderId="0" xfId="0" applyNumberFormat="1" applyFont="1" applyFill="1" applyAlignment="1" applyProtection="1">
      <alignment horizontal="right" indent="2"/>
      <protection hidden="1"/>
    </xf>
    <xf numFmtId="49" fontId="54" fillId="0" borderId="0" xfId="0" applyNumberFormat="1" applyFont="1" applyFill="1" applyBorder="1" applyAlignment="1" applyProtection="1">
      <alignment horizontal="left"/>
      <protection/>
    </xf>
    <xf numFmtId="49" fontId="54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167" fontId="5" fillId="0" borderId="0" xfId="56" applyNumberFormat="1" applyFont="1" applyFill="1" applyAlignment="1" applyProtection="1">
      <alignment horizontal="right" wrapText="1" indent="2"/>
      <protection hidden="1"/>
    </xf>
    <xf numFmtId="0" fontId="54" fillId="0" borderId="0" xfId="0" applyFont="1" applyFill="1" applyBorder="1" applyAlignment="1" applyProtection="1">
      <alignment/>
      <protection/>
    </xf>
    <xf numFmtId="164" fontId="52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54" fillId="0" borderId="12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0" fontId="54" fillId="0" borderId="13" xfId="0" applyFont="1" applyFill="1" applyBorder="1" applyAlignment="1" applyProtection="1">
      <alignment vertical="center"/>
      <protection locked="0"/>
    </xf>
    <xf numFmtId="0" fontId="55" fillId="0" borderId="13" xfId="0" applyFont="1" applyFill="1" applyBorder="1" applyAlignment="1" applyProtection="1">
      <alignment horizontal="left"/>
      <protection locked="0"/>
    </xf>
    <xf numFmtId="0" fontId="55" fillId="0" borderId="1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168" fontId="54" fillId="0" borderId="13" xfId="0" applyNumberFormat="1" applyFont="1" applyFill="1" applyBorder="1" applyAlignment="1" applyProtection="1">
      <alignment horizontal="left"/>
      <protection locked="0"/>
    </xf>
    <xf numFmtId="167" fontId="54" fillId="0" borderId="0" xfId="0" applyNumberFormat="1" applyFont="1" applyFill="1" applyBorder="1" applyAlignment="1" applyProtection="1">
      <alignment/>
      <protection/>
    </xf>
    <xf numFmtId="167" fontId="54" fillId="0" borderId="0" xfId="0" applyNumberFormat="1" applyFont="1" applyFill="1" applyBorder="1" applyAlignment="1" applyProtection="1">
      <alignment horizontal="right" indent="1"/>
      <protection/>
    </xf>
    <xf numFmtId="0" fontId="55" fillId="0" borderId="13" xfId="0" applyFont="1" applyFill="1" applyBorder="1" applyAlignment="1" applyProtection="1">
      <alignment horizontal="right" indent="1"/>
      <protection locked="0"/>
    </xf>
    <xf numFmtId="167" fontId="55" fillId="0" borderId="0" xfId="0" applyNumberFormat="1" applyFont="1" applyFill="1" applyBorder="1" applyAlignment="1" applyProtection="1">
      <alignment/>
      <protection/>
    </xf>
    <xf numFmtId="167" fontId="55" fillId="0" borderId="0" xfId="0" applyNumberFormat="1" applyFont="1" applyFill="1" applyBorder="1" applyAlignment="1" applyProtection="1">
      <alignment horizontal="right" indent="1"/>
      <protection/>
    </xf>
    <xf numFmtId="0" fontId="54" fillId="0" borderId="13" xfId="0" applyFont="1" applyFill="1" applyBorder="1" applyAlignment="1" applyProtection="1">
      <alignment/>
      <protection locked="0"/>
    </xf>
    <xf numFmtId="167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 locked="0"/>
    </xf>
    <xf numFmtId="0" fontId="55" fillId="0" borderId="13" xfId="0" applyFont="1" applyFill="1" applyBorder="1" applyAlignment="1" applyProtection="1">
      <alignment/>
      <protection locked="0"/>
    </xf>
    <xf numFmtId="0" fontId="54" fillId="0" borderId="13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168" fontId="54" fillId="0" borderId="13" xfId="0" applyNumberFormat="1" applyFont="1" applyFill="1" applyBorder="1" applyAlignment="1" applyProtection="1">
      <alignment horizontal="right" indent="1"/>
      <protection locked="0"/>
    </xf>
    <xf numFmtId="167" fontId="54" fillId="0" borderId="0" xfId="0" applyNumberFormat="1" applyFont="1" applyFill="1" applyBorder="1" applyAlignment="1" applyProtection="1">
      <alignment horizontal="right"/>
      <protection/>
    </xf>
    <xf numFmtId="0" fontId="54" fillId="0" borderId="0" xfId="0" applyNumberFormat="1" applyFont="1" applyFill="1" applyBorder="1" applyAlignment="1" applyProtection="1">
      <alignment horizontal="right"/>
      <protection locked="0"/>
    </xf>
    <xf numFmtId="167" fontId="5" fillId="0" borderId="0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horizontal="right" indent="1"/>
      <protection/>
    </xf>
    <xf numFmtId="0" fontId="54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13" xfId="0" applyFont="1" applyFill="1" applyBorder="1" applyAlignment="1" applyProtection="1">
      <alignment/>
      <protection locked="0"/>
    </xf>
    <xf numFmtId="167" fontId="54" fillId="0" borderId="0" xfId="0" applyNumberFormat="1" applyFont="1" applyFill="1" applyBorder="1" applyAlignment="1" applyProtection="1">
      <alignment/>
      <protection locked="0"/>
    </xf>
    <xf numFmtId="167" fontId="55" fillId="0" borderId="10" xfId="0" applyNumberFormat="1" applyFont="1" applyFill="1" applyBorder="1" applyAlignment="1" applyProtection="1">
      <alignment vertical="center" wrapText="1"/>
      <protection locked="0"/>
    </xf>
    <xf numFmtId="167" fontId="55" fillId="0" borderId="0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horizontal="right" indent="1"/>
      <protection locked="0"/>
    </xf>
    <xf numFmtId="0" fontId="56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 applyAlignment="1">
      <alignment horizontal="right" vertical="center" wrapText="1"/>
    </xf>
    <xf numFmtId="167" fontId="8" fillId="0" borderId="1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right" vertical="center"/>
      <protection locked="0"/>
    </xf>
    <xf numFmtId="0" fontId="54" fillId="0" borderId="0" xfId="0" applyNumberFormat="1" applyFont="1" applyFill="1" applyBorder="1" applyAlignment="1" applyProtection="1">
      <alignment horizontal="right" vertical="center"/>
      <protection locked="0"/>
    </xf>
    <xf numFmtId="169" fontId="10" fillId="0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54" fillId="0" borderId="12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4" fillId="0" borderId="1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 horizontal="right"/>
      <protection locked="0"/>
    </xf>
    <xf numFmtId="0" fontId="54" fillId="0" borderId="10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2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165" fontId="55" fillId="0" borderId="0" xfId="0" applyNumberFormat="1" applyFont="1" applyFill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168" fontId="54" fillId="0" borderId="13" xfId="0" applyNumberFormat="1" applyFont="1" applyFill="1" applyBorder="1" applyAlignment="1" applyProtection="1">
      <alignment horizontal="left" vertical="center"/>
      <protection locked="0"/>
    </xf>
    <xf numFmtId="167" fontId="54" fillId="0" borderId="0" xfId="0" applyNumberFormat="1" applyFont="1" applyFill="1" applyBorder="1" applyAlignment="1" applyProtection="1">
      <alignment horizontal="right" vertical="center" indent="1"/>
      <protection/>
    </xf>
    <xf numFmtId="0" fontId="54" fillId="0" borderId="10" xfId="0" applyFont="1" applyFill="1" applyBorder="1" applyAlignment="1" applyProtection="1">
      <alignment vertical="center"/>
      <protection locked="0"/>
    </xf>
    <xf numFmtId="0" fontId="55" fillId="0" borderId="13" xfId="0" applyFont="1" applyFill="1" applyBorder="1" applyAlignment="1" applyProtection="1">
      <alignment horizontal="right" vertical="center"/>
      <protection locked="0"/>
    </xf>
    <xf numFmtId="167" fontId="55" fillId="0" borderId="0" xfId="0" applyNumberFormat="1" applyFont="1" applyFill="1" applyBorder="1" applyAlignment="1" applyProtection="1">
      <alignment horizontal="right" vertical="center" indent="1"/>
      <protection/>
    </xf>
    <xf numFmtId="0" fontId="55" fillId="0" borderId="13" xfId="0" applyFont="1" applyFill="1" applyBorder="1" applyAlignment="1" applyProtection="1">
      <alignment vertical="center"/>
      <protection locked="0"/>
    </xf>
    <xf numFmtId="168" fontId="54" fillId="0" borderId="13" xfId="0" applyNumberFormat="1" applyFont="1" applyFill="1" applyBorder="1" applyAlignment="1" applyProtection="1">
      <alignment horizontal="right" vertical="center"/>
      <protection locked="0"/>
    </xf>
    <xf numFmtId="0" fontId="54" fillId="0" borderId="10" xfId="0" applyNumberFormat="1" applyFont="1" applyFill="1" applyBorder="1" applyAlignment="1" applyProtection="1">
      <alignment horizontal="right" vertical="center"/>
      <protection locked="0"/>
    </xf>
    <xf numFmtId="0" fontId="54" fillId="0" borderId="10" xfId="0" applyFont="1" applyFill="1" applyBorder="1" applyAlignment="1" applyProtection="1">
      <alignment horizontal="right" vertical="center"/>
      <protection locked="0"/>
    </xf>
    <xf numFmtId="167" fontId="55" fillId="0" borderId="0" xfId="0" applyNumberFormat="1" applyFont="1" applyFill="1" applyBorder="1" applyAlignment="1" applyProtection="1">
      <alignment vertical="center"/>
      <protection locked="0"/>
    </xf>
    <xf numFmtId="167" fontId="55" fillId="0" borderId="13" xfId="0" applyNumberFormat="1" applyFont="1" applyFill="1" applyBorder="1" applyAlignment="1" applyProtection="1">
      <alignment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167" fontId="54" fillId="0" borderId="0" xfId="0" applyNumberFormat="1" applyFont="1" applyFill="1" applyBorder="1" applyAlignment="1" applyProtection="1">
      <alignment vertical="center"/>
      <protection/>
    </xf>
    <xf numFmtId="167" fontId="54" fillId="0" borderId="0" xfId="0" applyNumberFormat="1" applyFont="1" applyFill="1" applyBorder="1" applyAlignment="1" applyProtection="1">
      <alignment vertical="center"/>
      <protection locked="0"/>
    </xf>
    <xf numFmtId="167" fontId="54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168" fontId="54" fillId="0" borderId="13" xfId="0" applyNumberFormat="1" applyFont="1" applyBorder="1" applyAlignment="1" applyProtection="1">
      <alignment horizontal="left" vertical="center"/>
      <protection locked="0"/>
    </xf>
    <xf numFmtId="167" fontId="54" fillId="0" borderId="0" xfId="0" applyNumberFormat="1" applyFont="1" applyBorder="1" applyAlignment="1" applyProtection="1">
      <alignment horizontal="right" vertical="center" indent="1"/>
      <protection/>
    </xf>
    <xf numFmtId="0" fontId="55" fillId="0" borderId="13" xfId="0" applyFont="1" applyBorder="1" applyAlignment="1" applyProtection="1">
      <alignment horizontal="right" vertical="center"/>
      <protection locked="0"/>
    </xf>
    <xf numFmtId="167" fontId="55" fillId="0" borderId="0" xfId="0" applyNumberFormat="1" applyFont="1" applyBorder="1" applyAlignment="1" applyProtection="1">
      <alignment horizontal="right" vertical="center" indent="1"/>
      <protection/>
    </xf>
    <xf numFmtId="0" fontId="55" fillId="0" borderId="13" xfId="0" applyFont="1" applyBorder="1" applyAlignment="1" applyProtection="1">
      <alignment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right" vertical="center"/>
      <protection locked="0"/>
    </xf>
    <xf numFmtId="168" fontId="54" fillId="0" borderId="0" xfId="0" applyNumberFormat="1" applyFont="1" applyBorder="1" applyAlignment="1" applyProtection="1">
      <alignment horizontal="right" vertical="center"/>
      <protection locked="0"/>
    </xf>
    <xf numFmtId="168" fontId="54" fillId="0" borderId="13" xfId="0" applyNumberFormat="1" applyFont="1" applyBorder="1" applyAlignment="1" applyProtection="1">
      <alignment horizontal="right" vertical="center"/>
      <protection locked="0"/>
    </xf>
    <xf numFmtId="0" fontId="54" fillId="0" borderId="10" xfId="0" applyNumberFormat="1" applyFont="1" applyBorder="1" applyAlignment="1" applyProtection="1">
      <alignment horizontal="right" vertical="center"/>
      <protection locked="0"/>
    </xf>
    <xf numFmtId="0" fontId="54" fillId="0" borderId="10" xfId="0" applyFont="1" applyBorder="1" applyAlignment="1" applyProtection="1">
      <alignment horizontal="right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167" fontId="55" fillId="0" borderId="0" xfId="0" applyNumberFormat="1" applyFont="1" applyBorder="1" applyAlignment="1" applyProtection="1">
      <alignment vertical="center" wrapText="1"/>
      <protection locked="0"/>
    </xf>
    <xf numFmtId="167" fontId="55" fillId="0" borderId="0" xfId="0" applyNumberFormat="1" applyFont="1" applyBorder="1" applyAlignment="1" applyProtection="1">
      <alignment vertical="center"/>
      <protection locked="0"/>
    </xf>
    <xf numFmtId="167" fontId="55" fillId="0" borderId="13" xfId="0" applyNumberFormat="1" applyFont="1" applyBorder="1" applyAlignment="1" applyProtection="1">
      <alignment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167" fontId="54" fillId="0" borderId="0" xfId="0" applyNumberFormat="1" applyFont="1" applyBorder="1" applyAlignment="1" applyProtection="1">
      <alignment vertical="center"/>
      <protection/>
    </xf>
    <xf numFmtId="167" fontId="54" fillId="0" borderId="0" xfId="0" applyNumberFormat="1" applyFont="1" applyBorder="1" applyAlignment="1" applyProtection="1">
      <alignment vertical="center"/>
      <protection locked="0"/>
    </xf>
    <xf numFmtId="167" fontId="54" fillId="0" borderId="0" xfId="0" applyNumberFormat="1" applyFont="1" applyAlignment="1" applyProtection="1">
      <alignment vertical="center"/>
      <protection locked="0"/>
    </xf>
    <xf numFmtId="0" fontId="54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0" fontId="55" fillId="0" borderId="0" xfId="0" applyNumberFormat="1" applyFont="1" applyFill="1" applyBorder="1" applyAlignment="1">
      <alignment vertical="center"/>
    </xf>
    <xf numFmtId="170" fontId="54" fillId="0" borderId="0" xfId="0" applyNumberFormat="1" applyFont="1" applyFill="1" applyBorder="1" applyAlignment="1">
      <alignment vertical="center"/>
    </xf>
    <xf numFmtId="0" fontId="5" fillId="0" borderId="0" xfId="64" applyFont="1" applyBorder="1" applyAlignment="1">
      <alignment vertical="center"/>
      <protection/>
    </xf>
    <xf numFmtId="164" fontId="55" fillId="0" borderId="0" xfId="0" applyNumberFormat="1" applyFont="1" applyFill="1" applyBorder="1" applyAlignment="1">
      <alignment vertical="center"/>
    </xf>
    <xf numFmtId="171" fontId="54" fillId="0" borderId="11" xfId="0" applyNumberFormat="1" applyFont="1" applyFill="1" applyBorder="1" applyAlignment="1">
      <alignment/>
    </xf>
    <xf numFmtId="171" fontId="54" fillId="0" borderId="0" xfId="0" applyNumberFormat="1" applyFont="1" applyFill="1" applyAlignment="1">
      <alignment/>
    </xf>
    <xf numFmtId="49" fontId="8" fillId="0" borderId="0" xfId="55" applyNumberFormat="1" applyFont="1" applyFill="1" applyBorder="1" applyAlignment="1">
      <alignment horizontal="left" wrapText="1"/>
      <protection/>
    </xf>
    <xf numFmtId="49" fontId="8" fillId="0" borderId="10" xfId="55" applyNumberFormat="1" applyFont="1" applyFill="1" applyBorder="1" applyAlignment="1">
      <alignment horizontal="left" wrapText="1"/>
      <protection/>
    </xf>
    <xf numFmtId="166" fontId="8" fillId="0" borderId="0" xfId="55" applyNumberFormat="1" applyFont="1" applyFill="1" applyBorder="1" applyAlignment="1">
      <alignment wrapText="1"/>
      <protection/>
    </xf>
    <xf numFmtId="167" fontId="55" fillId="0" borderId="10" xfId="0" applyNumberFormat="1" applyFont="1" applyFill="1" applyBorder="1" applyAlignment="1">
      <alignment horizontal="right"/>
    </xf>
    <xf numFmtId="172" fontId="8" fillId="0" borderId="10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top" wrapText="1"/>
      <protection/>
    </xf>
    <xf numFmtId="49" fontId="5" fillId="0" borderId="10" xfId="55" applyNumberFormat="1" applyFont="1" applyFill="1" applyBorder="1" applyAlignment="1">
      <alignment horizontal="left" vertical="top" wrapText="1"/>
      <protection/>
    </xf>
    <xf numFmtId="0" fontId="5" fillId="0" borderId="0" xfId="55" applyFont="1" applyFill="1" applyBorder="1">
      <alignment/>
      <protection/>
    </xf>
    <xf numFmtId="167" fontId="54" fillId="0" borderId="10" xfId="0" applyNumberFormat="1" applyFont="1" applyFill="1" applyBorder="1" applyAlignment="1">
      <alignment horizontal="right"/>
    </xf>
    <xf numFmtId="172" fontId="5" fillId="0" borderId="10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vertical="center"/>
      <protection/>
    </xf>
    <xf numFmtId="49" fontId="5" fillId="0" borderId="10" xfId="55" applyNumberFormat="1" applyFont="1" applyFill="1" applyBorder="1" applyAlignment="1">
      <alignment vertical="center"/>
      <protection/>
    </xf>
    <xf numFmtId="166" fontId="5" fillId="0" borderId="0" xfId="55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left" vertical="center" wrapText="1" indent="1"/>
      <protection/>
    </xf>
    <xf numFmtId="0" fontId="5" fillId="0" borderId="0" xfId="55" applyFont="1" applyFill="1" applyBorder="1" applyAlignment="1">
      <alignment vertical="center" wrapText="1"/>
      <protection/>
    </xf>
    <xf numFmtId="0" fontId="5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0" xfId="55" applyNumberFormat="1" applyFont="1" applyFill="1" applyBorder="1" applyAlignment="1">
      <alignment vertical="center" wrapText="1"/>
      <protection/>
    </xf>
    <xf numFmtId="171" fontId="54" fillId="0" borderId="10" xfId="0" applyNumberFormat="1" applyFont="1" applyFill="1" applyBorder="1" applyAlignment="1">
      <alignment/>
    </xf>
    <xf numFmtId="49" fontId="5" fillId="0" borderId="0" xfId="55" applyNumberFormat="1" applyFont="1" applyFill="1" applyBorder="1" applyAlignment="1" quotePrefix="1">
      <alignment vertical="center"/>
      <protection/>
    </xf>
    <xf numFmtId="49" fontId="5" fillId="0" borderId="10" xfId="55" applyNumberFormat="1" applyFont="1" applyFill="1" applyBorder="1" applyAlignment="1" quotePrefix="1">
      <alignment vertical="center"/>
      <protection/>
    </xf>
    <xf numFmtId="0" fontId="5" fillId="0" borderId="10" xfId="55" applyFont="1" applyFill="1" applyBorder="1" applyAlignment="1">
      <alignment horizontal="left" indent="1"/>
      <protection/>
    </xf>
    <xf numFmtId="167" fontId="5" fillId="0" borderId="0" xfId="0" applyNumberFormat="1" applyFont="1" applyFill="1" applyAlignment="1">
      <alignment horizontal="right"/>
    </xf>
    <xf numFmtId="49" fontId="8" fillId="0" borderId="0" xfId="55" applyNumberFormat="1" applyFont="1" applyFill="1" applyBorder="1" applyAlignment="1">
      <alignment wrapText="1"/>
      <protection/>
    </xf>
    <xf numFmtId="49" fontId="8" fillId="0" borderId="0" xfId="55" applyNumberFormat="1" applyFont="1" applyFill="1" applyBorder="1" applyAlignment="1">
      <alignment horizontal="left" vertical="center" wrapText="1"/>
      <protection/>
    </xf>
    <xf numFmtId="49" fontId="8" fillId="0" borderId="10" xfId="55" applyNumberFormat="1" applyFont="1" applyFill="1" applyBorder="1" applyAlignment="1">
      <alignment horizontal="left" vertical="center" wrapText="1"/>
      <protection/>
    </xf>
    <xf numFmtId="166" fontId="8" fillId="0" borderId="0" xfId="55" applyNumberFormat="1" applyFont="1" applyFill="1" applyBorder="1" applyAlignment="1">
      <alignment vertical="center" wrapText="1"/>
      <protection/>
    </xf>
    <xf numFmtId="49" fontId="5" fillId="0" borderId="0" xfId="55" applyNumberFormat="1" applyFont="1" applyFill="1" applyBorder="1" applyAlignment="1">
      <alignment horizontal="left" vertical="center"/>
      <protection/>
    </xf>
    <xf numFmtId="49" fontId="5" fillId="0" borderId="10" xfId="55" applyNumberFormat="1" applyFont="1" applyFill="1" applyBorder="1" applyAlignment="1">
      <alignment horizontal="left" vertical="center"/>
      <protection/>
    </xf>
    <xf numFmtId="171" fontId="54" fillId="0" borderId="10" xfId="0" applyNumberFormat="1" applyFont="1" applyFill="1" applyBorder="1" applyAlignment="1">
      <alignment horizontal="right"/>
    </xf>
    <xf numFmtId="171" fontId="54" fillId="0" borderId="0" xfId="0" applyNumberFormat="1" applyFont="1" applyFill="1" applyAlignment="1">
      <alignment horizontal="right"/>
    </xf>
    <xf numFmtId="0" fontId="54" fillId="0" borderId="12" xfId="0" applyFont="1" applyFill="1" applyBorder="1" applyAlignment="1" applyProtection="1">
      <alignment vertical="center" wrapText="1"/>
      <protection locked="0"/>
    </xf>
    <xf numFmtId="166" fontId="54" fillId="0" borderId="0" xfId="0" applyNumberFormat="1" applyFont="1" applyFill="1" applyBorder="1" applyAlignment="1" applyProtection="1">
      <alignment horizontal="left"/>
      <protection/>
    </xf>
    <xf numFmtId="166" fontId="55" fillId="0" borderId="0" xfId="0" applyNumberFormat="1" applyFont="1" applyFill="1" applyBorder="1" applyAlignment="1" applyProtection="1">
      <alignment horizontal="left"/>
      <protection/>
    </xf>
    <xf numFmtId="168" fontId="54" fillId="0" borderId="0" xfId="0" applyNumberFormat="1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168" fontId="54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3" fillId="0" borderId="0" xfId="0" applyFont="1" applyFill="1" applyAlignment="1" applyProtection="1">
      <alignment/>
      <protection/>
    </xf>
    <xf numFmtId="164" fontId="53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/>
      <protection locked="0"/>
    </xf>
    <xf numFmtId="0" fontId="56" fillId="0" borderId="0" xfId="0" applyFont="1" applyFill="1" applyAlignment="1">
      <alignment/>
    </xf>
    <xf numFmtId="0" fontId="54" fillId="0" borderId="11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left" vertical="center" wrapText="1" indent="1"/>
    </xf>
    <xf numFmtId="164" fontId="8" fillId="0" borderId="13" xfId="0" applyNumberFormat="1" applyFont="1" applyFill="1" applyBorder="1" applyAlignment="1">
      <alignment horizontal="left" vertical="center" wrapText="1" indent="1"/>
    </xf>
    <xf numFmtId="164" fontId="8" fillId="0" borderId="0" xfId="0" applyNumberFormat="1" applyFont="1" applyFill="1" applyBorder="1" applyAlignment="1">
      <alignment horizontal="left" vertical="center" wrapText="1" indent="1"/>
    </xf>
    <xf numFmtId="17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 wrapText="1" indent="1"/>
    </xf>
    <xf numFmtId="166" fontId="5" fillId="0" borderId="13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>
      <alignment horizontal="left" vertical="center" wrapText="1" indent="1"/>
    </xf>
    <xf numFmtId="164" fontId="5" fillId="0" borderId="13" xfId="0" applyNumberFormat="1" applyFont="1" applyFill="1" applyBorder="1" applyAlignment="1">
      <alignment horizontal="left" vertical="center" wrapText="1" indent="1"/>
    </xf>
    <xf numFmtId="170" fontId="5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0" xfId="64" applyFont="1" applyFill="1" applyBorder="1" applyAlignment="1">
      <alignment vertical="center"/>
      <protection/>
    </xf>
    <xf numFmtId="164" fontId="54" fillId="0" borderId="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 wrapText="1" indent="1"/>
    </xf>
    <xf numFmtId="164" fontId="5" fillId="0" borderId="13" xfId="0" applyNumberFormat="1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 indent="1"/>
    </xf>
    <xf numFmtId="164" fontId="8" fillId="0" borderId="13" xfId="0" applyNumberFormat="1" applyFont="1" applyFill="1" applyBorder="1" applyAlignment="1">
      <alignment horizontal="left" vertical="center" wrapText="1"/>
    </xf>
    <xf numFmtId="164" fontId="54" fillId="0" borderId="13" xfId="0" applyNumberFormat="1" applyFont="1" applyFill="1" applyBorder="1" applyAlignment="1">
      <alignment vertical="center"/>
    </xf>
    <xf numFmtId="164" fontId="54" fillId="0" borderId="12" xfId="0" applyNumberFormat="1" applyFont="1" applyFill="1" applyBorder="1" applyAlignment="1">
      <alignment vertical="center"/>
    </xf>
    <xf numFmtId="164" fontId="54" fillId="0" borderId="19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167" fontId="55" fillId="0" borderId="0" xfId="0" applyNumberFormat="1" applyFont="1" applyFill="1" applyAlignment="1" applyProtection="1" quotePrefix="1">
      <alignment horizontal="right" indent="2"/>
      <protection hidden="1"/>
    </xf>
    <xf numFmtId="167" fontId="54" fillId="0" borderId="0" xfId="0" applyNumberFormat="1" applyFont="1" applyFill="1" applyAlignment="1" applyProtection="1" quotePrefix="1">
      <alignment horizontal="right" indent="2"/>
      <protection hidden="1"/>
    </xf>
    <xf numFmtId="167" fontId="54" fillId="0" borderId="0" xfId="0" applyNumberFormat="1" applyFont="1" applyFill="1" applyAlignment="1" applyProtection="1">
      <alignment horizontal="right" indent="2"/>
      <protection hidden="1"/>
    </xf>
    <xf numFmtId="167" fontId="55" fillId="0" borderId="0" xfId="0" applyNumberFormat="1" applyFont="1" applyFill="1" applyAlignment="1" applyProtection="1">
      <alignment horizontal="right" indent="2"/>
      <protection hidden="1"/>
    </xf>
    <xf numFmtId="167" fontId="5" fillId="0" borderId="0" xfId="57" applyNumberFormat="1" applyFont="1" applyFill="1" applyAlignment="1" applyProtection="1">
      <alignment horizontal="right" wrapText="1" indent="2"/>
      <protection hidden="1"/>
    </xf>
    <xf numFmtId="167" fontId="54" fillId="0" borderId="0" xfId="0" applyNumberFormat="1" applyFont="1" applyFill="1" applyAlignment="1">
      <alignment horizontal="right"/>
    </xf>
    <xf numFmtId="167" fontId="55" fillId="0" borderId="0" xfId="0" applyNumberFormat="1" applyFont="1" applyFill="1" applyAlignment="1">
      <alignment horizontal="right"/>
    </xf>
    <xf numFmtId="167" fontId="55" fillId="0" borderId="0" xfId="0" applyNumberFormat="1" applyFont="1" applyFill="1" applyBorder="1" applyAlignment="1" applyProtection="1" quotePrefix="1">
      <alignment horizontal="right"/>
      <protection/>
    </xf>
    <xf numFmtId="167" fontId="54" fillId="0" borderId="0" xfId="0" applyNumberFormat="1" applyFont="1" applyFill="1" applyBorder="1" applyAlignment="1" applyProtection="1" quotePrefix="1">
      <alignment horizontal="right"/>
      <protection/>
    </xf>
    <xf numFmtId="167" fontId="54" fillId="0" borderId="0" xfId="0" applyNumberFormat="1" applyFont="1" applyFill="1" applyBorder="1" applyAlignment="1" applyProtection="1" quotePrefix="1">
      <alignment horizontal="right" indent="1"/>
      <protection/>
    </xf>
    <xf numFmtId="167" fontId="55" fillId="0" borderId="0" xfId="0" applyNumberFormat="1" applyFont="1" applyFill="1" applyBorder="1" applyAlignment="1" applyProtection="1" quotePrefix="1">
      <alignment horizontal="right" indent="1"/>
      <protection/>
    </xf>
    <xf numFmtId="167" fontId="54" fillId="0" borderId="0" xfId="0" applyNumberFormat="1" applyFont="1" applyFill="1" applyAlignment="1" quotePrefix="1">
      <alignment horizontal="right"/>
    </xf>
    <xf numFmtId="167" fontId="55" fillId="0" borderId="0" xfId="0" applyNumberFormat="1" applyFont="1" applyFill="1" applyAlignment="1" quotePrefix="1">
      <alignment horizontal="right"/>
    </xf>
    <xf numFmtId="167" fontId="54" fillId="0" borderId="0" xfId="0" applyNumberFormat="1" applyFont="1" applyFill="1" applyBorder="1" applyAlignment="1" applyProtection="1" quotePrefix="1">
      <alignment horizontal="right" vertical="center" indent="1"/>
      <protection/>
    </xf>
    <xf numFmtId="167" fontId="54" fillId="0" borderId="0" xfId="0" applyNumberFormat="1" applyFont="1" applyBorder="1" applyAlignment="1" applyProtection="1" quotePrefix="1">
      <alignment horizontal="right" vertical="center" indent="1"/>
      <protection/>
    </xf>
    <xf numFmtId="167" fontId="54" fillId="0" borderId="10" xfId="0" applyNumberFormat="1" applyFont="1" applyFill="1" applyBorder="1" applyAlignment="1" quotePrefix="1">
      <alignment horizontal="right"/>
    </xf>
    <xf numFmtId="167" fontId="5" fillId="0" borderId="0" xfId="0" applyNumberFormat="1" applyFont="1" applyFill="1" applyBorder="1" applyAlignment="1" quotePrefix="1">
      <alignment horizontal="right" vertical="center"/>
    </xf>
    <xf numFmtId="167" fontId="5" fillId="0" borderId="0" xfId="0" applyNumberFormat="1" applyFont="1" applyFill="1" applyAlignment="1" quotePrefix="1">
      <alignment horizontal="right" vertical="center"/>
    </xf>
    <xf numFmtId="167" fontId="5" fillId="0" borderId="0" xfId="0" applyNumberFormat="1" applyFont="1" applyFill="1" applyAlignment="1" quotePrefix="1">
      <alignment horizontal="right" vertical="center" wrapText="1"/>
    </xf>
    <xf numFmtId="167" fontId="8" fillId="0" borderId="0" xfId="0" applyNumberFormat="1" applyFont="1" applyFill="1" applyBorder="1" applyAlignment="1" quotePrefix="1">
      <alignment horizontal="right" vertical="center"/>
    </xf>
    <xf numFmtId="167" fontId="8" fillId="0" borderId="0" xfId="0" applyNumberFormat="1" applyFont="1" applyFill="1" applyAlignment="1" quotePrefix="1">
      <alignment horizontal="right" vertical="center"/>
    </xf>
    <xf numFmtId="167" fontId="8" fillId="0" borderId="10" xfId="0" applyNumberFormat="1" applyFont="1" applyFill="1" applyBorder="1" applyAlignment="1" quotePrefix="1">
      <alignment horizontal="right" vertical="center"/>
    </xf>
    <xf numFmtId="167" fontId="8" fillId="0" borderId="0" xfId="0" applyNumberFormat="1" applyFont="1" applyFill="1" applyAlignment="1" quotePrefix="1">
      <alignment horizontal="right" vertical="center" wrapText="1"/>
    </xf>
    <xf numFmtId="167" fontId="54" fillId="0" borderId="0" xfId="0" applyNumberFormat="1" applyFont="1" applyFill="1" applyBorder="1" applyAlignment="1" quotePrefix="1">
      <alignment horizontal="right"/>
    </xf>
    <xf numFmtId="167" fontId="5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 wrapText="1"/>
      <protection locked="0"/>
    </xf>
    <xf numFmtId="168" fontId="54" fillId="0" borderId="0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168" fontId="5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center" vertical="center"/>
    </xf>
    <xf numFmtId="171" fontId="5" fillId="0" borderId="21" xfId="0" applyNumberFormat="1" applyFont="1" applyFill="1" applyBorder="1" applyAlignment="1">
      <alignment horizontal="center" vertical="center" wrapText="1"/>
    </xf>
    <xf numFmtId="171" fontId="5" fillId="0" borderId="20" xfId="0" applyNumberFormat="1" applyFont="1" applyFill="1" applyBorder="1" applyAlignment="1">
      <alignment horizontal="center" vertical="center" wrapText="1"/>
    </xf>
    <xf numFmtId="167" fontId="5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center" vertical="center" wrapText="1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6" fontId="54" fillId="0" borderId="0" xfId="0" applyNumberFormat="1" applyFont="1" applyFill="1" applyBorder="1" applyAlignment="1" applyProtection="1">
      <alignment horizontal="left"/>
      <protection/>
    </xf>
    <xf numFmtId="166" fontId="55" fillId="0" borderId="0" xfId="0" applyNumberFormat="1" applyFont="1" applyFill="1" applyBorder="1" applyAlignment="1" applyProtection="1">
      <alignment horizontal="left"/>
      <protection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left"/>
      <protection locked="0"/>
    </xf>
    <xf numFmtId="168" fontId="54" fillId="0" borderId="0" xfId="0" applyNumberFormat="1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168" fontId="54" fillId="0" borderId="0" xfId="0" applyNumberFormat="1" applyFont="1" applyFill="1" applyBorder="1" applyAlignment="1" applyProtection="1">
      <alignment horizontal="right" indent="1"/>
      <protection locked="0"/>
    </xf>
    <xf numFmtId="0" fontId="55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24" xfId="0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/>
      <protection locked="0"/>
    </xf>
    <xf numFmtId="167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8" fontId="54" fillId="0" borderId="0" xfId="0" applyNumberFormat="1" applyFont="1" applyFill="1" applyBorder="1" applyAlignment="1" applyProtection="1">
      <alignment horizontal="left" vertical="center"/>
      <protection locked="0"/>
    </xf>
    <xf numFmtId="168" fontId="54" fillId="0" borderId="0" xfId="0" applyNumberFormat="1" applyFont="1" applyFill="1" applyBorder="1" applyAlignment="1" applyProtection="1">
      <alignment horizontal="right" vertical="center"/>
      <protection locked="0"/>
    </xf>
    <xf numFmtId="167" fontId="54" fillId="0" borderId="0" xfId="0" applyNumberFormat="1" applyFont="1" applyFill="1" applyAlignment="1" quotePrefix="1">
      <alignment horizontal="right"/>
    </xf>
    <xf numFmtId="167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center"/>
    </xf>
    <xf numFmtId="168" fontId="54" fillId="0" borderId="10" xfId="0" applyNumberFormat="1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5" fillId="0" borderId="0" xfId="0" applyFont="1" applyFill="1" applyBorder="1" applyAlignment="1" applyProtection="1">
      <alignment horizontal="center"/>
      <protection locked="0"/>
    </xf>
    <xf numFmtId="167" fontId="55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 applyProtection="1">
      <alignment horizontal="left" wrapText="1"/>
      <protection locked="0"/>
    </xf>
    <xf numFmtId="168" fontId="54" fillId="0" borderId="0" xfId="0" applyNumberFormat="1" applyFont="1" applyFill="1" applyBorder="1" applyAlignment="1" applyProtection="1">
      <alignment horizontal="right"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167" fontId="55" fillId="0" borderId="0" xfId="0" applyNumberFormat="1" applyFont="1" applyFill="1" applyAlignment="1" quotePrefix="1">
      <alignment horizontal="right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165" fontId="55" fillId="0" borderId="12" xfId="0" applyNumberFormat="1" applyFont="1" applyFill="1" applyBorder="1" applyAlignment="1" applyProtection="1">
      <alignment horizontal="center" vertical="center"/>
      <protection locked="0"/>
    </xf>
    <xf numFmtId="165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left" vertical="center"/>
      <protection locked="0"/>
    </xf>
    <xf numFmtId="168" fontId="5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20" xfId="0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 applyProtection="1">
      <alignment horizontal="center" vertical="center"/>
      <protection locked="0"/>
    </xf>
    <xf numFmtId="0" fontId="54" fillId="0" borderId="22" xfId="0" applyFont="1" applyFill="1" applyBorder="1" applyAlignment="1" applyProtection="1">
      <alignment horizontal="center" vertical="center"/>
      <protection locked="0"/>
    </xf>
    <xf numFmtId="167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168" fontId="54" fillId="0" borderId="10" xfId="0" applyNumberFormat="1" applyFont="1" applyBorder="1" applyAlignment="1" applyProtection="1">
      <alignment horizontal="left" vertical="center"/>
      <protection locked="0"/>
    </xf>
    <xf numFmtId="168" fontId="54" fillId="0" borderId="0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167" fontId="55" fillId="0" borderId="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right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168" fontId="54" fillId="0" borderId="0" xfId="0" applyNumberFormat="1" applyFont="1" applyBorder="1" applyAlignment="1" applyProtection="1">
      <alignment horizontal="right" vertical="center"/>
      <protection locked="0"/>
    </xf>
    <xf numFmtId="167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171" fontId="5" fillId="0" borderId="20" xfId="0" applyNumberFormat="1" applyFont="1" applyFill="1" applyBorder="1" applyAlignment="1">
      <alignment horizontal="center" vertical="center" wrapText="1"/>
    </xf>
    <xf numFmtId="171" fontId="5" fillId="0" borderId="2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71" fontId="5" fillId="0" borderId="2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/>
    </xf>
    <xf numFmtId="171" fontId="5" fillId="0" borderId="21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 wrapText="1"/>
    </xf>
    <xf numFmtId="171" fontId="5" fillId="0" borderId="2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6 2" xfId="60"/>
    <cellStyle name="Standard 7" xfId="61"/>
    <cellStyle name="Standard 7 2" xfId="62"/>
    <cellStyle name="Standard_gewst_2004_stmb_zerlanteil" xfId="63"/>
    <cellStyle name="Standard_Zusammenfassende Übersichten neu95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0</xdr:col>
      <xdr:colOff>323850</xdr:colOff>
      <xdr:row>42</xdr:row>
      <xdr:rowOff>47625</xdr:rowOff>
    </xdr:to>
    <xdr:sp>
      <xdr:nvSpPr>
        <xdr:cNvPr id="1" name="Gerade Verbindung 2"/>
        <xdr:cNvSpPr>
          <a:spLocks/>
        </xdr:cNvSpPr>
      </xdr:nvSpPr>
      <xdr:spPr>
        <a:xfrm>
          <a:off x="0" y="7334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58</xdr:row>
      <xdr:rowOff>0</xdr:rowOff>
    </xdr:from>
    <xdr:ext cx="895350" cy="276225"/>
    <xdr:sp fLocksText="0">
      <xdr:nvSpPr>
        <xdr:cNvPr id="1" name="Textfeld 1"/>
        <xdr:cNvSpPr txBox="1">
          <a:spLocks noChangeArrowheads="1"/>
        </xdr:cNvSpPr>
      </xdr:nvSpPr>
      <xdr:spPr>
        <a:xfrm>
          <a:off x="6076950" y="7829550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74</xdr:row>
      <xdr:rowOff>38100</xdr:rowOff>
    </xdr:from>
    <xdr:to>
      <xdr:col>2</xdr:col>
      <xdr:colOff>428625</xdr:colOff>
      <xdr:row>74</xdr:row>
      <xdr:rowOff>38100</xdr:rowOff>
    </xdr:to>
    <xdr:sp>
      <xdr:nvSpPr>
        <xdr:cNvPr id="2" name="Gerade Verbindung 2"/>
        <xdr:cNvSpPr>
          <a:spLocks/>
        </xdr:cNvSpPr>
      </xdr:nvSpPr>
      <xdr:spPr>
        <a:xfrm>
          <a:off x="0" y="9896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2</xdr:col>
      <xdr:colOff>466725</xdr:colOff>
      <xdr:row>58</xdr:row>
      <xdr:rowOff>47625</xdr:rowOff>
    </xdr:to>
    <xdr:sp>
      <xdr:nvSpPr>
        <xdr:cNvPr id="1" name="Gerade Verbindung 1"/>
        <xdr:cNvSpPr>
          <a:spLocks/>
        </xdr:cNvSpPr>
      </xdr:nvSpPr>
      <xdr:spPr>
        <a:xfrm>
          <a:off x="0" y="8858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52</xdr:row>
      <xdr:rowOff>0</xdr:rowOff>
    </xdr:from>
    <xdr:ext cx="914400" cy="276225"/>
    <xdr:sp fLocksText="0">
      <xdr:nvSpPr>
        <xdr:cNvPr id="1" name="Textfeld 1"/>
        <xdr:cNvSpPr txBox="1">
          <a:spLocks noChangeArrowheads="1"/>
        </xdr:cNvSpPr>
      </xdr:nvSpPr>
      <xdr:spPr>
        <a:xfrm>
          <a:off x="10515600" y="7496175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66</xdr:row>
      <xdr:rowOff>57150</xdr:rowOff>
    </xdr:from>
    <xdr:to>
      <xdr:col>2</xdr:col>
      <xdr:colOff>428625</xdr:colOff>
      <xdr:row>66</xdr:row>
      <xdr:rowOff>57150</xdr:rowOff>
    </xdr:to>
    <xdr:sp>
      <xdr:nvSpPr>
        <xdr:cNvPr id="2" name="Gerade Verbindung 2"/>
        <xdr:cNvSpPr>
          <a:spLocks/>
        </xdr:cNvSpPr>
      </xdr:nvSpPr>
      <xdr:spPr>
        <a:xfrm>
          <a:off x="0" y="92964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52</xdr:row>
      <xdr:rowOff>0</xdr:rowOff>
    </xdr:from>
    <xdr:ext cx="914400" cy="276225"/>
    <xdr:sp fLocksText="0">
      <xdr:nvSpPr>
        <xdr:cNvPr id="1" name="Textfeld 1"/>
        <xdr:cNvSpPr txBox="1">
          <a:spLocks noChangeArrowheads="1"/>
        </xdr:cNvSpPr>
      </xdr:nvSpPr>
      <xdr:spPr>
        <a:xfrm>
          <a:off x="10515600" y="7458075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66</xdr:row>
      <xdr:rowOff>57150</xdr:rowOff>
    </xdr:from>
    <xdr:to>
      <xdr:col>2</xdr:col>
      <xdr:colOff>428625</xdr:colOff>
      <xdr:row>66</xdr:row>
      <xdr:rowOff>57150</xdr:rowOff>
    </xdr:to>
    <xdr:sp>
      <xdr:nvSpPr>
        <xdr:cNvPr id="2" name="Gerade Verbindung 2"/>
        <xdr:cNvSpPr>
          <a:spLocks/>
        </xdr:cNvSpPr>
      </xdr:nvSpPr>
      <xdr:spPr>
        <a:xfrm>
          <a:off x="0" y="92583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52</xdr:row>
      <xdr:rowOff>0</xdr:rowOff>
    </xdr:from>
    <xdr:ext cx="914400" cy="276225"/>
    <xdr:sp fLocksText="0">
      <xdr:nvSpPr>
        <xdr:cNvPr id="1" name="Textfeld 1"/>
        <xdr:cNvSpPr txBox="1">
          <a:spLocks noChangeArrowheads="1"/>
        </xdr:cNvSpPr>
      </xdr:nvSpPr>
      <xdr:spPr>
        <a:xfrm>
          <a:off x="10515600" y="7458075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66</xdr:row>
      <xdr:rowOff>57150</xdr:rowOff>
    </xdr:from>
    <xdr:to>
      <xdr:col>2</xdr:col>
      <xdr:colOff>428625</xdr:colOff>
      <xdr:row>66</xdr:row>
      <xdr:rowOff>57150</xdr:rowOff>
    </xdr:to>
    <xdr:sp>
      <xdr:nvSpPr>
        <xdr:cNvPr id="2" name="Gerade Verbindung 2"/>
        <xdr:cNvSpPr>
          <a:spLocks/>
        </xdr:cNvSpPr>
      </xdr:nvSpPr>
      <xdr:spPr>
        <a:xfrm>
          <a:off x="0" y="92583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0</xdr:colOff>
      <xdr:row>52</xdr:row>
      <xdr:rowOff>0</xdr:rowOff>
    </xdr:from>
    <xdr:ext cx="914400" cy="276225"/>
    <xdr:sp fLocksText="0">
      <xdr:nvSpPr>
        <xdr:cNvPr id="3" name="Textfeld 3"/>
        <xdr:cNvSpPr txBox="1">
          <a:spLocks noChangeArrowheads="1"/>
        </xdr:cNvSpPr>
      </xdr:nvSpPr>
      <xdr:spPr>
        <a:xfrm>
          <a:off x="10515600" y="7458075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57150</xdr:rowOff>
    </xdr:from>
    <xdr:to>
      <xdr:col>2</xdr:col>
      <xdr:colOff>276225</xdr:colOff>
      <xdr:row>61</xdr:row>
      <xdr:rowOff>57150</xdr:rowOff>
    </xdr:to>
    <xdr:sp>
      <xdr:nvSpPr>
        <xdr:cNvPr id="1" name="Gerade Verbindung 1"/>
        <xdr:cNvSpPr>
          <a:spLocks/>
        </xdr:cNvSpPr>
      </xdr:nvSpPr>
      <xdr:spPr>
        <a:xfrm>
          <a:off x="0" y="9505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47625</xdr:rowOff>
    </xdr:from>
    <xdr:to>
      <xdr:col>2</xdr:col>
      <xdr:colOff>276225</xdr:colOff>
      <xdr:row>126</xdr:row>
      <xdr:rowOff>47625</xdr:rowOff>
    </xdr:to>
    <xdr:sp>
      <xdr:nvSpPr>
        <xdr:cNvPr id="2" name="Gerade Verbindung 2"/>
        <xdr:cNvSpPr>
          <a:spLocks/>
        </xdr:cNvSpPr>
      </xdr:nvSpPr>
      <xdr:spPr>
        <a:xfrm>
          <a:off x="0" y="19240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47625</xdr:rowOff>
    </xdr:from>
    <xdr:to>
      <xdr:col>2</xdr:col>
      <xdr:colOff>276225</xdr:colOff>
      <xdr:row>190</xdr:row>
      <xdr:rowOff>47625</xdr:rowOff>
    </xdr:to>
    <xdr:sp>
      <xdr:nvSpPr>
        <xdr:cNvPr id="3" name="Gerade Verbindung 3"/>
        <xdr:cNvSpPr>
          <a:spLocks/>
        </xdr:cNvSpPr>
      </xdr:nvSpPr>
      <xdr:spPr>
        <a:xfrm>
          <a:off x="0" y="2884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47625</xdr:rowOff>
    </xdr:from>
    <xdr:to>
      <xdr:col>2</xdr:col>
      <xdr:colOff>276225</xdr:colOff>
      <xdr:row>251</xdr:row>
      <xdr:rowOff>47625</xdr:rowOff>
    </xdr:to>
    <xdr:sp>
      <xdr:nvSpPr>
        <xdr:cNvPr id="4" name="Gerade Verbindung 4"/>
        <xdr:cNvSpPr>
          <a:spLocks/>
        </xdr:cNvSpPr>
      </xdr:nvSpPr>
      <xdr:spPr>
        <a:xfrm>
          <a:off x="0" y="38195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313</xdr:row>
      <xdr:rowOff>47625</xdr:rowOff>
    </xdr:from>
    <xdr:to>
      <xdr:col>2</xdr:col>
      <xdr:colOff>276225</xdr:colOff>
      <xdr:row>313</xdr:row>
      <xdr:rowOff>47625</xdr:rowOff>
    </xdr:to>
    <xdr:sp>
      <xdr:nvSpPr>
        <xdr:cNvPr id="5" name="Gerade Verbindung 5"/>
        <xdr:cNvSpPr>
          <a:spLocks/>
        </xdr:cNvSpPr>
      </xdr:nvSpPr>
      <xdr:spPr>
        <a:xfrm>
          <a:off x="0" y="4766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374</xdr:row>
      <xdr:rowOff>47625</xdr:rowOff>
    </xdr:from>
    <xdr:to>
      <xdr:col>2</xdr:col>
      <xdr:colOff>276225</xdr:colOff>
      <xdr:row>374</xdr:row>
      <xdr:rowOff>47625</xdr:rowOff>
    </xdr:to>
    <xdr:sp>
      <xdr:nvSpPr>
        <xdr:cNvPr id="6" name="Gerade Verbindung 6"/>
        <xdr:cNvSpPr>
          <a:spLocks/>
        </xdr:cNvSpPr>
      </xdr:nvSpPr>
      <xdr:spPr>
        <a:xfrm>
          <a:off x="0" y="57064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436</xdr:row>
      <xdr:rowOff>47625</xdr:rowOff>
    </xdr:from>
    <xdr:to>
      <xdr:col>2</xdr:col>
      <xdr:colOff>276225</xdr:colOff>
      <xdr:row>436</xdr:row>
      <xdr:rowOff>47625</xdr:rowOff>
    </xdr:to>
    <xdr:sp>
      <xdr:nvSpPr>
        <xdr:cNvPr id="7" name="Gerade Verbindung 7"/>
        <xdr:cNvSpPr>
          <a:spLocks/>
        </xdr:cNvSpPr>
      </xdr:nvSpPr>
      <xdr:spPr>
        <a:xfrm>
          <a:off x="0" y="66608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496</xdr:row>
      <xdr:rowOff>47625</xdr:rowOff>
    </xdr:from>
    <xdr:to>
      <xdr:col>2</xdr:col>
      <xdr:colOff>276225</xdr:colOff>
      <xdr:row>496</xdr:row>
      <xdr:rowOff>47625</xdr:rowOff>
    </xdr:to>
    <xdr:sp>
      <xdr:nvSpPr>
        <xdr:cNvPr id="8" name="Gerade Verbindung 8"/>
        <xdr:cNvSpPr>
          <a:spLocks/>
        </xdr:cNvSpPr>
      </xdr:nvSpPr>
      <xdr:spPr>
        <a:xfrm>
          <a:off x="0" y="75933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527</xdr:row>
      <xdr:rowOff>47625</xdr:rowOff>
    </xdr:from>
    <xdr:to>
      <xdr:col>2</xdr:col>
      <xdr:colOff>276225</xdr:colOff>
      <xdr:row>527</xdr:row>
      <xdr:rowOff>47625</xdr:rowOff>
    </xdr:to>
    <xdr:sp>
      <xdr:nvSpPr>
        <xdr:cNvPr id="9" name="Gerade Verbindung 9"/>
        <xdr:cNvSpPr>
          <a:spLocks/>
        </xdr:cNvSpPr>
      </xdr:nvSpPr>
      <xdr:spPr>
        <a:xfrm>
          <a:off x="0" y="80972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189</xdr:row>
      <xdr:rowOff>57150</xdr:rowOff>
    </xdr:from>
    <xdr:to>
      <xdr:col>2</xdr:col>
      <xdr:colOff>390525</xdr:colOff>
      <xdr:row>189</xdr:row>
      <xdr:rowOff>57150</xdr:rowOff>
    </xdr:to>
    <xdr:sp>
      <xdr:nvSpPr>
        <xdr:cNvPr id="1" name="Gerade Verbindung 1"/>
        <xdr:cNvSpPr>
          <a:spLocks/>
        </xdr:cNvSpPr>
      </xdr:nvSpPr>
      <xdr:spPr>
        <a:xfrm flipV="1">
          <a:off x="0" y="280701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2</xdr:col>
      <xdr:colOff>390525</xdr:colOff>
      <xdr:row>62</xdr:row>
      <xdr:rowOff>0</xdr:rowOff>
    </xdr:to>
    <xdr:sp>
      <xdr:nvSpPr>
        <xdr:cNvPr id="2" name="Gerade Verbindung 2"/>
        <xdr:cNvSpPr>
          <a:spLocks/>
        </xdr:cNvSpPr>
      </xdr:nvSpPr>
      <xdr:spPr>
        <a:xfrm flipV="1">
          <a:off x="0" y="9134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2</xdr:col>
      <xdr:colOff>390525</xdr:colOff>
      <xdr:row>127</xdr:row>
      <xdr:rowOff>0</xdr:rowOff>
    </xdr:to>
    <xdr:sp>
      <xdr:nvSpPr>
        <xdr:cNvPr id="3" name="Gerade Verbindung 3"/>
        <xdr:cNvSpPr>
          <a:spLocks/>
        </xdr:cNvSpPr>
      </xdr:nvSpPr>
      <xdr:spPr>
        <a:xfrm flipV="1">
          <a:off x="0" y="18659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teuer_03\saslib\Gewerbesteuer\7_Auswertungen\Statistischer%20Bericht\Statistischer%20Berich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üfung"/>
      <sheetName val="Statistikjahr"/>
      <sheetName val="Tabelle - 1"/>
      <sheetName val="Tabelle - 2"/>
      <sheetName val="Tabelle - 3"/>
      <sheetName val="Tabelle - 4"/>
      <sheetName val="Tabelle - 5"/>
      <sheetName val="Tabelle - 6"/>
    </sheetNames>
    <sheetDataSet>
      <sheetData sheetId="1">
        <row r="2">
          <cell r="A2" t="str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4.8515625" style="16" customWidth="1"/>
    <col min="2" max="2" width="25.421875" style="16" customWidth="1"/>
    <col min="3" max="3" width="0.42578125" style="16" customWidth="1"/>
    <col min="4" max="4" width="9.421875" style="16" customWidth="1"/>
    <col min="5" max="9" width="12.140625" style="16" customWidth="1"/>
    <col min="10" max="14" width="11.421875" style="16" customWidth="1"/>
    <col min="15" max="16384" width="11.421875" style="12" customWidth="1"/>
  </cols>
  <sheetData>
    <row r="1" spans="1:14" s="1" customFormat="1" ht="17.25" customHeight="1">
      <c r="A1" s="319" t="s">
        <v>1017</v>
      </c>
      <c r="B1" s="319"/>
      <c r="C1" s="319"/>
      <c r="D1" s="319"/>
      <c r="E1" s="319"/>
      <c r="F1" s="319"/>
      <c r="G1" s="319"/>
      <c r="H1" s="319"/>
      <c r="I1" s="319"/>
      <c r="J1" s="14"/>
      <c r="K1" s="14"/>
      <c r="L1" s="14"/>
      <c r="M1" s="14"/>
      <c r="N1" s="14"/>
    </row>
    <row r="2" spans="1:14" s="11" customFormat="1" ht="16.5" customHeight="1">
      <c r="A2" s="14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9" ht="13.5" customHeight="1">
      <c r="A3" s="323" t="s">
        <v>1015</v>
      </c>
      <c r="B3" s="323"/>
      <c r="C3" s="324"/>
      <c r="D3" s="320" t="s">
        <v>7</v>
      </c>
      <c r="E3" s="329"/>
      <c r="F3" s="329"/>
      <c r="G3" s="329"/>
      <c r="H3" s="329"/>
      <c r="I3" s="329"/>
    </row>
    <row r="4" spans="1:9" ht="13.5" customHeight="1">
      <c r="A4" s="325"/>
      <c r="B4" s="325"/>
      <c r="C4" s="326"/>
      <c r="D4" s="320"/>
      <c r="E4" s="321">
        <v>2010</v>
      </c>
      <c r="F4" s="321">
        <v>2011</v>
      </c>
      <c r="G4" s="321">
        <v>2012</v>
      </c>
      <c r="H4" s="321">
        <v>2013</v>
      </c>
      <c r="I4" s="330" t="str">
        <f>'[1]Statistikjahr'!$A$2</f>
        <v>2014</v>
      </c>
    </row>
    <row r="5" spans="1:9" ht="13.5" customHeight="1">
      <c r="A5" s="327"/>
      <c r="B5" s="327"/>
      <c r="C5" s="328"/>
      <c r="D5" s="320"/>
      <c r="E5" s="322"/>
      <c r="F5" s="322"/>
      <c r="G5" s="322"/>
      <c r="H5" s="322"/>
      <c r="I5" s="322"/>
    </row>
    <row r="6" spans="1:9" ht="13.5" customHeight="1">
      <c r="A6" s="17"/>
      <c r="B6" s="17"/>
      <c r="C6" s="17"/>
      <c r="D6" s="18"/>
      <c r="E6" s="19"/>
      <c r="F6" s="19"/>
      <c r="G6" s="19"/>
      <c r="H6" s="19"/>
      <c r="I6" s="19"/>
    </row>
    <row r="7" spans="1:9" ht="13.5" customHeight="1">
      <c r="A7" s="2"/>
      <c r="B7" s="2"/>
      <c r="C7" s="2"/>
      <c r="D7" s="3"/>
      <c r="E7" s="19"/>
      <c r="F7" s="19"/>
      <c r="G7" s="19"/>
      <c r="H7" s="19"/>
      <c r="I7" s="19"/>
    </row>
    <row r="8" spans="1:9" ht="13.5" customHeight="1">
      <c r="A8" s="331" t="s">
        <v>47</v>
      </c>
      <c r="B8" s="331"/>
      <c r="C8" s="228"/>
      <c r="D8" s="4" t="s">
        <v>2</v>
      </c>
      <c r="E8" s="21">
        <v>548288</v>
      </c>
      <c r="F8" s="21">
        <v>570857</v>
      </c>
      <c r="G8" s="21">
        <v>595657</v>
      </c>
      <c r="H8" s="280">
        <v>622197</v>
      </c>
      <c r="I8" s="21">
        <v>643947</v>
      </c>
    </row>
    <row r="9" spans="1:9" ht="13.5" customHeight="1">
      <c r="A9" s="22"/>
      <c r="B9" s="22"/>
      <c r="C9" s="22"/>
      <c r="D9" s="20"/>
      <c r="E9" s="21"/>
      <c r="F9" s="21"/>
      <c r="G9" s="21"/>
      <c r="H9" s="280"/>
      <c r="I9" s="21"/>
    </row>
    <row r="10" spans="1:9" ht="13.5" customHeight="1">
      <c r="A10" s="331" t="s">
        <v>0</v>
      </c>
      <c r="B10" s="331"/>
      <c r="C10" s="228"/>
      <c r="D10" s="4" t="s">
        <v>2</v>
      </c>
      <c r="E10" s="21">
        <v>412330</v>
      </c>
      <c r="F10" s="21">
        <v>434234</v>
      </c>
      <c r="G10" s="21">
        <v>455481</v>
      </c>
      <c r="H10" s="280">
        <v>475532</v>
      </c>
      <c r="I10" s="21">
        <v>493956</v>
      </c>
    </row>
    <row r="11" spans="1:9" ht="13.5" customHeight="1">
      <c r="A11" s="228"/>
      <c r="B11" s="228"/>
      <c r="C11" s="228"/>
      <c r="D11" s="4" t="s">
        <v>3</v>
      </c>
      <c r="E11" s="21">
        <v>62193518</v>
      </c>
      <c r="F11" s="21">
        <v>67277064</v>
      </c>
      <c r="G11" s="21">
        <v>68158667</v>
      </c>
      <c r="H11" s="280">
        <v>66477850</v>
      </c>
      <c r="I11" s="21">
        <v>75867395</v>
      </c>
    </row>
    <row r="12" spans="1:9" ht="13.5" customHeight="1">
      <c r="A12" s="228"/>
      <c r="B12" s="228"/>
      <c r="C12" s="228"/>
      <c r="D12" s="4"/>
      <c r="E12" s="21"/>
      <c r="F12" s="21"/>
      <c r="G12" s="21"/>
      <c r="H12" s="280"/>
      <c r="I12" s="21"/>
    </row>
    <row r="13" spans="1:9" ht="13.5" customHeight="1">
      <c r="A13" s="331" t="s">
        <v>1</v>
      </c>
      <c r="B13" s="331"/>
      <c r="C13" s="228"/>
      <c r="D13" s="4" t="s">
        <v>2</v>
      </c>
      <c r="E13" s="21">
        <v>135958</v>
      </c>
      <c r="F13" s="21">
        <v>136623</v>
      </c>
      <c r="G13" s="21">
        <v>140176</v>
      </c>
      <c r="H13" s="280">
        <v>146665</v>
      </c>
      <c r="I13" s="21">
        <v>149991</v>
      </c>
    </row>
    <row r="14" spans="1:9" ht="13.5" customHeight="1">
      <c r="A14" s="228"/>
      <c r="B14" s="228"/>
      <c r="C14" s="228"/>
      <c r="D14" s="4" t="s">
        <v>3</v>
      </c>
      <c r="E14" s="21">
        <v>-21045236</v>
      </c>
      <c r="F14" s="21">
        <v>-21950648</v>
      </c>
      <c r="G14" s="21">
        <v>-21454555</v>
      </c>
      <c r="H14" s="280">
        <v>-17217643</v>
      </c>
      <c r="I14" s="21">
        <v>-18201264</v>
      </c>
    </row>
    <row r="15" spans="1:9" ht="13.5" customHeight="1">
      <c r="A15" s="228"/>
      <c r="B15" s="228"/>
      <c r="C15" s="228"/>
      <c r="D15" s="4"/>
      <c r="E15" s="21"/>
      <c r="F15" s="21"/>
      <c r="G15" s="21"/>
      <c r="H15" s="280"/>
      <c r="I15" s="21"/>
    </row>
    <row r="16" spans="1:9" ht="13.5" customHeight="1">
      <c r="A16" s="331" t="s">
        <v>4</v>
      </c>
      <c r="B16" s="331"/>
      <c r="C16" s="228"/>
      <c r="D16" s="4" t="s">
        <v>2</v>
      </c>
      <c r="E16" s="21">
        <v>79501</v>
      </c>
      <c r="F16" s="21">
        <v>85952</v>
      </c>
      <c r="G16" s="21">
        <v>89601</v>
      </c>
      <c r="H16" s="280">
        <v>92051</v>
      </c>
      <c r="I16" s="21">
        <v>95985</v>
      </c>
    </row>
    <row r="17" spans="1:9" ht="13.5" customHeight="1">
      <c r="A17" s="228"/>
      <c r="B17" s="228"/>
      <c r="C17" s="228"/>
      <c r="D17" s="4" t="s">
        <v>3</v>
      </c>
      <c r="E17" s="21">
        <v>7662091</v>
      </c>
      <c r="F17" s="21">
        <v>6440682</v>
      </c>
      <c r="G17" s="21">
        <v>6824873</v>
      </c>
      <c r="H17" s="280">
        <v>6620417</v>
      </c>
      <c r="I17" s="21">
        <v>6267924</v>
      </c>
    </row>
    <row r="18" spans="1:9" ht="13.5" customHeight="1">
      <c r="A18" s="228"/>
      <c r="B18" s="228"/>
      <c r="C18" s="228"/>
      <c r="D18" s="4"/>
      <c r="E18" s="21"/>
      <c r="F18" s="21"/>
      <c r="G18" s="21"/>
      <c r="H18" s="280"/>
      <c r="I18" s="21"/>
    </row>
    <row r="19" spans="1:14" s="13" customFormat="1" ht="13.5" customHeight="1">
      <c r="A19" s="332" t="s">
        <v>1011</v>
      </c>
      <c r="B19" s="332"/>
      <c r="C19" s="229"/>
      <c r="D19" s="10" t="s">
        <v>2</v>
      </c>
      <c r="E19" s="23">
        <v>548288</v>
      </c>
      <c r="F19" s="23">
        <v>570857</v>
      </c>
      <c r="G19" s="23">
        <v>595657</v>
      </c>
      <c r="H19" s="281">
        <v>622197</v>
      </c>
      <c r="I19" s="23">
        <v>643947</v>
      </c>
      <c r="J19" s="236"/>
      <c r="K19" s="236"/>
      <c r="L19" s="236"/>
      <c r="M19" s="236"/>
      <c r="N19" s="236"/>
    </row>
    <row r="20" spans="1:9" ht="13.5" customHeight="1">
      <c r="A20" s="228"/>
      <c r="B20" s="228"/>
      <c r="C20" s="228"/>
      <c r="D20" s="10" t="s">
        <v>3</v>
      </c>
      <c r="E20" s="23">
        <v>38319803</v>
      </c>
      <c r="F20" s="23">
        <v>42814082</v>
      </c>
      <c r="G20" s="23">
        <v>46520279</v>
      </c>
      <c r="H20" s="281">
        <v>50397279</v>
      </c>
      <c r="I20" s="278">
        <v>56685243</v>
      </c>
    </row>
    <row r="21" spans="1:9" ht="13.5" customHeight="1">
      <c r="A21" s="24"/>
      <c r="B21" s="24"/>
      <c r="C21" s="24"/>
      <c r="D21" s="4"/>
      <c r="E21" s="21"/>
      <c r="F21" s="21"/>
      <c r="G21" s="21"/>
      <c r="H21" s="280"/>
      <c r="I21" s="21"/>
    </row>
    <row r="22" spans="1:9" ht="13.5" customHeight="1">
      <c r="A22" s="25" t="s">
        <v>10</v>
      </c>
      <c r="B22" s="228" t="s">
        <v>42</v>
      </c>
      <c r="C22" s="228"/>
      <c r="D22" s="4" t="s">
        <v>2</v>
      </c>
      <c r="E22" s="21">
        <v>151134</v>
      </c>
      <c r="F22" s="21">
        <v>152623</v>
      </c>
      <c r="G22" s="21">
        <v>156799</v>
      </c>
      <c r="H22" s="280">
        <v>163959</v>
      </c>
      <c r="I22" s="279">
        <v>167695</v>
      </c>
    </row>
    <row r="23" spans="1:9" ht="13.5" customHeight="1">
      <c r="A23" s="228"/>
      <c r="B23" s="228"/>
      <c r="C23" s="228"/>
      <c r="D23" s="4" t="s">
        <v>3</v>
      </c>
      <c r="E23" s="21">
        <v>-16061628</v>
      </c>
      <c r="F23" s="21">
        <v>-18582745</v>
      </c>
      <c r="G23" s="21">
        <v>-15849011</v>
      </c>
      <c r="H23" s="280">
        <v>-13112794</v>
      </c>
      <c r="I23" s="21">
        <v>-14368662</v>
      </c>
    </row>
    <row r="24" spans="1:9" ht="13.5" customHeight="1">
      <c r="A24" s="228"/>
      <c r="B24" s="228"/>
      <c r="C24" s="228"/>
      <c r="D24" s="4"/>
      <c r="E24" s="21"/>
      <c r="F24" s="21"/>
      <c r="G24" s="21"/>
      <c r="H24" s="280"/>
      <c r="I24" s="21"/>
    </row>
    <row r="25" spans="1:9" ht="13.5" customHeight="1">
      <c r="A25" s="26"/>
      <c r="B25" s="228" t="s">
        <v>12</v>
      </c>
      <c r="C25" s="228"/>
      <c r="D25" s="4" t="s">
        <v>2</v>
      </c>
      <c r="E25" s="21">
        <v>72072</v>
      </c>
      <c r="F25" s="21">
        <v>76740</v>
      </c>
      <c r="G25" s="21">
        <v>81350</v>
      </c>
      <c r="H25" s="280">
        <v>84764</v>
      </c>
      <c r="I25" s="21">
        <v>87899</v>
      </c>
    </row>
    <row r="26" spans="1:9" ht="13.5" customHeight="1">
      <c r="A26" s="228"/>
      <c r="B26" s="228"/>
      <c r="C26" s="228"/>
      <c r="D26" s="4"/>
      <c r="E26" s="21"/>
      <c r="F26" s="21"/>
      <c r="G26" s="21"/>
      <c r="H26" s="280"/>
      <c r="I26" s="21"/>
    </row>
    <row r="27" spans="1:9" ht="13.5" customHeight="1">
      <c r="A27" s="27"/>
      <c r="B27" s="228" t="s">
        <v>43</v>
      </c>
      <c r="C27" s="228"/>
      <c r="D27" s="4" t="s">
        <v>2</v>
      </c>
      <c r="E27" s="21">
        <v>325082</v>
      </c>
      <c r="F27" s="21">
        <v>341494</v>
      </c>
      <c r="G27" s="21">
        <v>357508</v>
      </c>
      <c r="H27" s="280">
        <v>373474</v>
      </c>
      <c r="I27" s="21">
        <v>388353</v>
      </c>
    </row>
    <row r="28" spans="1:9" ht="13.5" customHeight="1">
      <c r="A28" s="228"/>
      <c r="B28" s="228"/>
      <c r="C28" s="228"/>
      <c r="D28" s="4" t="s">
        <v>3</v>
      </c>
      <c r="E28" s="21">
        <v>54381432</v>
      </c>
      <c r="F28" s="21">
        <v>61396827</v>
      </c>
      <c r="G28" s="21">
        <v>62369289</v>
      </c>
      <c r="H28" s="280">
        <v>63510073</v>
      </c>
      <c r="I28" s="21">
        <v>71053905</v>
      </c>
    </row>
    <row r="29" spans="1:9" ht="13.5" customHeight="1">
      <c r="A29" s="228"/>
      <c r="B29" s="228"/>
      <c r="C29" s="228"/>
      <c r="D29" s="5"/>
      <c r="E29" s="21"/>
      <c r="F29" s="21"/>
      <c r="G29" s="21"/>
      <c r="H29" s="280"/>
      <c r="I29" s="21"/>
    </row>
    <row r="30" spans="1:9" ht="13.5" customHeight="1">
      <c r="A30" s="331" t="s">
        <v>5</v>
      </c>
      <c r="B30" s="331"/>
      <c r="C30" s="228"/>
      <c r="D30" s="4" t="s">
        <v>2</v>
      </c>
      <c r="E30" s="28">
        <v>266763</v>
      </c>
      <c r="F30" s="28">
        <v>278791</v>
      </c>
      <c r="G30" s="28">
        <v>293141</v>
      </c>
      <c r="H30" s="282">
        <v>307879</v>
      </c>
      <c r="I30" s="28">
        <v>320149</v>
      </c>
    </row>
    <row r="31" spans="1:9" ht="13.5" customHeight="1">
      <c r="A31" s="228"/>
      <c r="B31" s="228"/>
      <c r="C31" s="228"/>
      <c r="D31" s="4" t="s">
        <v>3</v>
      </c>
      <c r="E31" s="21">
        <v>5406655</v>
      </c>
      <c r="F31" s="21">
        <v>5658070</v>
      </c>
      <c r="G31" s="21">
        <v>5860742</v>
      </c>
      <c r="H31" s="280">
        <v>6028040</v>
      </c>
      <c r="I31" s="21">
        <v>6192860</v>
      </c>
    </row>
    <row r="32" spans="1:14" s="13" customFormat="1" ht="13.5" customHeight="1">
      <c r="A32" s="228"/>
      <c r="B32" s="228"/>
      <c r="C32" s="228"/>
      <c r="D32" s="6"/>
      <c r="E32" s="23"/>
      <c r="F32" s="23"/>
      <c r="G32" s="23"/>
      <c r="H32" s="281"/>
      <c r="I32" s="23"/>
      <c r="J32" s="236"/>
      <c r="K32" s="236"/>
      <c r="L32" s="236"/>
      <c r="M32" s="236"/>
      <c r="N32" s="236"/>
    </row>
    <row r="33" spans="1:14" s="13" customFormat="1" ht="13.5" customHeight="1">
      <c r="A33" s="332" t="s">
        <v>46</v>
      </c>
      <c r="B33" s="332"/>
      <c r="C33" s="229"/>
      <c r="D33" s="10" t="s">
        <v>2</v>
      </c>
      <c r="E33" s="23">
        <v>548288</v>
      </c>
      <c r="F33" s="23">
        <v>570857</v>
      </c>
      <c r="G33" s="23">
        <v>595657</v>
      </c>
      <c r="H33" s="281">
        <v>622197</v>
      </c>
      <c r="I33" s="23">
        <v>643947</v>
      </c>
      <c r="J33" s="237"/>
      <c r="K33" s="236"/>
      <c r="L33" s="236"/>
      <c r="M33" s="236"/>
      <c r="N33" s="236"/>
    </row>
    <row r="34" spans="1:14" s="13" customFormat="1" ht="13.5" customHeight="1">
      <c r="A34" s="228"/>
      <c r="B34" s="228"/>
      <c r="C34" s="228"/>
      <c r="D34" s="10" t="s">
        <v>3</v>
      </c>
      <c r="E34" s="23">
        <v>1714038</v>
      </c>
      <c r="F34" s="23">
        <v>1950770</v>
      </c>
      <c r="G34" s="23">
        <v>1977715</v>
      </c>
      <c r="H34" s="281">
        <v>2011788</v>
      </c>
      <c r="I34" s="23">
        <v>2270048</v>
      </c>
      <c r="J34" s="236"/>
      <c r="K34" s="236"/>
      <c r="L34" s="236"/>
      <c r="M34" s="236"/>
      <c r="N34" s="236"/>
    </row>
    <row r="35" spans="1:14" s="13" customFormat="1" ht="13.5" customHeight="1">
      <c r="A35" s="24"/>
      <c r="B35" s="24"/>
      <c r="C35" s="24"/>
      <c r="D35" s="6"/>
      <c r="E35" s="23"/>
      <c r="F35" s="23"/>
      <c r="G35" s="23"/>
      <c r="H35" s="281"/>
      <c r="I35" s="23"/>
      <c r="J35" s="236"/>
      <c r="K35" s="236"/>
      <c r="L35" s="236"/>
      <c r="M35" s="236"/>
      <c r="N35" s="236"/>
    </row>
    <row r="36" spans="1:9" ht="13.5" customHeight="1">
      <c r="A36" s="25" t="s">
        <v>10</v>
      </c>
      <c r="B36" s="228" t="s">
        <v>44</v>
      </c>
      <c r="C36" s="228"/>
      <c r="D36" s="4" t="s">
        <v>2</v>
      </c>
      <c r="E36" s="21">
        <v>316654</v>
      </c>
      <c r="F36" s="21">
        <v>324917</v>
      </c>
      <c r="G36" s="21">
        <v>343633</v>
      </c>
      <c r="H36" s="280">
        <v>365568</v>
      </c>
      <c r="I36" s="21">
        <v>379264</v>
      </c>
    </row>
    <row r="37" spans="1:9" ht="13.5" customHeight="1">
      <c r="A37" s="228"/>
      <c r="B37" s="228"/>
      <c r="C37" s="228"/>
      <c r="D37" s="4"/>
      <c r="E37" s="21"/>
      <c r="F37" s="21"/>
      <c r="G37" s="21"/>
      <c r="H37" s="280"/>
      <c r="I37" s="21"/>
    </row>
    <row r="38" spans="1:9" ht="13.5" customHeight="1">
      <c r="A38" s="27"/>
      <c r="B38" s="228" t="s">
        <v>45</v>
      </c>
      <c r="C38" s="228"/>
      <c r="D38" s="4" t="s">
        <v>2</v>
      </c>
      <c r="E38" s="21">
        <v>231634</v>
      </c>
      <c r="F38" s="21">
        <v>245940</v>
      </c>
      <c r="G38" s="21">
        <v>252024</v>
      </c>
      <c r="H38" s="280">
        <v>256629</v>
      </c>
      <c r="I38" s="21">
        <v>264683</v>
      </c>
    </row>
    <row r="39" spans="1:9" ht="13.5" customHeight="1">
      <c r="A39" s="228"/>
      <c r="B39" s="228"/>
      <c r="C39" s="228"/>
      <c r="D39" s="4"/>
      <c r="E39" s="21"/>
      <c r="F39" s="21"/>
      <c r="G39" s="21"/>
      <c r="H39" s="280"/>
      <c r="I39" s="21"/>
    </row>
    <row r="40" spans="1:9" ht="13.5" customHeight="1">
      <c r="A40" s="228"/>
      <c r="B40" s="228"/>
      <c r="C40" s="228"/>
      <c r="D40" s="5"/>
      <c r="E40" s="21"/>
      <c r="F40" s="21"/>
      <c r="G40" s="21"/>
      <c r="H40" s="280"/>
      <c r="I40" s="21"/>
    </row>
    <row r="41" spans="1:9" ht="13.5" customHeight="1">
      <c r="A41" s="331" t="s">
        <v>8</v>
      </c>
      <c r="B41" s="331"/>
      <c r="C41" s="228"/>
      <c r="D41" s="4" t="s">
        <v>2</v>
      </c>
      <c r="E41" s="21">
        <v>213051</v>
      </c>
      <c r="F41" s="21">
        <v>219996</v>
      </c>
      <c r="G41" s="21">
        <v>228168</v>
      </c>
      <c r="H41" s="280">
        <v>237944</v>
      </c>
      <c r="I41" s="21">
        <v>244451</v>
      </c>
    </row>
    <row r="42" spans="1:9" ht="13.5" customHeight="1">
      <c r="A42" s="29"/>
      <c r="B42" s="29"/>
      <c r="C42" s="29"/>
      <c r="D42" s="4" t="s">
        <v>3</v>
      </c>
      <c r="E42" s="21">
        <v>108990236</v>
      </c>
      <c r="F42" s="21">
        <v>129395457</v>
      </c>
      <c r="G42" s="21">
        <v>139617541</v>
      </c>
      <c r="H42" s="280">
        <v>140338610</v>
      </c>
      <c r="I42" s="21">
        <v>146368729</v>
      </c>
    </row>
    <row r="43" spans="1:3" ht="6" customHeight="1">
      <c r="A43" s="17"/>
      <c r="B43" s="17"/>
      <c r="C43" s="17"/>
    </row>
    <row r="44" spans="1:14" s="8" customFormat="1" ht="15" customHeight="1">
      <c r="A44" s="7" t="s">
        <v>9</v>
      </c>
      <c r="B44" s="7"/>
      <c r="C44" s="7"/>
      <c r="D44" s="2"/>
      <c r="E44" s="2"/>
      <c r="F44" s="2"/>
      <c r="G44" s="2"/>
      <c r="H44" s="2"/>
      <c r="I44" s="2"/>
      <c r="J44" s="238"/>
      <c r="K44" s="238"/>
      <c r="L44" s="238"/>
      <c r="M44" s="239"/>
      <c r="N44" s="239"/>
    </row>
    <row r="45" spans="1:9" ht="9.75">
      <c r="A45" s="17"/>
      <c r="B45" s="17"/>
      <c r="C45" s="17"/>
      <c r="D45" s="9"/>
      <c r="E45" s="30"/>
      <c r="F45" s="30"/>
      <c r="G45" s="30"/>
      <c r="H45" s="30"/>
      <c r="I45" s="30"/>
    </row>
    <row r="46" spans="1:9" ht="9.75">
      <c r="A46" s="17"/>
      <c r="B46" s="17"/>
      <c r="C46" s="17"/>
      <c r="D46" s="9"/>
      <c r="E46" s="30"/>
      <c r="F46" s="30"/>
      <c r="G46" s="30"/>
      <c r="H46" s="30"/>
      <c r="I46" s="30"/>
    </row>
    <row r="47" spans="1:9" ht="9.75">
      <c r="A47" s="26"/>
      <c r="B47" s="26"/>
      <c r="C47" s="26"/>
      <c r="D47" s="9"/>
      <c r="E47" s="30"/>
      <c r="F47" s="30"/>
      <c r="G47" s="30"/>
      <c r="H47" s="30"/>
      <c r="I47" s="30"/>
    </row>
  </sheetData>
  <sheetProtection selectLockedCells="1"/>
  <mergeCells count="17">
    <mergeCell ref="A30:B30"/>
    <mergeCell ref="A33:B33"/>
    <mergeCell ref="A41:B41"/>
    <mergeCell ref="A8:B8"/>
    <mergeCell ref="A10:B10"/>
    <mergeCell ref="A13:B13"/>
    <mergeCell ref="A16:B16"/>
    <mergeCell ref="A19:B19"/>
    <mergeCell ref="A1:I1"/>
    <mergeCell ref="D3:D5"/>
    <mergeCell ref="E4:E5"/>
    <mergeCell ref="F4:F5"/>
    <mergeCell ref="A3:C5"/>
    <mergeCell ref="E3:I3"/>
    <mergeCell ref="I4:I5"/>
    <mergeCell ref="G4:G5"/>
    <mergeCell ref="H4:H5"/>
  </mergeCells>
  <printOptions/>
  <pageMargins left="0.5118110236220472" right="0.5118110236220472" top="0.5905511811023623" bottom="0.7874015748031497" header="0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zoomScaleSheetLayoutView="100" zoomScalePageLayoutView="0" workbookViewId="0" topLeftCell="A1">
      <selection activeCell="N4" sqref="N4"/>
    </sheetView>
  </sheetViews>
  <sheetFormatPr defaultColWidth="11.421875" defaultRowHeight="15"/>
  <cols>
    <col min="1" max="1" width="3.7109375" style="33" customWidth="1"/>
    <col min="2" max="2" width="0.5625" style="33" customWidth="1"/>
    <col min="3" max="3" width="6.57421875" style="34" customWidth="1"/>
    <col min="4" max="4" width="8.00390625" style="33" bestFit="1" customWidth="1"/>
    <col min="5" max="5" width="6.57421875" style="33" bestFit="1" customWidth="1"/>
    <col min="6" max="6" width="6.140625" style="33" customWidth="1"/>
    <col min="7" max="7" width="0.42578125" style="33" customWidth="1"/>
    <col min="8" max="8" width="11.57421875" style="33" customWidth="1"/>
    <col min="9" max="10" width="12.00390625" style="33" customWidth="1"/>
    <col min="11" max="11" width="11.57421875" style="33" customWidth="1"/>
    <col min="12" max="12" width="12.00390625" style="33" customWidth="1"/>
    <col min="13" max="27" width="11.421875" style="33" customWidth="1"/>
    <col min="28" max="16384" width="11.421875" style="35" customWidth="1"/>
  </cols>
  <sheetData>
    <row r="1" spans="1:27" s="32" customFormat="1" ht="34.5" customHeight="1">
      <c r="A1" s="342" t="s">
        <v>1018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6" customHeight="1"/>
    <row r="3" spans="1:27" s="37" customFormat="1" ht="20.25" customHeight="1">
      <c r="A3" s="343" t="s">
        <v>48</v>
      </c>
      <c r="B3" s="344"/>
      <c r="C3" s="343" t="s">
        <v>1016</v>
      </c>
      <c r="D3" s="348"/>
      <c r="E3" s="348"/>
      <c r="F3" s="348"/>
      <c r="G3" s="349"/>
      <c r="H3" s="354" t="s">
        <v>49</v>
      </c>
      <c r="I3" s="355" t="s">
        <v>50</v>
      </c>
      <c r="J3" s="355" t="s">
        <v>51</v>
      </c>
      <c r="K3" s="355" t="s">
        <v>52</v>
      </c>
      <c r="L3" s="333" t="s">
        <v>53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37" customFormat="1" ht="20.25" customHeight="1">
      <c r="A4" s="345"/>
      <c r="B4" s="346"/>
      <c r="C4" s="350"/>
      <c r="D4" s="350"/>
      <c r="E4" s="350"/>
      <c r="F4" s="350"/>
      <c r="G4" s="351"/>
      <c r="H4" s="354"/>
      <c r="I4" s="356"/>
      <c r="J4" s="356"/>
      <c r="K4" s="356"/>
      <c r="L4" s="33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12" ht="20.25" customHeight="1">
      <c r="A5" s="347"/>
      <c r="B5" s="346"/>
      <c r="C5" s="352"/>
      <c r="D5" s="352"/>
      <c r="E5" s="352"/>
      <c r="F5" s="352"/>
      <c r="G5" s="353"/>
      <c r="H5" s="354"/>
      <c r="I5" s="357"/>
      <c r="J5" s="357"/>
      <c r="K5" s="357"/>
      <c r="L5" s="335"/>
    </row>
    <row r="6" spans="1:27" s="37" customFormat="1" ht="6" customHeight="1">
      <c r="A6" s="38"/>
      <c r="B6" s="227"/>
      <c r="C6" s="39"/>
      <c r="D6" s="39"/>
      <c r="E6" s="39"/>
      <c r="F6" s="39"/>
      <c r="G6" s="39"/>
      <c r="H6" s="40"/>
      <c r="I6" s="39"/>
      <c r="J6" s="39"/>
      <c r="K6" s="39"/>
      <c r="L6" s="40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s="32" customFormat="1" ht="10.5" customHeight="1">
      <c r="A7" s="336" t="s">
        <v>47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32" customFormat="1" ht="10.5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7" customFormat="1" ht="10.5" customHeight="1">
      <c r="A9" s="41"/>
      <c r="B9" s="42"/>
      <c r="C9" s="337" t="s">
        <v>54</v>
      </c>
      <c r="D9" s="337"/>
      <c r="E9" s="337"/>
      <c r="F9" s="337"/>
      <c r="G9" s="43"/>
      <c r="H9" s="44"/>
      <c r="I9" s="45"/>
      <c r="J9" s="45"/>
      <c r="K9" s="45"/>
      <c r="L9" s="45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s="37" customFormat="1" ht="9.75">
      <c r="A10" s="41">
        <v>1</v>
      </c>
      <c r="B10" s="42"/>
      <c r="C10" s="338" t="s">
        <v>55</v>
      </c>
      <c r="D10" s="338"/>
      <c r="E10" s="338"/>
      <c r="F10" s="338"/>
      <c r="G10" s="46"/>
      <c r="H10" s="47">
        <v>167695</v>
      </c>
      <c r="I10" s="47">
        <v>61565</v>
      </c>
      <c r="J10" s="47">
        <v>20239</v>
      </c>
      <c r="K10" s="47">
        <v>83129</v>
      </c>
      <c r="L10" s="48">
        <v>2762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s="37" customFormat="1" ht="10.5" customHeight="1">
      <c r="A11" s="41">
        <v>2</v>
      </c>
      <c r="B11" s="42"/>
      <c r="C11" s="338" t="s">
        <v>56</v>
      </c>
      <c r="D11" s="338"/>
      <c r="E11" s="338"/>
      <c r="F11" s="338"/>
      <c r="G11" s="46"/>
      <c r="H11" s="47">
        <v>87899</v>
      </c>
      <c r="I11" s="47">
        <v>33272</v>
      </c>
      <c r="J11" s="47">
        <v>13148</v>
      </c>
      <c r="K11" s="47">
        <v>39036</v>
      </c>
      <c r="L11" s="48">
        <v>2443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s="37" customFormat="1" ht="10.5" customHeight="1">
      <c r="A12" s="41">
        <v>3</v>
      </c>
      <c r="B12" s="42"/>
      <c r="C12" s="338" t="s">
        <v>57</v>
      </c>
      <c r="D12" s="338"/>
      <c r="E12" s="338"/>
      <c r="F12" s="338"/>
      <c r="G12" s="46"/>
      <c r="H12" s="47">
        <v>123670</v>
      </c>
      <c r="I12" s="47">
        <v>108386</v>
      </c>
      <c r="J12" s="47">
        <v>13529</v>
      </c>
      <c r="K12" s="47">
        <v>65</v>
      </c>
      <c r="L12" s="48">
        <v>1690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s="37" customFormat="1" ht="10.5" customHeight="1">
      <c r="A13" s="41">
        <v>4</v>
      </c>
      <c r="B13" s="42"/>
      <c r="C13" s="40"/>
      <c r="D13" s="341" t="s">
        <v>58</v>
      </c>
      <c r="E13" s="341"/>
      <c r="F13" s="341"/>
      <c r="G13" s="49"/>
      <c r="H13" s="50">
        <v>379264</v>
      </c>
      <c r="I13" s="50">
        <v>203223</v>
      </c>
      <c r="J13" s="50">
        <v>46916</v>
      </c>
      <c r="K13" s="50">
        <v>122230</v>
      </c>
      <c r="L13" s="51">
        <v>6895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s="37" customFormat="1" ht="5.25" customHeight="1">
      <c r="A14" s="41"/>
      <c r="B14" s="42"/>
      <c r="C14" s="40"/>
      <c r="D14" s="40"/>
      <c r="E14" s="40"/>
      <c r="F14" s="40"/>
      <c r="G14" s="52"/>
      <c r="H14" s="53"/>
      <c r="I14" s="53"/>
      <c r="J14" s="53"/>
      <c r="K14" s="53"/>
      <c r="L14" s="4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s="37" customFormat="1" ht="10.5" customHeight="1">
      <c r="A15" s="41"/>
      <c r="B15" s="42"/>
      <c r="C15" s="54" t="s">
        <v>59</v>
      </c>
      <c r="D15" s="54"/>
      <c r="E15" s="54"/>
      <c r="F15" s="54"/>
      <c r="G15" s="55"/>
      <c r="H15" s="53"/>
      <c r="I15" s="53"/>
      <c r="J15" s="53"/>
      <c r="K15" s="53"/>
      <c r="L15" s="4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s="37" customFormat="1" ht="10.5" customHeight="1">
      <c r="A16" s="41"/>
      <c r="B16" s="42"/>
      <c r="C16" s="339" t="s">
        <v>60</v>
      </c>
      <c r="D16" s="339"/>
      <c r="E16" s="339"/>
      <c r="F16" s="339"/>
      <c r="G16" s="56"/>
      <c r="H16" s="53"/>
      <c r="I16" s="53"/>
      <c r="J16" s="53"/>
      <c r="K16" s="53"/>
      <c r="L16" s="48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s="37" customFormat="1" ht="5.25" customHeight="1">
      <c r="A17" s="41"/>
      <c r="B17" s="42"/>
      <c r="C17" s="40"/>
      <c r="D17" s="40"/>
      <c r="E17" s="40"/>
      <c r="F17" s="40"/>
      <c r="G17" s="52"/>
      <c r="H17" s="53"/>
      <c r="I17" s="53"/>
      <c r="J17" s="53"/>
      <c r="K17" s="53"/>
      <c r="L17" s="48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7" customFormat="1" ht="10.5" customHeight="1">
      <c r="A18" s="41">
        <v>5</v>
      </c>
      <c r="B18" s="42"/>
      <c r="C18" s="40"/>
      <c r="D18" s="57" t="s">
        <v>61</v>
      </c>
      <c r="E18" s="57" t="s">
        <v>62</v>
      </c>
      <c r="F18" s="230" t="s">
        <v>11</v>
      </c>
      <c r="G18" s="58"/>
      <c r="H18" s="47">
        <v>11047</v>
      </c>
      <c r="I18" s="286" t="s">
        <v>1014</v>
      </c>
      <c r="J18" s="59">
        <v>4</v>
      </c>
      <c r="K18" s="47">
        <v>11029</v>
      </c>
      <c r="L18" s="48">
        <v>14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7" customFormat="1" ht="10.5" customHeight="1">
      <c r="A19" s="41">
        <v>6</v>
      </c>
      <c r="B19" s="42"/>
      <c r="C19" s="60" t="s">
        <v>63</v>
      </c>
      <c r="D19" s="57" t="s">
        <v>64</v>
      </c>
      <c r="E19" s="57" t="s">
        <v>65</v>
      </c>
      <c r="F19" s="232" t="s">
        <v>11</v>
      </c>
      <c r="G19" s="58"/>
      <c r="H19" s="47">
        <v>7415</v>
      </c>
      <c r="I19" s="59" t="s">
        <v>11</v>
      </c>
      <c r="J19" s="59" t="s">
        <v>11</v>
      </c>
      <c r="K19" s="47">
        <v>6361</v>
      </c>
      <c r="L19" s="48">
        <v>1048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7" customFormat="1" ht="10.5" customHeight="1">
      <c r="A20" s="41">
        <v>7</v>
      </c>
      <c r="B20" s="42"/>
      <c r="C20" s="60" t="s">
        <v>65</v>
      </c>
      <c r="D20" s="57" t="s">
        <v>64</v>
      </c>
      <c r="E20" s="57" t="s">
        <v>66</v>
      </c>
      <c r="F20" s="232" t="s">
        <v>11</v>
      </c>
      <c r="G20" s="58"/>
      <c r="H20" s="47">
        <v>5177</v>
      </c>
      <c r="I20" s="59" t="s">
        <v>11</v>
      </c>
      <c r="J20" s="59" t="s">
        <v>11</v>
      </c>
      <c r="K20" s="61">
        <v>4630</v>
      </c>
      <c r="L20" s="62">
        <v>525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s="37" customFormat="1" ht="10.5" customHeight="1">
      <c r="A21" s="41">
        <v>8</v>
      </c>
      <c r="B21" s="42"/>
      <c r="C21" s="60" t="s">
        <v>66</v>
      </c>
      <c r="D21" s="57" t="s">
        <v>64</v>
      </c>
      <c r="E21" s="57" t="s">
        <v>67</v>
      </c>
      <c r="F21" s="232" t="s">
        <v>11</v>
      </c>
      <c r="G21" s="58"/>
      <c r="H21" s="47">
        <v>6916</v>
      </c>
      <c r="I21" s="59" t="s">
        <v>11</v>
      </c>
      <c r="J21" s="59" t="s">
        <v>11</v>
      </c>
      <c r="K21" s="47">
        <v>6415</v>
      </c>
      <c r="L21" s="48">
        <v>478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s="37" customFormat="1" ht="10.5" customHeight="1">
      <c r="A22" s="41">
        <v>9</v>
      </c>
      <c r="B22" s="42"/>
      <c r="C22" s="60" t="s">
        <v>67</v>
      </c>
      <c r="D22" s="57" t="s">
        <v>64</v>
      </c>
      <c r="E22" s="57" t="s">
        <v>68</v>
      </c>
      <c r="F22" s="232" t="s">
        <v>11</v>
      </c>
      <c r="G22" s="58"/>
      <c r="H22" s="47">
        <v>102242</v>
      </c>
      <c r="I22" s="47">
        <v>84275</v>
      </c>
      <c r="J22" s="47">
        <v>7643</v>
      </c>
      <c r="K22" s="47">
        <v>10025</v>
      </c>
      <c r="L22" s="48">
        <v>299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s="37" customFormat="1" ht="10.5" customHeight="1">
      <c r="A23" s="41">
        <v>10</v>
      </c>
      <c r="B23" s="42"/>
      <c r="C23" s="60" t="s">
        <v>68</v>
      </c>
      <c r="D23" s="57" t="s">
        <v>64</v>
      </c>
      <c r="E23" s="57" t="s">
        <v>69</v>
      </c>
      <c r="F23" s="232" t="s">
        <v>11</v>
      </c>
      <c r="G23" s="58"/>
      <c r="H23" s="47">
        <v>68394</v>
      </c>
      <c r="I23" s="47">
        <v>50592</v>
      </c>
      <c r="J23" s="47">
        <v>8563</v>
      </c>
      <c r="K23" s="47">
        <v>9092</v>
      </c>
      <c r="L23" s="48">
        <v>147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s="37" customFormat="1" ht="10.5" customHeight="1">
      <c r="A24" s="41">
        <v>11</v>
      </c>
      <c r="B24" s="42"/>
      <c r="C24" s="60" t="s">
        <v>69</v>
      </c>
      <c r="D24" s="57" t="s">
        <v>64</v>
      </c>
      <c r="E24" s="57" t="s">
        <v>70</v>
      </c>
      <c r="F24" s="232" t="s">
        <v>11</v>
      </c>
      <c r="G24" s="58"/>
      <c r="H24" s="47">
        <v>52072</v>
      </c>
      <c r="I24" s="47">
        <v>25785</v>
      </c>
      <c r="J24" s="47">
        <v>12037</v>
      </c>
      <c r="K24" s="47">
        <v>14084</v>
      </c>
      <c r="L24" s="48">
        <v>166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s="37" customFormat="1" ht="10.5" customHeight="1">
      <c r="A25" s="41">
        <v>12</v>
      </c>
      <c r="B25" s="42"/>
      <c r="C25" s="60" t="s">
        <v>70</v>
      </c>
      <c r="D25" s="57" t="s">
        <v>64</v>
      </c>
      <c r="E25" s="57" t="s">
        <v>71</v>
      </c>
      <c r="F25" s="232" t="s">
        <v>11</v>
      </c>
      <c r="G25" s="58"/>
      <c r="H25" s="47">
        <v>5419</v>
      </c>
      <c r="I25" s="47">
        <v>732</v>
      </c>
      <c r="J25" s="47">
        <v>1744</v>
      </c>
      <c r="K25" s="47">
        <v>2921</v>
      </c>
      <c r="L25" s="48">
        <v>22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s="37" customFormat="1" ht="10.5" customHeight="1">
      <c r="A26" s="41">
        <v>13</v>
      </c>
      <c r="B26" s="42"/>
      <c r="C26" s="57" t="s">
        <v>71</v>
      </c>
      <c r="D26" s="57" t="s">
        <v>64</v>
      </c>
      <c r="E26" s="57" t="s">
        <v>72</v>
      </c>
      <c r="F26" s="232" t="s">
        <v>11</v>
      </c>
      <c r="G26" s="58"/>
      <c r="H26" s="47">
        <v>4664</v>
      </c>
      <c r="I26" s="47">
        <v>178</v>
      </c>
      <c r="J26" s="47">
        <v>1558</v>
      </c>
      <c r="K26" s="47">
        <v>2893</v>
      </c>
      <c r="L26" s="48">
        <v>35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s="37" customFormat="1" ht="10.5" customHeight="1">
      <c r="A27" s="41">
        <v>14</v>
      </c>
      <c r="B27" s="42"/>
      <c r="C27" s="57" t="s">
        <v>73</v>
      </c>
      <c r="D27" s="57" t="s">
        <v>74</v>
      </c>
      <c r="E27" s="340" t="s">
        <v>11</v>
      </c>
      <c r="F27" s="340"/>
      <c r="G27" s="58"/>
      <c r="H27" s="47">
        <v>1337</v>
      </c>
      <c r="I27" s="47">
        <v>9</v>
      </c>
      <c r="J27" s="47">
        <v>454</v>
      </c>
      <c r="K27" s="47">
        <v>803</v>
      </c>
      <c r="L27" s="48">
        <v>71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s="37" customFormat="1" ht="10.5" customHeight="1">
      <c r="A28" s="41">
        <v>15</v>
      </c>
      <c r="B28" s="42"/>
      <c r="C28" s="40"/>
      <c r="D28" s="341" t="s">
        <v>58</v>
      </c>
      <c r="E28" s="341"/>
      <c r="F28" s="341"/>
      <c r="G28" s="49"/>
      <c r="H28" s="50">
        <v>264683</v>
      </c>
      <c r="I28" s="50">
        <v>161591</v>
      </c>
      <c r="J28" s="50">
        <v>32034</v>
      </c>
      <c r="K28" s="50">
        <v>68253</v>
      </c>
      <c r="L28" s="51">
        <v>2805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s="37" customFormat="1" ht="9.75">
      <c r="A29" s="63">
        <v>16</v>
      </c>
      <c r="B29" s="42"/>
      <c r="C29" s="40"/>
      <c r="D29" s="341" t="s">
        <v>75</v>
      </c>
      <c r="E29" s="341"/>
      <c r="F29" s="341"/>
      <c r="G29" s="49"/>
      <c r="H29" s="50">
        <v>643947</v>
      </c>
      <c r="I29" s="50">
        <v>364814</v>
      </c>
      <c r="J29" s="50">
        <v>78950</v>
      </c>
      <c r="K29" s="50">
        <v>190483</v>
      </c>
      <c r="L29" s="51">
        <v>9700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s="37" customFormat="1" ht="6" customHeight="1">
      <c r="A30" s="64"/>
      <c r="B30" s="65"/>
      <c r="C30" s="40"/>
      <c r="D30" s="40"/>
      <c r="E30" s="40"/>
      <c r="F30" s="40"/>
      <c r="G30" s="52"/>
      <c r="H30" s="40"/>
      <c r="I30" s="66"/>
      <c r="J30" s="66"/>
      <c r="K30" s="66"/>
      <c r="L30" s="6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s="37" customFormat="1" ht="6" customHeight="1">
      <c r="A31" s="64"/>
      <c r="B31" s="65"/>
      <c r="C31" s="40"/>
      <c r="D31" s="40"/>
      <c r="E31" s="40"/>
      <c r="F31" s="40"/>
      <c r="G31" s="52"/>
      <c r="H31" s="40"/>
      <c r="I31" s="66"/>
      <c r="J31" s="66"/>
      <c r="K31" s="66"/>
      <c r="L31" s="6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s="32" customFormat="1" ht="10.5" customHeight="1">
      <c r="A32" s="336" t="s">
        <v>76</v>
      </c>
      <c r="B32" s="336"/>
      <c r="C32" s="336"/>
      <c r="D32" s="336" t="s">
        <v>77</v>
      </c>
      <c r="E32" s="336"/>
      <c r="F32" s="336"/>
      <c r="G32" s="336"/>
      <c r="H32" s="336"/>
      <c r="I32" s="336"/>
      <c r="J32" s="336"/>
      <c r="K32" s="336"/>
      <c r="L32" s="336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32" customFormat="1" ht="10.5" customHeight="1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37" customFormat="1" ht="10.5" customHeight="1">
      <c r="A34" s="36"/>
      <c r="B34" s="42"/>
      <c r="C34" s="54" t="s">
        <v>54</v>
      </c>
      <c r="D34" s="54"/>
      <c r="E34" s="54"/>
      <c r="F34" s="54"/>
      <c r="G34" s="55"/>
      <c r="H34" s="67"/>
      <c r="I34" s="68"/>
      <c r="J34" s="68"/>
      <c r="K34" s="68"/>
      <c r="L34" s="68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s="37" customFormat="1" ht="10.5" customHeight="1">
      <c r="A35" s="41">
        <v>17</v>
      </c>
      <c r="B35" s="42"/>
      <c r="C35" s="338" t="s">
        <v>55</v>
      </c>
      <c r="D35" s="338"/>
      <c r="E35" s="338"/>
      <c r="F35" s="338"/>
      <c r="G35" s="46"/>
      <c r="H35" s="47">
        <v>-14368662</v>
      </c>
      <c r="I35" s="47">
        <v>-710030</v>
      </c>
      <c r="J35" s="47">
        <v>-3411789</v>
      </c>
      <c r="K35" s="47">
        <v>-9137976</v>
      </c>
      <c r="L35" s="48">
        <v>-1108867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s="37" customFormat="1" ht="10.5" customHeight="1">
      <c r="A36" s="41">
        <v>18</v>
      </c>
      <c r="B36" s="42"/>
      <c r="C36" s="338" t="s">
        <v>56</v>
      </c>
      <c r="D36" s="338"/>
      <c r="E36" s="338"/>
      <c r="F36" s="338"/>
      <c r="G36" s="46"/>
      <c r="H36" s="286" t="s">
        <v>1014</v>
      </c>
      <c r="I36" s="286" t="s">
        <v>1014</v>
      </c>
      <c r="J36" s="286" t="s">
        <v>1014</v>
      </c>
      <c r="K36" s="286" t="s">
        <v>1014</v>
      </c>
      <c r="L36" s="287" t="s">
        <v>1014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s="37" customFormat="1" ht="10.5" customHeight="1">
      <c r="A37" s="41">
        <v>19</v>
      </c>
      <c r="B37" s="42"/>
      <c r="C37" s="338" t="s">
        <v>57</v>
      </c>
      <c r="D37" s="338"/>
      <c r="E37" s="338"/>
      <c r="F37" s="338"/>
      <c r="G37" s="46"/>
      <c r="H37" s="47">
        <v>1436729</v>
      </c>
      <c r="I37" s="47">
        <v>1295024</v>
      </c>
      <c r="J37" s="47">
        <v>137226</v>
      </c>
      <c r="K37" s="47">
        <v>128</v>
      </c>
      <c r="L37" s="48">
        <v>4352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s="37" customFormat="1" ht="10.5" customHeight="1">
      <c r="A38" s="41">
        <v>20</v>
      </c>
      <c r="B38" s="42"/>
      <c r="C38" s="40"/>
      <c r="D38" s="341" t="s">
        <v>58</v>
      </c>
      <c r="E38" s="341"/>
      <c r="F38" s="341"/>
      <c r="G38" s="49"/>
      <c r="H38" s="50">
        <v>-12931933</v>
      </c>
      <c r="I38" s="50">
        <v>584994</v>
      </c>
      <c r="J38" s="50">
        <v>-3274563</v>
      </c>
      <c r="K38" s="50">
        <v>-9137848</v>
      </c>
      <c r="L38" s="51">
        <v>-1104515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s="37" customFormat="1" ht="5.25" customHeight="1">
      <c r="A39" s="41"/>
      <c r="B39" s="42"/>
      <c r="C39" s="40"/>
      <c r="D39" s="40"/>
      <c r="E39" s="40"/>
      <c r="F39" s="40"/>
      <c r="G39" s="52"/>
      <c r="H39" s="53"/>
      <c r="I39" s="53"/>
      <c r="J39" s="53"/>
      <c r="K39" s="53"/>
      <c r="L39" s="48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s="37" customFormat="1" ht="10.5" customHeight="1">
      <c r="A40" s="41"/>
      <c r="B40" s="42"/>
      <c r="C40" s="54" t="s">
        <v>59</v>
      </c>
      <c r="D40" s="54"/>
      <c r="E40" s="54"/>
      <c r="F40" s="54"/>
      <c r="G40" s="55"/>
      <c r="H40" s="53"/>
      <c r="I40" s="53"/>
      <c r="J40" s="53"/>
      <c r="K40" s="53"/>
      <c r="L40" s="48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s="37" customFormat="1" ht="10.5" customHeight="1">
      <c r="A41" s="41"/>
      <c r="B41" s="42"/>
      <c r="C41" s="339" t="s">
        <v>60</v>
      </c>
      <c r="D41" s="339"/>
      <c r="E41" s="339"/>
      <c r="F41" s="339"/>
      <c r="G41" s="56"/>
      <c r="H41" s="53"/>
      <c r="I41" s="53"/>
      <c r="J41" s="53"/>
      <c r="K41" s="53"/>
      <c r="L41" s="48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s="37" customFormat="1" ht="5.25" customHeight="1">
      <c r="A42" s="36"/>
      <c r="B42" s="42"/>
      <c r="C42" s="40"/>
      <c r="D42" s="40"/>
      <c r="E42" s="40"/>
      <c r="F42" s="40"/>
      <c r="G42" s="52"/>
      <c r="H42" s="53"/>
      <c r="I42" s="53"/>
      <c r="J42" s="53"/>
      <c r="K42" s="53"/>
      <c r="L42" s="48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s="37" customFormat="1" ht="10.5" customHeight="1">
      <c r="A43" s="41">
        <v>21</v>
      </c>
      <c r="B43" s="42"/>
      <c r="C43" s="57"/>
      <c r="D43" s="69" t="s">
        <v>61</v>
      </c>
      <c r="E43" s="57" t="s">
        <v>62</v>
      </c>
      <c r="F43" s="232" t="s">
        <v>11</v>
      </c>
      <c r="G43" s="58"/>
      <c r="H43" s="59">
        <v>22708</v>
      </c>
      <c r="I43" s="286" t="s">
        <v>1014</v>
      </c>
      <c r="J43" s="59">
        <v>15</v>
      </c>
      <c r="K43" s="47">
        <v>22672</v>
      </c>
      <c r="L43" s="48">
        <v>21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s="37" customFormat="1" ht="10.5" customHeight="1">
      <c r="A44" s="41">
        <v>22</v>
      </c>
      <c r="B44" s="42"/>
      <c r="C44" s="60" t="s">
        <v>63</v>
      </c>
      <c r="D44" s="69" t="s">
        <v>64</v>
      </c>
      <c r="E44" s="57" t="s">
        <v>65</v>
      </c>
      <c r="F44" s="232" t="s">
        <v>11</v>
      </c>
      <c r="G44" s="58"/>
      <c r="H44" s="47">
        <v>53454</v>
      </c>
      <c r="I44" s="59" t="s">
        <v>11</v>
      </c>
      <c r="J44" s="59" t="s">
        <v>11</v>
      </c>
      <c r="K44" s="47">
        <v>45764</v>
      </c>
      <c r="L44" s="48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s="37" customFormat="1" ht="10.5" customHeight="1">
      <c r="A45" s="41">
        <v>23</v>
      </c>
      <c r="B45" s="42"/>
      <c r="C45" s="60" t="s">
        <v>65</v>
      </c>
      <c r="D45" s="69" t="s">
        <v>64</v>
      </c>
      <c r="E45" s="57" t="s">
        <v>66</v>
      </c>
      <c r="F45" s="232" t="s">
        <v>11</v>
      </c>
      <c r="G45" s="58"/>
      <c r="H45" s="47">
        <v>63217</v>
      </c>
      <c r="I45" s="59" t="s">
        <v>11</v>
      </c>
      <c r="J45" s="317" t="s">
        <v>11</v>
      </c>
      <c r="K45" s="61">
        <v>56512</v>
      </c>
      <c r="L45" s="62">
        <v>6435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s="37" customFormat="1" ht="10.5" customHeight="1">
      <c r="A46" s="41">
        <v>24</v>
      </c>
      <c r="B46" s="42"/>
      <c r="C46" s="60" t="s">
        <v>66</v>
      </c>
      <c r="D46" s="69" t="s">
        <v>64</v>
      </c>
      <c r="E46" s="57" t="s">
        <v>67</v>
      </c>
      <c r="F46" s="232" t="s">
        <v>11</v>
      </c>
      <c r="G46" s="58"/>
      <c r="H46" s="47">
        <v>133394</v>
      </c>
      <c r="I46" s="59" t="s">
        <v>11</v>
      </c>
      <c r="J46" s="59" t="s">
        <v>11</v>
      </c>
      <c r="K46" s="47">
        <v>123999</v>
      </c>
      <c r="L46" s="48">
        <v>8927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s="37" customFormat="1" ht="10.5" customHeight="1">
      <c r="A47" s="41">
        <v>25</v>
      </c>
      <c r="B47" s="42"/>
      <c r="C47" s="60" t="s">
        <v>67</v>
      </c>
      <c r="D47" s="69" t="s">
        <v>64</v>
      </c>
      <c r="E47" s="57" t="s">
        <v>68</v>
      </c>
      <c r="F47" s="232" t="s">
        <v>11</v>
      </c>
      <c r="G47" s="58"/>
      <c r="H47" s="47">
        <v>3628658</v>
      </c>
      <c r="I47" s="47">
        <v>2984171</v>
      </c>
      <c r="J47" s="47">
        <v>277407</v>
      </c>
      <c r="K47" s="47">
        <v>356944</v>
      </c>
      <c r="L47" s="48">
        <v>10136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s="37" customFormat="1" ht="10.5" customHeight="1">
      <c r="A48" s="41">
        <v>26</v>
      </c>
      <c r="B48" s="42"/>
      <c r="C48" s="60" t="s">
        <v>68</v>
      </c>
      <c r="D48" s="69" t="s">
        <v>64</v>
      </c>
      <c r="E48" s="57" t="s">
        <v>69</v>
      </c>
      <c r="F48" s="232" t="s">
        <v>11</v>
      </c>
      <c r="G48" s="58"/>
      <c r="H48" s="47">
        <v>4767986</v>
      </c>
      <c r="I48" s="47">
        <v>3492372</v>
      </c>
      <c r="J48" s="47">
        <v>617158</v>
      </c>
      <c r="K48" s="47">
        <v>648471</v>
      </c>
      <c r="L48" s="48">
        <v>9985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s="37" customFormat="1" ht="10.5" customHeight="1">
      <c r="A49" s="41">
        <v>27</v>
      </c>
      <c r="B49" s="42"/>
      <c r="C49" s="60" t="s">
        <v>69</v>
      </c>
      <c r="D49" s="69" t="s">
        <v>64</v>
      </c>
      <c r="E49" s="57" t="s">
        <v>70</v>
      </c>
      <c r="F49" s="232" t="s">
        <v>11</v>
      </c>
      <c r="G49" s="58"/>
      <c r="H49" s="47">
        <v>10078374</v>
      </c>
      <c r="I49" s="47">
        <v>4350728</v>
      </c>
      <c r="J49" s="47">
        <v>2531969</v>
      </c>
      <c r="K49" s="47">
        <v>3159631</v>
      </c>
      <c r="L49" s="48">
        <v>36047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37" customFormat="1" ht="10.5" customHeight="1">
      <c r="A50" s="41">
        <v>28</v>
      </c>
      <c r="B50" s="42"/>
      <c r="C50" s="60" t="s">
        <v>70</v>
      </c>
      <c r="D50" s="69" t="s">
        <v>64</v>
      </c>
      <c r="E50" s="57" t="s">
        <v>71</v>
      </c>
      <c r="F50" s="232" t="s">
        <v>11</v>
      </c>
      <c r="G50" s="58"/>
      <c r="H50" s="47">
        <v>3746977</v>
      </c>
      <c r="I50" s="47">
        <v>484042</v>
      </c>
      <c r="J50" s="47">
        <v>1204337</v>
      </c>
      <c r="K50" s="47">
        <v>2044960</v>
      </c>
      <c r="L50" s="48">
        <v>13639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s="37" customFormat="1" ht="10.5" customHeight="1">
      <c r="A51" s="41">
        <v>29</v>
      </c>
      <c r="B51" s="42"/>
      <c r="C51" s="57" t="s">
        <v>71</v>
      </c>
      <c r="D51" s="69" t="s">
        <v>64</v>
      </c>
      <c r="E51" s="57" t="s">
        <v>72</v>
      </c>
      <c r="F51" s="232" t="s">
        <v>11</v>
      </c>
      <c r="G51" s="58"/>
      <c r="H51" s="47">
        <v>9563140</v>
      </c>
      <c r="I51" s="47">
        <v>301380</v>
      </c>
      <c r="J51" s="47">
        <v>3171391</v>
      </c>
      <c r="K51" s="47">
        <v>6012939</v>
      </c>
      <c r="L51" s="48">
        <v>77430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s="37" customFormat="1" ht="10.5" customHeight="1">
      <c r="A52" s="41">
        <v>30</v>
      </c>
      <c r="B52" s="42"/>
      <c r="C52" s="57" t="s">
        <v>73</v>
      </c>
      <c r="D52" s="231" t="s">
        <v>74</v>
      </c>
      <c r="E52" s="340" t="s">
        <v>11</v>
      </c>
      <c r="F52" s="340"/>
      <c r="G52" s="58"/>
      <c r="H52" s="47">
        <v>37559269</v>
      </c>
      <c r="I52" s="47">
        <v>131326</v>
      </c>
      <c r="J52" s="47">
        <v>9408037</v>
      </c>
      <c r="K52" s="47">
        <v>25521130</v>
      </c>
      <c r="L52" s="48">
        <v>2498777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s="37" customFormat="1" ht="10.5" customHeight="1">
      <c r="A53" s="63">
        <v>31</v>
      </c>
      <c r="B53" s="42"/>
      <c r="C53" s="40"/>
      <c r="D53" s="341" t="s">
        <v>58</v>
      </c>
      <c r="E53" s="341"/>
      <c r="F53" s="341"/>
      <c r="G53" s="49"/>
      <c r="H53" s="50">
        <v>69617176</v>
      </c>
      <c r="I53" s="50">
        <v>11744336</v>
      </c>
      <c r="J53" s="50">
        <v>17210777</v>
      </c>
      <c r="K53" s="50">
        <v>37993021</v>
      </c>
      <c r="L53" s="51">
        <v>2669043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s="37" customFormat="1" ht="9.75">
      <c r="A54" s="63">
        <v>32</v>
      </c>
      <c r="B54" s="65"/>
      <c r="C54" s="40"/>
      <c r="D54" s="341" t="s">
        <v>75</v>
      </c>
      <c r="E54" s="341"/>
      <c r="F54" s="341"/>
      <c r="G54" s="49"/>
      <c r="H54" s="50">
        <v>56685243</v>
      </c>
      <c r="I54" s="50">
        <v>12329329</v>
      </c>
      <c r="J54" s="50">
        <v>13936214</v>
      </c>
      <c r="K54" s="50">
        <v>28855173</v>
      </c>
      <c r="L54" s="51">
        <v>1564528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s="37" customFormat="1" ht="6" customHeight="1">
      <c r="A55" s="41"/>
      <c r="B55" s="42"/>
      <c r="C55" s="40"/>
      <c r="D55" s="40"/>
      <c r="E55" s="40"/>
      <c r="F55" s="40"/>
      <c r="G55" s="52"/>
      <c r="H55" s="40"/>
      <c r="I55" s="66"/>
      <c r="J55" s="66"/>
      <c r="K55" s="66"/>
      <c r="L55" s="6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s="32" customFormat="1" ht="10.5" customHeight="1">
      <c r="A56" s="360" t="s">
        <v>78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32" customFormat="1" ht="10.5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37" customFormat="1" ht="10.5" customHeight="1">
      <c r="A58" s="41"/>
      <c r="B58" s="42"/>
      <c r="C58" s="54" t="s">
        <v>54</v>
      </c>
      <c r="D58" s="54"/>
      <c r="E58" s="54"/>
      <c r="F58" s="54"/>
      <c r="G58" s="55"/>
      <c r="H58" s="67"/>
      <c r="I58" s="68"/>
      <c r="J58" s="68"/>
      <c r="K58" s="68"/>
      <c r="L58" s="68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s="37" customFormat="1" ht="10.5" customHeight="1">
      <c r="A59" s="36">
        <v>33</v>
      </c>
      <c r="B59" s="42"/>
      <c r="C59" s="40"/>
      <c r="D59" s="341" t="s">
        <v>58</v>
      </c>
      <c r="E59" s="341"/>
      <c r="F59" s="341"/>
      <c r="G59" s="49"/>
      <c r="H59" s="285" t="s">
        <v>1014</v>
      </c>
      <c r="I59" s="285" t="s">
        <v>1014</v>
      </c>
      <c r="J59" s="285" t="s">
        <v>1014</v>
      </c>
      <c r="K59" s="285" t="s">
        <v>1014</v>
      </c>
      <c r="L59" s="288" t="s">
        <v>1014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s="37" customFormat="1" ht="5.25" customHeight="1">
      <c r="A60" s="36"/>
      <c r="B60" s="42"/>
      <c r="C60" s="40"/>
      <c r="D60" s="40"/>
      <c r="E60" s="40"/>
      <c r="F60" s="40"/>
      <c r="G60" s="52"/>
      <c r="H60" s="47"/>
      <c r="I60" s="47"/>
      <c r="J60" s="47"/>
      <c r="K60" s="47"/>
      <c r="L60" s="48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s="37" customFormat="1" ht="10.5" customHeight="1">
      <c r="A61" s="36"/>
      <c r="B61" s="42"/>
      <c r="C61" s="54" t="s">
        <v>59</v>
      </c>
      <c r="D61" s="54"/>
      <c r="E61" s="54"/>
      <c r="F61" s="54"/>
      <c r="G61" s="55"/>
      <c r="H61" s="47"/>
      <c r="I61" s="47"/>
      <c r="J61" s="47"/>
      <c r="K61" s="47"/>
      <c r="L61" s="48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s="37" customFormat="1" ht="10.5" customHeight="1">
      <c r="A62" s="36"/>
      <c r="B62" s="42"/>
      <c r="C62" s="339" t="s">
        <v>60</v>
      </c>
      <c r="D62" s="339"/>
      <c r="E62" s="339"/>
      <c r="F62" s="339"/>
      <c r="G62" s="56"/>
      <c r="H62" s="47"/>
      <c r="I62" s="47"/>
      <c r="J62" s="47"/>
      <c r="K62" s="47"/>
      <c r="L62" s="48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s="37" customFormat="1" ht="5.25" customHeight="1">
      <c r="A63" s="36"/>
      <c r="B63" s="42"/>
      <c r="C63" s="40"/>
      <c r="D63" s="40"/>
      <c r="E63" s="40"/>
      <c r="F63" s="40"/>
      <c r="G63" s="52"/>
      <c r="H63" s="47"/>
      <c r="I63" s="47"/>
      <c r="J63" s="47"/>
      <c r="K63" s="47"/>
      <c r="L63" s="48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s="37" customFormat="1" ht="10.5" customHeight="1">
      <c r="A64" s="41">
        <v>34</v>
      </c>
      <c r="B64" s="42"/>
      <c r="C64" s="57"/>
      <c r="D64" s="69" t="s">
        <v>61</v>
      </c>
      <c r="E64" s="57" t="s">
        <v>62</v>
      </c>
      <c r="F64" s="232" t="s">
        <v>11</v>
      </c>
      <c r="G64" s="58"/>
      <c r="H64" s="59">
        <v>792</v>
      </c>
      <c r="I64" s="286" t="s">
        <v>1014</v>
      </c>
      <c r="J64" s="59">
        <v>0</v>
      </c>
      <c r="K64" s="61">
        <v>791</v>
      </c>
      <c r="L64" s="48">
        <v>1</v>
      </c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s="37" customFormat="1" ht="10.5" customHeight="1">
      <c r="A65" s="41">
        <v>35</v>
      </c>
      <c r="B65" s="42"/>
      <c r="C65" s="60" t="s">
        <v>63</v>
      </c>
      <c r="D65" s="69" t="s">
        <v>64</v>
      </c>
      <c r="E65" s="57" t="s">
        <v>65</v>
      </c>
      <c r="F65" s="232" t="s">
        <v>11</v>
      </c>
      <c r="G65" s="58"/>
      <c r="H65" s="47">
        <v>1681</v>
      </c>
      <c r="I65" s="59" t="s">
        <v>11</v>
      </c>
      <c r="J65" s="59" t="s">
        <v>11</v>
      </c>
      <c r="K65" s="61">
        <v>1595</v>
      </c>
      <c r="L65" s="48">
        <v>85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s="37" customFormat="1" ht="10.5" customHeight="1">
      <c r="A66" s="41">
        <v>36</v>
      </c>
      <c r="B66" s="42"/>
      <c r="C66" s="60" t="s">
        <v>65</v>
      </c>
      <c r="D66" s="69" t="s">
        <v>64</v>
      </c>
      <c r="E66" s="57" t="s">
        <v>66</v>
      </c>
      <c r="F66" s="232" t="s">
        <v>11</v>
      </c>
      <c r="G66" s="58"/>
      <c r="H66" s="47">
        <v>2111</v>
      </c>
      <c r="I66" s="59" t="s">
        <v>11</v>
      </c>
      <c r="J66" s="317" t="s">
        <v>11</v>
      </c>
      <c r="K66" s="61">
        <v>1975</v>
      </c>
      <c r="L66" s="62">
        <v>133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s="37" customFormat="1" ht="10.5" customHeight="1">
      <c r="A67" s="41">
        <v>37</v>
      </c>
      <c r="B67" s="42"/>
      <c r="C67" s="60" t="s">
        <v>66</v>
      </c>
      <c r="D67" s="69" t="s">
        <v>64</v>
      </c>
      <c r="E67" s="57" t="s">
        <v>67</v>
      </c>
      <c r="F67" s="232" t="s">
        <v>11</v>
      </c>
      <c r="G67" s="58"/>
      <c r="H67" s="47">
        <v>4573</v>
      </c>
      <c r="I67" s="59" t="s">
        <v>11</v>
      </c>
      <c r="J67" s="317" t="s">
        <v>11</v>
      </c>
      <c r="K67" s="47">
        <v>4335</v>
      </c>
      <c r="L67" s="48">
        <v>230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s="37" customFormat="1" ht="10.5" customHeight="1">
      <c r="A68" s="41">
        <v>38</v>
      </c>
      <c r="B68" s="42"/>
      <c r="C68" s="60" t="s">
        <v>67</v>
      </c>
      <c r="D68" s="69" t="s">
        <v>64</v>
      </c>
      <c r="E68" s="57" t="s">
        <v>68</v>
      </c>
      <c r="F68" s="232" t="s">
        <v>11</v>
      </c>
      <c r="G68" s="58"/>
      <c r="H68" s="47">
        <v>48115</v>
      </c>
      <c r="I68" s="59">
        <v>32163</v>
      </c>
      <c r="J68" s="47">
        <v>3163</v>
      </c>
      <c r="K68" s="47">
        <v>12486</v>
      </c>
      <c r="L68" s="48">
        <v>304</v>
      </c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s="37" customFormat="1" ht="10.5" customHeight="1">
      <c r="A69" s="41">
        <v>39</v>
      </c>
      <c r="B69" s="42"/>
      <c r="C69" s="60" t="s">
        <v>68</v>
      </c>
      <c r="D69" s="69" t="s">
        <v>64</v>
      </c>
      <c r="E69" s="57" t="s">
        <v>69</v>
      </c>
      <c r="F69" s="232" t="s">
        <v>11</v>
      </c>
      <c r="G69" s="58"/>
      <c r="H69" s="47">
        <v>116116</v>
      </c>
      <c r="I69" s="47">
        <v>78833</v>
      </c>
      <c r="J69" s="47">
        <v>14264</v>
      </c>
      <c r="K69" s="47">
        <v>22692</v>
      </c>
      <c r="L69" s="48">
        <v>327</v>
      </c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s="37" customFormat="1" ht="10.5" customHeight="1">
      <c r="A70" s="41">
        <v>40</v>
      </c>
      <c r="B70" s="52"/>
      <c r="C70" s="60" t="s">
        <v>69</v>
      </c>
      <c r="D70" s="69" t="s">
        <v>64</v>
      </c>
      <c r="E70" s="57" t="s">
        <v>70</v>
      </c>
      <c r="F70" s="232" t="s">
        <v>11</v>
      </c>
      <c r="G70" s="58"/>
      <c r="H70" s="47">
        <v>320265</v>
      </c>
      <c r="I70" s="47">
        <v>130152</v>
      </c>
      <c r="J70" s="47">
        <v>78298</v>
      </c>
      <c r="K70" s="47">
        <v>110581</v>
      </c>
      <c r="L70" s="48">
        <v>1234</v>
      </c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s="37" customFormat="1" ht="10.5" customHeight="1">
      <c r="A71" s="41">
        <v>41</v>
      </c>
      <c r="B71" s="52"/>
      <c r="C71" s="60" t="s">
        <v>70</v>
      </c>
      <c r="D71" s="69" t="s">
        <v>64</v>
      </c>
      <c r="E71" s="57" t="s">
        <v>71</v>
      </c>
      <c r="F71" s="232" t="s">
        <v>11</v>
      </c>
      <c r="G71" s="58"/>
      <c r="H71" s="47">
        <v>129017</v>
      </c>
      <c r="I71" s="47">
        <v>16314</v>
      </c>
      <c r="J71" s="47">
        <v>40656</v>
      </c>
      <c r="K71" s="47">
        <v>71572</v>
      </c>
      <c r="L71" s="48">
        <v>474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s="37" customFormat="1" ht="10.5" customHeight="1">
      <c r="A72" s="41">
        <v>42</v>
      </c>
      <c r="B72" s="70"/>
      <c r="C72" s="57" t="s">
        <v>71</v>
      </c>
      <c r="D72" s="69" t="s">
        <v>64</v>
      </c>
      <c r="E72" s="57" t="s">
        <v>72</v>
      </c>
      <c r="F72" s="232" t="s">
        <v>11</v>
      </c>
      <c r="G72" s="58"/>
      <c r="H72" s="47">
        <v>333214</v>
      </c>
      <c r="I72" s="47">
        <v>10396</v>
      </c>
      <c r="J72" s="47">
        <v>109663</v>
      </c>
      <c r="K72" s="47">
        <v>210451</v>
      </c>
      <c r="L72" s="48">
        <v>2704</v>
      </c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s="37" customFormat="1" ht="10.5" customHeight="1">
      <c r="A73" s="41">
        <v>43</v>
      </c>
      <c r="B73" s="70"/>
      <c r="C73" s="57" t="s">
        <v>73</v>
      </c>
      <c r="D73" s="231" t="s">
        <v>74</v>
      </c>
      <c r="E73" s="340" t="s">
        <v>11</v>
      </c>
      <c r="F73" s="340"/>
      <c r="G73" s="58"/>
      <c r="H73" s="47">
        <v>1314165</v>
      </c>
      <c r="I73" s="47">
        <v>4589</v>
      </c>
      <c r="J73" s="47">
        <v>328892</v>
      </c>
      <c r="K73" s="47">
        <v>893239</v>
      </c>
      <c r="L73" s="48">
        <v>87445</v>
      </c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s="37" customFormat="1" ht="12.75">
      <c r="A74" s="63">
        <v>44</v>
      </c>
      <c r="B74" s="70"/>
      <c r="C74" s="40"/>
      <c r="D74" s="341" t="s">
        <v>75</v>
      </c>
      <c r="E74" s="341"/>
      <c r="F74" s="341"/>
      <c r="G74" s="49"/>
      <c r="H74" s="50">
        <v>2270048</v>
      </c>
      <c r="I74" s="50">
        <v>272450</v>
      </c>
      <c r="J74" s="50">
        <v>574943</v>
      </c>
      <c r="K74" s="50">
        <v>1329717</v>
      </c>
      <c r="L74" s="51">
        <v>92938</v>
      </c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s="37" customFormat="1" ht="6" customHeight="1">
      <c r="A75" s="4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s="37" customFormat="1" ht="14.25" customHeight="1">
      <c r="A76" s="71" t="s">
        <v>79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12" ht="11.25" customHeight="1">
      <c r="A77" s="358" t="s">
        <v>80</v>
      </c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</row>
  </sheetData>
  <sheetProtection selectLockedCells="1"/>
  <mergeCells count="33">
    <mergeCell ref="A77:L77"/>
    <mergeCell ref="D54:F54"/>
    <mergeCell ref="A56:L57"/>
    <mergeCell ref="D59:F59"/>
    <mergeCell ref="C62:F62"/>
    <mergeCell ref="E73:F73"/>
    <mergeCell ref="D74:F74"/>
    <mergeCell ref="D53:F53"/>
    <mergeCell ref="C16:F16"/>
    <mergeCell ref="E27:F27"/>
    <mergeCell ref="D28:F28"/>
    <mergeCell ref="D29:F29"/>
    <mergeCell ref="A32:L33"/>
    <mergeCell ref="C35:F35"/>
    <mergeCell ref="C36:F36"/>
    <mergeCell ref="C37:F37"/>
    <mergeCell ref="D38:F38"/>
    <mergeCell ref="C41:F41"/>
    <mergeCell ref="E52:F52"/>
    <mergeCell ref="D13:F13"/>
    <mergeCell ref="A1:L1"/>
    <mergeCell ref="A3:B5"/>
    <mergeCell ref="C3:G5"/>
    <mergeCell ref="H3:H5"/>
    <mergeCell ref="I3:I5"/>
    <mergeCell ref="J3:J5"/>
    <mergeCell ref="K3:K5"/>
    <mergeCell ref="L3:L5"/>
    <mergeCell ref="A7:L8"/>
    <mergeCell ref="C9:F9"/>
    <mergeCell ref="C10:F10"/>
    <mergeCell ref="C11:F11"/>
    <mergeCell ref="C12:F12"/>
  </mergeCells>
  <printOptions/>
  <pageMargins left="0.5118110236220472" right="0.5118110236220472" top="0.5905511811023623" bottom="0.7874015748031497" header="0" footer="0"/>
  <pageSetup fitToHeight="0" fitToWidth="0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X11" sqref="X11"/>
    </sheetView>
  </sheetViews>
  <sheetFormatPr defaultColWidth="11.421875" defaultRowHeight="15"/>
  <cols>
    <col min="1" max="1" width="3.140625" style="127" customWidth="1"/>
    <col min="2" max="2" width="0.5625" style="127" customWidth="1"/>
    <col min="3" max="3" width="11.421875" style="40" customWidth="1"/>
    <col min="4" max="4" width="8.00390625" style="40" bestFit="1" customWidth="1"/>
    <col min="5" max="5" width="6.57421875" style="40" bestFit="1" customWidth="1"/>
    <col min="6" max="6" width="6.57421875" style="40" customWidth="1"/>
    <col min="7" max="7" width="0.5625" style="127" customWidth="1"/>
    <col min="8" max="9" width="10.421875" style="127" customWidth="1"/>
    <col min="10" max="10" width="12.00390625" style="127" customWidth="1"/>
    <col min="11" max="11" width="10.421875" style="127" customWidth="1"/>
    <col min="12" max="12" width="12.00390625" style="127" customWidth="1"/>
    <col min="13" max="13" width="10.421875" style="127" customWidth="1"/>
    <col min="14" max="14" width="11.421875" style="127" customWidth="1"/>
    <col min="15" max="17" width="10.140625" style="127" customWidth="1"/>
    <col min="18" max="20" width="12.00390625" style="127" customWidth="1"/>
    <col min="21" max="21" width="0.5625" style="127" customWidth="1"/>
    <col min="22" max="22" width="3.421875" style="127" customWidth="1"/>
    <col min="23" max="16384" width="11.421875" style="127" customWidth="1"/>
  </cols>
  <sheetData>
    <row r="1" spans="1:22" s="72" customFormat="1" ht="17.25" customHeight="1">
      <c r="A1" s="381" t="s">
        <v>81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 t="str">
        <f>"in Bayern "&amp;'[1]Statistikjahr'!$A$2&amp;" nach Gewerbeertragsgrößenklassen"</f>
        <v>in Bayern 2014 nach Gewerbeertragsgrößenklassen</v>
      </c>
      <c r="N1" s="382"/>
      <c r="O1" s="382"/>
      <c r="P1" s="382"/>
      <c r="Q1" s="382"/>
      <c r="R1" s="382"/>
      <c r="S1" s="382"/>
      <c r="T1" s="382"/>
      <c r="U1" s="382"/>
      <c r="V1" s="382"/>
    </row>
    <row r="2" spans="3:6" s="73" customFormat="1" ht="9.75">
      <c r="C2" s="40"/>
      <c r="D2" s="40"/>
      <c r="E2" s="40"/>
      <c r="F2" s="40"/>
    </row>
    <row r="3" spans="1:22" s="73" customFormat="1" ht="30.75" customHeight="1">
      <c r="A3" s="364" t="s">
        <v>48</v>
      </c>
      <c r="B3" s="365"/>
      <c r="C3" s="369" t="s">
        <v>1016</v>
      </c>
      <c r="D3" s="364"/>
      <c r="E3" s="364"/>
      <c r="F3" s="364"/>
      <c r="G3" s="365"/>
      <c r="H3" s="371" t="s">
        <v>82</v>
      </c>
      <c r="I3" s="373" t="s">
        <v>0</v>
      </c>
      <c r="J3" s="374"/>
      <c r="K3" s="373" t="s">
        <v>1</v>
      </c>
      <c r="L3" s="377"/>
      <c r="M3" s="364" t="s">
        <v>4</v>
      </c>
      <c r="N3" s="365"/>
      <c r="O3" s="383" t="s">
        <v>83</v>
      </c>
      <c r="P3" s="384"/>
      <c r="Q3" s="384"/>
      <c r="R3" s="384"/>
      <c r="S3" s="384"/>
      <c r="T3" s="384"/>
      <c r="U3" s="385"/>
      <c r="V3" s="369" t="s">
        <v>48</v>
      </c>
    </row>
    <row r="4" spans="1:22" s="73" customFormat="1" ht="15" customHeight="1">
      <c r="A4" s="366"/>
      <c r="B4" s="367"/>
      <c r="C4" s="370"/>
      <c r="D4" s="366"/>
      <c r="E4" s="366"/>
      <c r="F4" s="366"/>
      <c r="G4" s="367"/>
      <c r="H4" s="372"/>
      <c r="I4" s="375"/>
      <c r="J4" s="376"/>
      <c r="K4" s="375"/>
      <c r="L4" s="378"/>
      <c r="M4" s="368"/>
      <c r="N4" s="363"/>
      <c r="O4" s="313" t="s">
        <v>84</v>
      </c>
      <c r="P4" s="313" t="s">
        <v>85</v>
      </c>
      <c r="Q4" s="309" t="s">
        <v>86</v>
      </c>
      <c r="R4" s="313" t="s">
        <v>6</v>
      </c>
      <c r="S4" s="313" t="s">
        <v>85</v>
      </c>
      <c r="T4" s="383" t="s">
        <v>86</v>
      </c>
      <c r="U4" s="385"/>
      <c r="V4" s="370"/>
    </row>
    <row r="5" spans="1:22" s="113" customFormat="1" ht="11.25" customHeight="1">
      <c r="A5" s="366"/>
      <c r="B5" s="367"/>
      <c r="C5" s="370"/>
      <c r="D5" s="366"/>
      <c r="E5" s="366"/>
      <c r="F5" s="366"/>
      <c r="G5" s="367"/>
      <c r="H5" s="76" t="s">
        <v>2</v>
      </c>
      <c r="I5" s="235" t="s">
        <v>2</v>
      </c>
      <c r="J5" s="313" t="s">
        <v>3</v>
      </c>
      <c r="K5" s="235" t="s">
        <v>2</v>
      </c>
      <c r="L5" s="308" t="s">
        <v>3</v>
      </c>
      <c r="M5" s="308" t="s">
        <v>2</v>
      </c>
      <c r="N5" s="313" t="s">
        <v>3</v>
      </c>
      <c r="O5" s="386" t="s">
        <v>2</v>
      </c>
      <c r="P5" s="387"/>
      <c r="Q5" s="388"/>
      <c r="R5" s="361" t="s">
        <v>3</v>
      </c>
      <c r="S5" s="361"/>
      <c r="T5" s="361"/>
      <c r="U5" s="361"/>
      <c r="V5" s="370"/>
    </row>
    <row r="6" spans="1:22" s="113" customFormat="1" ht="9.75">
      <c r="A6" s="368"/>
      <c r="B6" s="363"/>
      <c r="C6" s="362"/>
      <c r="D6" s="368"/>
      <c r="E6" s="368"/>
      <c r="F6" s="368"/>
      <c r="G6" s="363"/>
      <c r="H6" s="74">
        <v>1</v>
      </c>
      <c r="I6" s="74">
        <v>2</v>
      </c>
      <c r="J6" s="74">
        <v>3</v>
      </c>
      <c r="K6" s="74">
        <v>4</v>
      </c>
      <c r="L6" s="78">
        <v>5</v>
      </c>
      <c r="M6" s="75">
        <v>6</v>
      </c>
      <c r="N6" s="74">
        <v>7</v>
      </c>
      <c r="O6" s="74">
        <v>8</v>
      </c>
      <c r="P6" s="233">
        <v>9</v>
      </c>
      <c r="Q6" s="235">
        <v>10</v>
      </c>
      <c r="R6" s="74">
        <v>11</v>
      </c>
      <c r="S6" s="74">
        <v>12</v>
      </c>
      <c r="T6" s="362">
        <v>13</v>
      </c>
      <c r="U6" s="363"/>
      <c r="V6" s="362"/>
    </row>
    <row r="7" spans="1:22" s="73" customFormat="1" ht="9.75">
      <c r="A7" s="79"/>
      <c r="B7" s="80"/>
      <c r="C7" s="45"/>
      <c r="D7" s="45"/>
      <c r="E7" s="45"/>
      <c r="F7" s="45"/>
      <c r="G7" s="81"/>
      <c r="H7" s="82"/>
      <c r="I7" s="83"/>
      <c r="J7" s="83"/>
      <c r="K7" s="83"/>
      <c r="L7" s="83"/>
      <c r="M7" s="84"/>
      <c r="N7" s="84"/>
      <c r="O7" s="84"/>
      <c r="P7" s="84"/>
      <c r="Q7" s="84"/>
      <c r="R7" s="85"/>
      <c r="S7" s="84"/>
      <c r="T7" s="85"/>
      <c r="U7" s="85"/>
      <c r="V7" s="86"/>
    </row>
    <row r="8" spans="1:22" s="240" customFormat="1" ht="15" customHeight="1">
      <c r="A8" s="87"/>
      <c r="B8" s="88"/>
      <c r="C8" s="379" t="s">
        <v>54</v>
      </c>
      <c r="D8" s="379"/>
      <c r="E8" s="379"/>
      <c r="F8" s="379"/>
      <c r="G8" s="89"/>
      <c r="H8" s="90"/>
      <c r="I8" s="91"/>
      <c r="J8" s="91"/>
      <c r="K8" s="91"/>
      <c r="L8" s="91"/>
      <c r="M8" s="91"/>
      <c r="N8" s="92"/>
      <c r="O8" s="91"/>
      <c r="P8" s="91"/>
      <c r="Q8" s="93"/>
      <c r="R8" s="85"/>
      <c r="S8" s="93"/>
      <c r="T8" s="85"/>
      <c r="U8" s="85"/>
      <c r="V8" s="94"/>
    </row>
    <row r="9" spans="1:22" s="113" customFormat="1" ht="9.75">
      <c r="A9" s="95">
        <v>1</v>
      </c>
      <c r="B9" s="96"/>
      <c r="C9" s="389" t="s">
        <v>55</v>
      </c>
      <c r="D9" s="389"/>
      <c r="E9" s="389"/>
      <c r="F9" s="389"/>
      <c r="G9" s="97"/>
      <c r="H9" s="98">
        <v>167695</v>
      </c>
      <c r="I9" s="99">
        <v>19484</v>
      </c>
      <c r="J9" s="99">
        <v>4096909</v>
      </c>
      <c r="K9" s="99">
        <v>148211</v>
      </c>
      <c r="L9" s="99">
        <v>-15553018</v>
      </c>
      <c r="M9" s="104" t="s">
        <v>11</v>
      </c>
      <c r="N9" s="99" t="s">
        <v>11</v>
      </c>
      <c r="O9" s="294" t="s">
        <v>1014</v>
      </c>
      <c r="P9" s="99">
        <v>167695</v>
      </c>
      <c r="Q9" s="294" t="s">
        <v>1014</v>
      </c>
      <c r="R9" s="99">
        <v>-14368662</v>
      </c>
      <c r="S9" s="99">
        <v>-14368662</v>
      </c>
      <c r="T9" s="294" t="s">
        <v>1014</v>
      </c>
      <c r="U9" s="101"/>
      <c r="V9" s="102">
        <v>1</v>
      </c>
    </row>
    <row r="10" spans="1:22" s="113" customFormat="1" ht="9.75">
      <c r="A10" s="95">
        <v>2</v>
      </c>
      <c r="B10" s="96"/>
      <c r="C10" s="389" t="s">
        <v>56</v>
      </c>
      <c r="D10" s="389"/>
      <c r="E10" s="389"/>
      <c r="F10" s="389"/>
      <c r="G10" s="103"/>
      <c r="H10" s="98">
        <v>87899</v>
      </c>
      <c r="I10" s="99">
        <v>86946</v>
      </c>
      <c r="J10" s="99">
        <v>4285393</v>
      </c>
      <c r="K10" s="99">
        <v>953</v>
      </c>
      <c r="L10" s="99">
        <v>-257890</v>
      </c>
      <c r="M10" s="104">
        <v>66094</v>
      </c>
      <c r="N10" s="99">
        <v>1628315</v>
      </c>
      <c r="O10" s="100">
        <v>87899</v>
      </c>
      <c r="P10" s="294" t="s">
        <v>1014</v>
      </c>
      <c r="Q10" s="295" t="s">
        <v>1014</v>
      </c>
      <c r="R10" s="296" t="s">
        <v>1014</v>
      </c>
      <c r="S10" s="295" t="s">
        <v>1014</v>
      </c>
      <c r="T10" s="296" t="s">
        <v>1014</v>
      </c>
      <c r="U10" s="85"/>
      <c r="V10" s="102">
        <v>2</v>
      </c>
    </row>
    <row r="11" spans="1:22" s="113" customFormat="1" ht="9.75">
      <c r="A11" s="95">
        <v>3</v>
      </c>
      <c r="B11" s="96"/>
      <c r="C11" s="389" t="s">
        <v>57</v>
      </c>
      <c r="D11" s="389"/>
      <c r="E11" s="389"/>
      <c r="F11" s="389"/>
      <c r="G11" s="103"/>
      <c r="H11" s="98">
        <v>123670</v>
      </c>
      <c r="I11" s="99">
        <v>123584</v>
      </c>
      <c r="J11" s="99">
        <v>1915868</v>
      </c>
      <c r="K11" s="99">
        <v>86</v>
      </c>
      <c r="L11" s="99">
        <v>-8280</v>
      </c>
      <c r="M11" s="104" t="s">
        <v>11</v>
      </c>
      <c r="N11" s="99" t="s">
        <v>11</v>
      </c>
      <c r="O11" s="294" t="s">
        <v>1014</v>
      </c>
      <c r="P11" s="294" t="s">
        <v>1014</v>
      </c>
      <c r="Q11" s="100">
        <v>123670</v>
      </c>
      <c r="R11" s="105">
        <v>1436729</v>
      </c>
      <c r="S11" s="295" t="s">
        <v>1014</v>
      </c>
      <c r="T11" s="105">
        <v>1436729</v>
      </c>
      <c r="U11" s="85"/>
      <c r="V11" s="102">
        <v>3</v>
      </c>
    </row>
    <row r="12" spans="1:22" s="240" customFormat="1" ht="12.75" customHeight="1">
      <c r="A12" s="95">
        <v>4</v>
      </c>
      <c r="B12" s="88"/>
      <c r="C12" s="41"/>
      <c r="D12" s="380" t="s">
        <v>58</v>
      </c>
      <c r="E12" s="380"/>
      <c r="F12" s="380"/>
      <c r="G12" s="106"/>
      <c r="H12" s="107">
        <v>379264</v>
      </c>
      <c r="I12" s="108">
        <v>230014</v>
      </c>
      <c r="J12" s="108">
        <v>10298170</v>
      </c>
      <c r="K12" s="108">
        <v>149250</v>
      </c>
      <c r="L12" s="108">
        <v>-15819188</v>
      </c>
      <c r="M12" s="109">
        <v>80008</v>
      </c>
      <c r="N12" s="108">
        <v>1819918</v>
      </c>
      <c r="O12" s="109">
        <v>87899</v>
      </c>
      <c r="P12" s="109">
        <v>167695</v>
      </c>
      <c r="Q12" s="109">
        <v>123670</v>
      </c>
      <c r="R12" s="110">
        <v>-12931933</v>
      </c>
      <c r="S12" s="109">
        <v>-14368662</v>
      </c>
      <c r="T12" s="110">
        <v>1436729</v>
      </c>
      <c r="U12" s="92"/>
      <c r="V12" s="102">
        <v>4</v>
      </c>
    </row>
    <row r="13" spans="1:22" s="240" customFormat="1" ht="9.75">
      <c r="A13" s="95"/>
      <c r="B13" s="88"/>
      <c r="C13" s="41"/>
      <c r="D13" s="41"/>
      <c r="E13" s="41"/>
      <c r="F13" s="41"/>
      <c r="G13" s="89"/>
      <c r="H13" s="111"/>
      <c r="I13" s="109"/>
      <c r="J13" s="109"/>
      <c r="K13" s="109"/>
      <c r="L13" s="109"/>
      <c r="M13" s="109"/>
      <c r="N13" s="110"/>
      <c r="O13" s="109"/>
      <c r="P13" s="109"/>
      <c r="Q13" s="100"/>
      <c r="R13" s="105"/>
      <c r="S13" s="100"/>
      <c r="T13" s="105"/>
      <c r="U13" s="85"/>
      <c r="V13" s="102"/>
    </row>
    <row r="14" spans="1:22" s="240" customFormat="1" ht="15" customHeight="1">
      <c r="A14" s="95"/>
      <c r="B14" s="88"/>
      <c r="C14" s="379" t="s">
        <v>59</v>
      </c>
      <c r="D14" s="379"/>
      <c r="E14" s="379"/>
      <c r="F14" s="379"/>
      <c r="G14" s="112"/>
      <c r="H14" s="111"/>
      <c r="I14" s="109"/>
      <c r="J14" s="109"/>
      <c r="K14" s="109"/>
      <c r="L14" s="109"/>
      <c r="M14" s="109"/>
      <c r="N14" s="110"/>
      <c r="O14" s="109"/>
      <c r="P14" s="109"/>
      <c r="Q14" s="100"/>
      <c r="R14" s="105"/>
      <c r="S14" s="100"/>
      <c r="T14" s="105"/>
      <c r="U14" s="85"/>
      <c r="V14" s="102"/>
    </row>
    <row r="15" spans="2:22" s="113" customFormat="1" ht="9.75">
      <c r="B15" s="96"/>
      <c r="C15" s="350" t="s">
        <v>60</v>
      </c>
      <c r="D15" s="350"/>
      <c r="E15" s="350"/>
      <c r="F15" s="350"/>
      <c r="G15" s="103"/>
      <c r="H15" s="98"/>
      <c r="I15" s="99"/>
      <c r="J15" s="99"/>
      <c r="K15" s="99"/>
      <c r="L15" s="99"/>
      <c r="M15" s="100"/>
      <c r="N15" s="105"/>
      <c r="O15" s="99"/>
      <c r="P15" s="99"/>
      <c r="Q15" s="100"/>
      <c r="R15" s="105"/>
      <c r="S15" s="104"/>
      <c r="T15" s="105"/>
      <c r="U15" s="85"/>
      <c r="V15" s="114"/>
    </row>
    <row r="16" spans="2:22" s="113" customFormat="1" ht="9.75">
      <c r="B16" s="96"/>
      <c r="C16" s="41"/>
      <c r="D16" s="41"/>
      <c r="E16" s="41"/>
      <c r="F16" s="41"/>
      <c r="G16" s="115"/>
      <c r="H16" s="98"/>
      <c r="I16" s="99"/>
      <c r="J16" s="99"/>
      <c r="K16" s="99"/>
      <c r="L16" s="99"/>
      <c r="M16" s="100"/>
      <c r="N16" s="105"/>
      <c r="O16" s="99"/>
      <c r="P16" s="99"/>
      <c r="Q16" s="100"/>
      <c r="R16" s="105"/>
      <c r="S16" s="104"/>
      <c r="T16" s="105"/>
      <c r="U16" s="85"/>
      <c r="V16" s="114"/>
    </row>
    <row r="17" spans="1:22" s="113" customFormat="1" ht="9.75">
      <c r="A17" s="95">
        <v>5</v>
      </c>
      <c r="B17" s="96"/>
      <c r="C17" s="41"/>
      <c r="D17" s="116" t="s">
        <v>61</v>
      </c>
      <c r="E17" s="116" t="s">
        <v>62</v>
      </c>
      <c r="F17" s="312" t="s">
        <v>11</v>
      </c>
      <c r="G17" s="115"/>
      <c r="H17" s="98">
        <v>11047</v>
      </c>
      <c r="I17" s="99">
        <v>10990</v>
      </c>
      <c r="J17" s="99">
        <v>120182</v>
      </c>
      <c r="K17" s="99">
        <v>57</v>
      </c>
      <c r="L17" s="99">
        <v>-2011</v>
      </c>
      <c r="M17" s="100">
        <v>3119</v>
      </c>
      <c r="N17" s="105">
        <v>36988</v>
      </c>
      <c r="O17" s="294" t="s">
        <v>1014</v>
      </c>
      <c r="P17" s="294" t="s">
        <v>1014</v>
      </c>
      <c r="Q17" s="100">
        <v>11047</v>
      </c>
      <c r="R17" s="105">
        <v>22708</v>
      </c>
      <c r="S17" s="295" t="s">
        <v>1014</v>
      </c>
      <c r="T17" s="105">
        <v>22708</v>
      </c>
      <c r="U17" s="85"/>
      <c r="V17" s="102">
        <v>5</v>
      </c>
    </row>
    <row r="18" spans="1:22" s="113" customFormat="1" ht="9.75">
      <c r="A18" s="95">
        <v>6</v>
      </c>
      <c r="B18" s="96"/>
      <c r="C18" s="117" t="s">
        <v>63</v>
      </c>
      <c r="D18" s="116" t="s">
        <v>64</v>
      </c>
      <c r="E18" s="116" t="s">
        <v>65</v>
      </c>
      <c r="F18" s="312" t="s">
        <v>11</v>
      </c>
      <c r="G18" s="115"/>
      <c r="H18" s="98">
        <v>7415</v>
      </c>
      <c r="I18" s="99">
        <v>7366</v>
      </c>
      <c r="J18" s="99">
        <v>90295</v>
      </c>
      <c r="K18" s="99">
        <v>49</v>
      </c>
      <c r="L18" s="99">
        <v>-1264</v>
      </c>
      <c r="M18" s="100">
        <v>1674</v>
      </c>
      <c r="N18" s="105">
        <v>27455</v>
      </c>
      <c r="O18" s="294" t="s">
        <v>1014</v>
      </c>
      <c r="P18" s="294" t="s">
        <v>1014</v>
      </c>
      <c r="Q18" s="100">
        <v>7415</v>
      </c>
      <c r="R18" s="105">
        <v>53454</v>
      </c>
      <c r="S18" s="295" t="s">
        <v>1014</v>
      </c>
      <c r="T18" s="105">
        <v>53454</v>
      </c>
      <c r="U18" s="85"/>
      <c r="V18" s="102">
        <v>6</v>
      </c>
    </row>
    <row r="19" spans="1:22" s="113" customFormat="1" ht="9.75">
      <c r="A19" s="95">
        <v>7</v>
      </c>
      <c r="B19" s="96"/>
      <c r="C19" s="117" t="s">
        <v>65</v>
      </c>
      <c r="D19" s="116" t="s">
        <v>64</v>
      </c>
      <c r="E19" s="116" t="s">
        <v>66</v>
      </c>
      <c r="F19" s="312" t="s">
        <v>11</v>
      </c>
      <c r="G19" s="115"/>
      <c r="H19" s="98">
        <v>5177</v>
      </c>
      <c r="I19" s="99">
        <v>5148</v>
      </c>
      <c r="J19" s="99">
        <v>108240</v>
      </c>
      <c r="K19" s="99">
        <v>29</v>
      </c>
      <c r="L19" s="99">
        <v>-1006</v>
      </c>
      <c r="M19" s="100">
        <v>1054</v>
      </c>
      <c r="N19" s="105">
        <v>23898</v>
      </c>
      <c r="O19" s="294" t="s">
        <v>1014</v>
      </c>
      <c r="P19" s="294" t="s">
        <v>1014</v>
      </c>
      <c r="Q19" s="100">
        <v>5177</v>
      </c>
      <c r="R19" s="105">
        <v>63217</v>
      </c>
      <c r="S19" s="295" t="s">
        <v>1014</v>
      </c>
      <c r="T19" s="105">
        <v>63217</v>
      </c>
      <c r="U19" s="85"/>
      <c r="V19" s="102">
        <v>7</v>
      </c>
    </row>
    <row r="20" spans="1:22" s="113" customFormat="1" ht="9.75">
      <c r="A20" s="95">
        <v>8</v>
      </c>
      <c r="B20" s="96"/>
      <c r="C20" s="117" t="s">
        <v>66</v>
      </c>
      <c r="D20" s="116" t="s">
        <v>64</v>
      </c>
      <c r="E20" s="116" t="s">
        <v>67</v>
      </c>
      <c r="F20" s="312" t="s">
        <v>11</v>
      </c>
      <c r="G20" s="115"/>
      <c r="H20" s="98">
        <v>6916</v>
      </c>
      <c r="I20" s="99">
        <v>6880</v>
      </c>
      <c r="J20" s="99">
        <v>300884</v>
      </c>
      <c r="K20" s="99">
        <v>36</v>
      </c>
      <c r="L20" s="99">
        <v>-1868</v>
      </c>
      <c r="M20" s="100">
        <v>1263</v>
      </c>
      <c r="N20" s="105">
        <v>34729</v>
      </c>
      <c r="O20" s="294" t="s">
        <v>1014</v>
      </c>
      <c r="P20" s="294" t="s">
        <v>1014</v>
      </c>
      <c r="Q20" s="100">
        <v>6916</v>
      </c>
      <c r="R20" s="105">
        <v>133394</v>
      </c>
      <c r="S20" s="295" t="s">
        <v>1014</v>
      </c>
      <c r="T20" s="105">
        <v>133394</v>
      </c>
      <c r="U20" s="85"/>
      <c r="V20" s="102">
        <v>8</v>
      </c>
    </row>
    <row r="21" spans="1:22" s="113" customFormat="1" ht="9.75">
      <c r="A21" s="95">
        <v>9</v>
      </c>
      <c r="B21" s="96"/>
      <c r="C21" s="117" t="s">
        <v>67</v>
      </c>
      <c r="D21" s="116" t="s">
        <v>64</v>
      </c>
      <c r="E21" s="116" t="s">
        <v>68</v>
      </c>
      <c r="F21" s="312" t="s">
        <v>11</v>
      </c>
      <c r="G21" s="115"/>
      <c r="H21" s="98">
        <v>102242</v>
      </c>
      <c r="I21" s="99">
        <v>102174</v>
      </c>
      <c r="J21" s="99">
        <v>3982506</v>
      </c>
      <c r="K21" s="99">
        <v>68</v>
      </c>
      <c r="L21" s="99">
        <v>-6344</v>
      </c>
      <c r="M21" s="100">
        <v>3819</v>
      </c>
      <c r="N21" s="105">
        <v>105616</v>
      </c>
      <c r="O21" s="294" t="s">
        <v>1014</v>
      </c>
      <c r="P21" s="294" t="s">
        <v>1014</v>
      </c>
      <c r="Q21" s="100">
        <v>102242</v>
      </c>
      <c r="R21" s="105">
        <v>3628658</v>
      </c>
      <c r="S21" s="295" t="s">
        <v>1014</v>
      </c>
      <c r="T21" s="105">
        <v>3628658</v>
      </c>
      <c r="U21" s="85"/>
      <c r="V21" s="102">
        <v>9</v>
      </c>
    </row>
    <row r="22" spans="1:22" s="113" customFormat="1" ht="9.75">
      <c r="A22" s="95">
        <v>10</v>
      </c>
      <c r="B22" s="96"/>
      <c r="C22" s="117" t="s">
        <v>68</v>
      </c>
      <c r="D22" s="116" t="s">
        <v>64</v>
      </c>
      <c r="E22" s="116" t="s">
        <v>69</v>
      </c>
      <c r="F22" s="312" t="s">
        <v>11</v>
      </c>
      <c r="G22" s="115"/>
      <c r="H22" s="98">
        <v>68394</v>
      </c>
      <c r="I22" s="99">
        <v>68339</v>
      </c>
      <c r="J22" s="99">
        <v>5046306</v>
      </c>
      <c r="K22" s="99">
        <v>55</v>
      </c>
      <c r="L22" s="99">
        <v>-12460</v>
      </c>
      <c r="M22" s="100">
        <v>2018</v>
      </c>
      <c r="N22" s="105">
        <v>112225</v>
      </c>
      <c r="O22" s="294" t="s">
        <v>1014</v>
      </c>
      <c r="P22" s="294" t="s">
        <v>1014</v>
      </c>
      <c r="Q22" s="100">
        <v>68394</v>
      </c>
      <c r="R22" s="105">
        <v>4767986</v>
      </c>
      <c r="S22" s="295" t="s">
        <v>1014</v>
      </c>
      <c r="T22" s="105">
        <v>4767986</v>
      </c>
      <c r="U22" s="85"/>
      <c r="V22" s="102">
        <v>10</v>
      </c>
    </row>
    <row r="23" spans="1:22" s="113" customFormat="1" ht="9.75">
      <c r="A23" s="95">
        <v>11</v>
      </c>
      <c r="B23" s="96"/>
      <c r="C23" s="117" t="s">
        <v>69</v>
      </c>
      <c r="D23" s="116" t="s">
        <v>64</v>
      </c>
      <c r="E23" s="116" t="s">
        <v>70</v>
      </c>
      <c r="F23" s="312" t="s">
        <v>11</v>
      </c>
      <c r="G23" s="118"/>
      <c r="H23" s="98">
        <v>52072</v>
      </c>
      <c r="I23" s="99">
        <v>51944</v>
      </c>
      <c r="J23" s="99">
        <v>10883054</v>
      </c>
      <c r="K23" s="99">
        <v>128</v>
      </c>
      <c r="L23" s="99">
        <v>-83390</v>
      </c>
      <c r="M23" s="100">
        <v>2067</v>
      </c>
      <c r="N23" s="105">
        <v>432100</v>
      </c>
      <c r="O23" s="294" t="s">
        <v>1014</v>
      </c>
      <c r="P23" s="294" t="s">
        <v>1014</v>
      </c>
      <c r="Q23" s="100">
        <v>52072</v>
      </c>
      <c r="R23" s="105">
        <v>10078374</v>
      </c>
      <c r="S23" s="295" t="s">
        <v>1014</v>
      </c>
      <c r="T23" s="105">
        <v>10078374</v>
      </c>
      <c r="U23" s="85"/>
      <c r="V23" s="102">
        <v>11</v>
      </c>
    </row>
    <row r="24" spans="1:22" s="113" customFormat="1" ht="9.75">
      <c r="A24" s="95">
        <v>12</v>
      </c>
      <c r="B24" s="96"/>
      <c r="C24" s="117" t="s">
        <v>70</v>
      </c>
      <c r="D24" s="116" t="s">
        <v>64</v>
      </c>
      <c r="E24" s="116" t="s">
        <v>71</v>
      </c>
      <c r="F24" s="312" t="s">
        <v>11</v>
      </c>
      <c r="G24" s="118"/>
      <c r="H24" s="98">
        <v>5419</v>
      </c>
      <c r="I24" s="99">
        <v>5358</v>
      </c>
      <c r="J24" s="99">
        <v>4085713</v>
      </c>
      <c r="K24" s="99">
        <v>61</v>
      </c>
      <c r="L24" s="99">
        <v>-65925</v>
      </c>
      <c r="M24" s="100">
        <v>387</v>
      </c>
      <c r="N24" s="105">
        <v>240717</v>
      </c>
      <c r="O24" s="294" t="s">
        <v>1014</v>
      </c>
      <c r="P24" s="294" t="s">
        <v>1014</v>
      </c>
      <c r="Q24" s="100">
        <v>5419</v>
      </c>
      <c r="R24" s="105">
        <v>3746977</v>
      </c>
      <c r="S24" s="295" t="s">
        <v>1014</v>
      </c>
      <c r="T24" s="105">
        <v>3746977</v>
      </c>
      <c r="U24" s="85"/>
      <c r="V24" s="102">
        <v>12</v>
      </c>
    </row>
    <row r="25" spans="1:22" s="240" customFormat="1" ht="9.75">
      <c r="A25" s="95">
        <v>13</v>
      </c>
      <c r="B25" s="88"/>
      <c r="C25" s="116" t="s">
        <v>71</v>
      </c>
      <c r="D25" s="116" t="s">
        <v>64</v>
      </c>
      <c r="E25" s="116" t="s">
        <v>72</v>
      </c>
      <c r="F25" s="312" t="s">
        <v>11</v>
      </c>
      <c r="G25" s="119"/>
      <c r="H25" s="98">
        <v>4664</v>
      </c>
      <c r="I25" s="99">
        <v>4524</v>
      </c>
      <c r="J25" s="99">
        <v>9924317</v>
      </c>
      <c r="K25" s="99">
        <v>140</v>
      </c>
      <c r="L25" s="99">
        <v>-275968</v>
      </c>
      <c r="M25" s="100">
        <v>440</v>
      </c>
      <c r="N25" s="105">
        <v>778674</v>
      </c>
      <c r="O25" s="294" t="s">
        <v>1014</v>
      </c>
      <c r="P25" s="294" t="s">
        <v>1014</v>
      </c>
      <c r="Q25" s="100">
        <v>4664</v>
      </c>
      <c r="R25" s="105">
        <v>9563140</v>
      </c>
      <c r="S25" s="295" t="s">
        <v>1014</v>
      </c>
      <c r="T25" s="105">
        <v>9563140</v>
      </c>
      <c r="U25" s="92"/>
      <c r="V25" s="102">
        <v>13</v>
      </c>
    </row>
    <row r="26" spans="1:22" s="240" customFormat="1" ht="9.75">
      <c r="A26" s="95">
        <v>14</v>
      </c>
      <c r="B26" s="88"/>
      <c r="C26" s="116" t="s">
        <v>73</v>
      </c>
      <c r="D26" s="304" t="s">
        <v>74</v>
      </c>
      <c r="E26" s="390" t="s">
        <v>11</v>
      </c>
      <c r="F26" s="390"/>
      <c r="G26" s="120"/>
      <c r="H26" s="98">
        <v>1337</v>
      </c>
      <c r="I26" s="99">
        <v>1219</v>
      </c>
      <c r="J26" s="99">
        <v>31027730</v>
      </c>
      <c r="K26" s="99">
        <v>118</v>
      </c>
      <c r="L26" s="99">
        <v>-1931841</v>
      </c>
      <c r="M26" s="100">
        <v>136</v>
      </c>
      <c r="N26" s="105">
        <v>2655604</v>
      </c>
      <c r="O26" s="294" t="s">
        <v>1014</v>
      </c>
      <c r="P26" s="294" t="s">
        <v>1014</v>
      </c>
      <c r="Q26" s="100">
        <v>1337</v>
      </c>
      <c r="R26" s="105">
        <v>37559269</v>
      </c>
      <c r="S26" s="295" t="s">
        <v>1014</v>
      </c>
      <c r="T26" s="105">
        <v>37559269</v>
      </c>
      <c r="U26" s="92"/>
      <c r="V26" s="102">
        <v>14</v>
      </c>
    </row>
    <row r="27" spans="1:22" s="113" customFormat="1" ht="12.75" customHeight="1">
      <c r="A27" s="95">
        <v>15</v>
      </c>
      <c r="B27" s="96"/>
      <c r="C27" s="41"/>
      <c r="D27" s="380" t="s">
        <v>58</v>
      </c>
      <c r="E27" s="380"/>
      <c r="F27" s="380"/>
      <c r="G27" s="121"/>
      <c r="H27" s="107">
        <v>264683</v>
      </c>
      <c r="I27" s="108">
        <v>263942</v>
      </c>
      <c r="J27" s="108">
        <v>65569225</v>
      </c>
      <c r="K27" s="108">
        <v>741</v>
      </c>
      <c r="L27" s="108">
        <v>-2382077</v>
      </c>
      <c r="M27" s="108">
        <v>15977</v>
      </c>
      <c r="N27" s="108">
        <v>4448007</v>
      </c>
      <c r="O27" s="297" t="s">
        <v>1014</v>
      </c>
      <c r="P27" s="297" t="s">
        <v>1014</v>
      </c>
      <c r="Q27" s="109">
        <v>264683</v>
      </c>
      <c r="R27" s="110">
        <v>69617176</v>
      </c>
      <c r="S27" s="298" t="s">
        <v>1014</v>
      </c>
      <c r="T27" s="110">
        <v>69617176</v>
      </c>
      <c r="U27" s="96"/>
      <c r="V27" s="102">
        <v>15</v>
      </c>
    </row>
    <row r="28" spans="1:22" s="113" customFormat="1" ht="12.75" customHeight="1">
      <c r="A28" s="95">
        <v>16</v>
      </c>
      <c r="B28" s="96"/>
      <c r="C28" s="41"/>
      <c r="D28" s="380" t="s">
        <v>87</v>
      </c>
      <c r="E28" s="380"/>
      <c r="F28" s="380"/>
      <c r="G28" s="121"/>
      <c r="H28" s="299" t="s">
        <v>1014</v>
      </c>
      <c r="I28" s="297" t="s">
        <v>1014</v>
      </c>
      <c r="J28" s="297" t="s">
        <v>1014</v>
      </c>
      <c r="K28" s="297" t="s">
        <v>1014</v>
      </c>
      <c r="L28" s="297" t="s">
        <v>1014</v>
      </c>
      <c r="M28" s="297" t="s">
        <v>1014</v>
      </c>
      <c r="N28" s="297" t="s">
        <v>1014</v>
      </c>
      <c r="O28" s="297" t="s">
        <v>1014</v>
      </c>
      <c r="P28" s="297" t="s">
        <v>1014</v>
      </c>
      <c r="Q28" s="297" t="s">
        <v>1014</v>
      </c>
      <c r="R28" s="300" t="s">
        <v>1014</v>
      </c>
      <c r="S28" s="298" t="s">
        <v>1014</v>
      </c>
      <c r="T28" s="300" t="s">
        <v>1014</v>
      </c>
      <c r="U28" s="96"/>
      <c r="V28" s="102">
        <v>16</v>
      </c>
    </row>
    <row r="29" spans="1:22" s="113" customFormat="1" ht="12.75" customHeight="1">
      <c r="A29" s="95">
        <v>17</v>
      </c>
      <c r="B29" s="96"/>
      <c r="C29" s="41"/>
      <c r="D29" s="380" t="s">
        <v>75</v>
      </c>
      <c r="E29" s="380"/>
      <c r="F29" s="380"/>
      <c r="G29" s="121"/>
      <c r="H29" s="107">
        <v>643947</v>
      </c>
      <c r="I29" s="108">
        <v>493956</v>
      </c>
      <c r="J29" s="108">
        <v>75867395</v>
      </c>
      <c r="K29" s="108">
        <v>149991</v>
      </c>
      <c r="L29" s="108">
        <v>-18201264</v>
      </c>
      <c r="M29" s="109">
        <v>95985</v>
      </c>
      <c r="N29" s="108">
        <v>6267924</v>
      </c>
      <c r="O29" s="109">
        <v>87899</v>
      </c>
      <c r="P29" s="109">
        <v>167695</v>
      </c>
      <c r="Q29" s="109">
        <v>388353</v>
      </c>
      <c r="R29" s="110">
        <v>56685243</v>
      </c>
      <c r="S29" s="109">
        <v>-14368662</v>
      </c>
      <c r="T29" s="110">
        <v>71053905</v>
      </c>
      <c r="U29" s="96"/>
      <c r="V29" s="102">
        <v>17</v>
      </c>
    </row>
    <row r="30" spans="2:21" s="113" customFormat="1" ht="12.75" customHeight="1">
      <c r="B30" s="122"/>
      <c r="C30" s="41"/>
      <c r="D30" s="310"/>
      <c r="E30" s="310"/>
      <c r="F30" s="310"/>
      <c r="G30" s="121"/>
      <c r="H30" s="123"/>
      <c r="I30" s="123"/>
      <c r="J30" s="123"/>
      <c r="K30" s="123"/>
      <c r="L30" s="123"/>
      <c r="M30" s="91"/>
      <c r="N30" s="123"/>
      <c r="O30" s="91"/>
      <c r="P30" s="91"/>
      <c r="Q30" s="91"/>
      <c r="R30" s="92"/>
      <c r="S30" s="91"/>
      <c r="T30" s="92"/>
      <c r="U30" s="122"/>
    </row>
    <row r="31" spans="2:12" s="73" customFormat="1" ht="9.75">
      <c r="B31" s="124"/>
      <c r="C31" s="40"/>
      <c r="D31" s="125"/>
      <c r="E31" s="125"/>
      <c r="F31" s="125"/>
      <c r="G31" s="121"/>
      <c r="H31" s="311"/>
      <c r="I31" s="311"/>
      <c r="J31" s="126"/>
      <c r="K31" s="126"/>
      <c r="L31" s="126"/>
    </row>
    <row r="32" spans="3:6" ht="9.75">
      <c r="C32" s="45" t="s">
        <v>88</v>
      </c>
      <c r="D32" s="45"/>
      <c r="E32" s="45"/>
      <c r="F32" s="45"/>
    </row>
    <row r="33" spans="1:22" s="73" customFormat="1" ht="30.75" customHeight="1">
      <c r="A33" s="364" t="s">
        <v>48</v>
      </c>
      <c r="B33" s="365"/>
      <c r="C33" s="369" t="s">
        <v>1012</v>
      </c>
      <c r="D33" s="364"/>
      <c r="E33" s="364"/>
      <c r="F33" s="364"/>
      <c r="G33" s="365"/>
      <c r="H33" s="383" t="s">
        <v>5</v>
      </c>
      <c r="I33" s="384"/>
      <c r="J33" s="385"/>
      <c r="K33" s="373" t="s">
        <v>44</v>
      </c>
      <c r="L33" s="377"/>
      <c r="M33" s="377" t="s">
        <v>89</v>
      </c>
      <c r="N33" s="377"/>
      <c r="O33" s="377"/>
      <c r="P33" s="374"/>
      <c r="Q33" s="369" t="s">
        <v>8</v>
      </c>
      <c r="R33" s="364"/>
      <c r="S33" s="364"/>
      <c r="T33" s="364"/>
      <c r="U33" s="365"/>
      <c r="V33" s="369" t="s">
        <v>48</v>
      </c>
    </row>
    <row r="34" spans="1:22" s="113" customFormat="1" ht="11.25" customHeight="1">
      <c r="A34" s="366"/>
      <c r="B34" s="367"/>
      <c r="C34" s="370"/>
      <c r="D34" s="366"/>
      <c r="E34" s="366"/>
      <c r="F34" s="366"/>
      <c r="G34" s="367"/>
      <c r="H34" s="313" t="s">
        <v>2</v>
      </c>
      <c r="I34" s="383" t="s">
        <v>3</v>
      </c>
      <c r="J34" s="385"/>
      <c r="K34" s="383" t="s">
        <v>2</v>
      </c>
      <c r="L34" s="384"/>
      <c r="M34" s="384" t="s">
        <v>2</v>
      </c>
      <c r="N34" s="384"/>
      <c r="O34" s="383" t="s">
        <v>3</v>
      </c>
      <c r="P34" s="385"/>
      <c r="Q34" s="383" t="s">
        <v>2</v>
      </c>
      <c r="R34" s="385"/>
      <c r="S34" s="383" t="s">
        <v>3</v>
      </c>
      <c r="T34" s="384"/>
      <c r="U34" s="385"/>
      <c r="V34" s="370"/>
    </row>
    <row r="35" spans="1:22" s="113" customFormat="1" ht="11.25" customHeight="1">
      <c r="A35" s="368"/>
      <c r="B35" s="363"/>
      <c r="C35" s="362"/>
      <c r="D35" s="368"/>
      <c r="E35" s="368"/>
      <c r="F35" s="368"/>
      <c r="G35" s="363"/>
      <c r="H35" s="74">
        <v>14</v>
      </c>
      <c r="I35" s="362">
        <v>15</v>
      </c>
      <c r="J35" s="363"/>
      <c r="K35" s="368">
        <v>16</v>
      </c>
      <c r="L35" s="368"/>
      <c r="M35" s="368">
        <v>17</v>
      </c>
      <c r="N35" s="363"/>
      <c r="O35" s="395">
        <v>18</v>
      </c>
      <c r="P35" s="395"/>
      <c r="Q35" s="368">
        <v>19</v>
      </c>
      <c r="R35" s="363"/>
      <c r="S35" s="362">
        <v>20</v>
      </c>
      <c r="T35" s="368"/>
      <c r="U35" s="363"/>
      <c r="V35" s="362"/>
    </row>
    <row r="36" spans="1:21" ht="9.75">
      <c r="A36" s="128"/>
      <c r="B36" s="129"/>
      <c r="C36" s="130"/>
      <c r="D36" s="128"/>
      <c r="E36" s="128"/>
      <c r="F36" s="128"/>
      <c r="G36" s="129"/>
      <c r="T36" s="128"/>
      <c r="U36" s="129"/>
    </row>
    <row r="37" spans="1:21" s="133" customFormat="1" ht="15" customHeight="1">
      <c r="A37" s="131"/>
      <c r="B37" s="132"/>
      <c r="C37" s="379" t="s">
        <v>54</v>
      </c>
      <c r="D37" s="379"/>
      <c r="E37" s="379"/>
      <c r="F37" s="379"/>
      <c r="G37" s="132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132"/>
    </row>
    <row r="38" spans="1:22" s="133" customFormat="1" ht="11.25" customHeight="1">
      <c r="A38" s="134">
        <v>1</v>
      </c>
      <c r="B38" s="132"/>
      <c r="C38" s="394" t="s">
        <v>55</v>
      </c>
      <c r="D38" s="338"/>
      <c r="E38" s="338"/>
      <c r="F38" s="338"/>
      <c r="G38" s="132"/>
      <c r="H38" s="289" t="s">
        <v>1014</v>
      </c>
      <c r="I38" s="391" t="s">
        <v>1014</v>
      </c>
      <c r="J38" s="391"/>
      <c r="K38" s="392">
        <v>167695</v>
      </c>
      <c r="L38" s="392"/>
      <c r="M38" s="391" t="s">
        <v>1014</v>
      </c>
      <c r="N38" s="391"/>
      <c r="O38" s="391" t="s">
        <v>1014</v>
      </c>
      <c r="P38" s="391"/>
      <c r="Q38" s="392">
        <v>167424</v>
      </c>
      <c r="R38" s="392"/>
      <c r="S38" s="392">
        <v>90198870</v>
      </c>
      <c r="T38" s="392"/>
      <c r="U38" s="132"/>
      <c r="V38" s="135">
        <v>1</v>
      </c>
    </row>
    <row r="39" spans="1:22" s="133" customFormat="1" ht="11.25" customHeight="1">
      <c r="A39" s="134">
        <v>2</v>
      </c>
      <c r="B39" s="132"/>
      <c r="C39" s="394" t="s">
        <v>56</v>
      </c>
      <c r="D39" s="338"/>
      <c r="E39" s="338"/>
      <c r="F39" s="338"/>
      <c r="G39" s="132"/>
      <c r="H39" s="289" t="s">
        <v>1014</v>
      </c>
      <c r="I39" s="391" t="s">
        <v>1014</v>
      </c>
      <c r="J39" s="391"/>
      <c r="K39" s="392">
        <v>87899</v>
      </c>
      <c r="L39" s="392"/>
      <c r="M39" s="391" t="s">
        <v>1014</v>
      </c>
      <c r="N39" s="391"/>
      <c r="O39" s="391" t="s">
        <v>1014</v>
      </c>
      <c r="P39" s="391"/>
      <c r="Q39" s="392">
        <v>76010</v>
      </c>
      <c r="R39" s="392"/>
      <c r="S39" s="392">
        <v>17247704</v>
      </c>
      <c r="T39" s="392"/>
      <c r="U39" s="132"/>
      <c r="V39" s="135">
        <v>2</v>
      </c>
    </row>
    <row r="40" spans="1:22" s="133" customFormat="1" ht="11.25" customHeight="1">
      <c r="A40" s="134">
        <v>3</v>
      </c>
      <c r="B40" s="132"/>
      <c r="C40" s="394" t="s">
        <v>57</v>
      </c>
      <c r="D40" s="338"/>
      <c r="E40" s="338"/>
      <c r="F40" s="338"/>
      <c r="G40" s="132"/>
      <c r="H40" s="283">
        <v>123670</v>
      </c>
      <c r="I40" s="392">
        <v>1436730</v>
      </c>
      <c r="J40" s="392"/>
      <c r="K40" s="392">
        <v>123670</v>
      </c>
      <c r="L40" s="392"/>
      <c r="M40" s="391" t="s">
        <v>1014</v>
      </c>
      <c r="N40" s="391"/>
      <c r="O40" s="391" t="s">
        <v>1014</v>
      </c>
      <c r="P40" s="391"/>
      <c r="Q40" s="392">
        <v>363</v>
      </c>
      <c r="R40" s="392"/>
      <c r="S40" s="392">
        <v>418627</v>
      </c>
      <c r="T40" s="392"/>
      <c r="U40" s="132"/>
      <c r="V40" s="135">
        <v>3</v>
      </c>
    </row>
    <row r="41" spans="1:22" s="133" customFormat="1" ht="12.75" customHeight="1">
      <c r="A41" s="134">
        <v>4</v>
      </c>
      <c r="B41" s="132"/>
      <c r="C41" s="136"/>
      <c r="D41" s="397" t="s">
        <v>58</v>
      </c>
      <c r="E41" s="397"/>
      <c r="F41" s="397"/>
      <c r="G41" s="132"/>
      <c r="H41" s="284">
        <v>123670</v>
      </c>
      <c r="I41" s="398">
        <v>1436730</v>
      </c>
      <c r="J41" s="398"/>
      <c r="K41" s="398">
        <v>379264</v>
      </c>
      <c r="L41" s="398"/>
      <c r="M41" s="402" t="s">
        <v>1014</v>
      </c>
      <c r="N41" s="402"/>
      <c r="O41" s="402" t="s">
        <v>1014</v>
      </c>
      <c r="P41" s="402"/>
      <c r="Q41" s="398">
        <v>243797</v>
      </c>
      <c r="R41" s="398"/>
      <c r="S41" s="398">
        <v>107865201</v>
      </c>
      <c r="T41" s="398"/>
      <c r="U41" s="132"/>
      <c r="V41" s="135">
        <v>4</v>
      </c>
    </row>
    <row r="42" spans="1:22" s="133" customFormat="1" ht="9.75">
      <c r="A42" s="134"/>
      <c r="B42" s="132"/>
      <c r="C42" s="136"/>
      <c r="D42" s="64"/>
      <c r="E42" s="64"/>
      <c r="F42" s="64"/>
      <c r="G42" s="132"/>
      <c r="H42" s="283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132"/>
      <c r="V42" s="135"/>
    </row>
    <row r="43" spans="1:22" s="133" customFormat="1" ht="15" customHeight="1">
      <c r="A43" s="134"/>
      <c r="B43" s="132"/>
      <c r="C43" s="379" t="s">
        <v>59</v>
      </c>
      <c r="D43" s="379"/>
      <c r="E43" s="379"/>
      <c r="F43" s="379"/>
      <c r="G43" s="132"/>
      <c r="H43" s="283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132"/>
      <c r="V43" s="135"/>
    </row>
    <row r="44" spans="1:22" s="133" customFormat="1" ht="9.75">
      <c r="A44" s="134"/>
      <c r="B44" s="132"/>
      <c r="C44" s="401" t="s">
        <v>60</v>
      </c>
      <c r="D44" s="339"/>
      <c r="E44" s="339"/>
      <c r="F44" s="339"/>
      <c r="G44" s="132"/>
      <c r="H44" s="283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132"/>
      <c r="V44" s="135"/>
    </row>
    <row r="45" spans="1:22" s="133" customFormat="1" ht="11.25" customHeight="1">
      <c r="A45" s="134"/>
      <c r="B45" s="132"/>
      <c r="C45" s="136"/>
      <c r="D45" s="64"/>
      <c r="E45" s="64"/>
      <c r="F45" s="64"/>
      <c r="G45" s="132"/>
      <c r="H45" s="283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18"/>
      <c r="T45" s="283"/>
      <c r="U45" s="132"/>
      <c r="V45" s="135"/>
    </row>
    <row r="46" spans="1:22" s="133" customFormat="1" ht="11.25" customHeight="1">
      <c r="A46" s="95">
        <v>5</v>
      </c>
      <c r="B46" s="132"/>
      <c r="C46" s="137"/>
      <c r="D46" s="57" t="s">
        <v>61</v>
      </c>
      <c r="E46" s="57" t="s">
        <v>62</v>
      </c>
      <c r="F46" s="307" t="s">
        <v>11</v>
      </c>
      <c r="G46" s="132"/>
      <c r="H46" s="283">
        <v>4</v>
      </c>
      <c r="I46" s="392">
        <v>10</v>
      </c>
      <c r="J46" s="392"/>
      <c r="K46" s="391" t="s">
        <v>1014</v>
      </c>
      <c r="L46" s="391"/>
      <c r="M46" s="392">
        <v>11047</v>
      </c>
      <c r="N46" s="392"/>
      <c r="O46" s="392">
        <v>792</v>
      </c>
      <c r="P46" s="392"/>
      <c r="Q46" s="392" t="s">
        <v>11</v>
      </c>
      <c r="R46" s="392"/>
      <c r="S46" s="392" t="s">
        <v>11</v>
      </c>
      <c r="T46" s="392"/>
      <c r="U46" s="132"/>
      <c r="V46" s="102">
        <v>5</v>
      </c>
    </row>
    <row r="47" spans="1:22" s="133" customFormat="1" ht="11.25" customHeight="1">
      <c r="A47" s="95">
        <v>6</v>
      </c>
      <c r="B47" s="132"/>
      <c r="C47" s="138" t="s">
        <v>63</v>
      </c>
      <c r="D47" s="57" t="s">
        <v>64</v>
      </c>
      <c r="E47" s="57" t="s">
        <v>65</v>
      </c>
      <c r="F47" s="307" t="s">
        <v>11</v>
      </c>
      <c r="G47" s="132"/>
      <c r="H47" s="283">
        <v>1077</v>
      </c>
      <c r="I47" s="392">
        <v>5386</v>
      </c>
      <c r="J47" s="392"/>
      <c r="K47" s="391" t="s">
        <v>1014</v>
      </c>
      <c r="L47" s="391"/>
      <c r="M47" s="392">
        <v>7415</v>
      </c>
      <c r="N47" s="392"/>
      <c r="O47" s="392">
        <v>1681</v>
      </c>
      <c r="P47" s="392"/>
      <c r="Q47" s="392" t="s">
        <v>11</v>
      </c>
      <c r="R47" s="392"/>
      <c r="S47" s="392" t="s">
        <v>11</v>
      </c>
      <c r="T47" s="392"/>
      <c r="U47" s="132"/>
      <c r="V47" s="102">
        <v>6</v>
      </c>
    </row>
    <row r="48" spans="1:22" s="133" customFormat="1" ht="11.25" customHeight="1">
      <c r="A48" s="95">
        <v>7</v>
      </c>
      <c r="B48" s="132"/>
      <c r="C48" s="138" t="s">
        <v>65</v>
      </c>
      <c r="D48" s="57" t="s">
        <v>64</v>
      </c>
      <c r="E48" s="57" t="s">
        <v>66</v>
      </c>
      <c r="F48" s="307" t="s">
        <v>11</v>
      </c>
      <c r="G48" s="132"/>
      <c r="H48" s="283">
        <v>559</v>
      </c>
      <c r="I48" s="392">
        <v>2867</v>
      </c>
      <c r="J48" s="392"/>
      <c r="K48" s="391" t="s">
        <v>1014</v>
      </c>
      <c r="L48" s="391"/>
      <c r="M48" s="392">
        <v>5177</v>
      </c>
      <c r="N48" s="392"/>
      <c r="O48" s="392">
        <v>2111</v>
      </c>
      <c r="P48" s="392"/>
      <c r="Q48" s="392">
        <v>5</v>
      </c>
      <c r="R48" s="392"/>
      <c r="S48" s="392">
        <v>48408</v>
      </c>
      <c r="T48" s="392"/>
      <c r="U48" s="132"/>
      <c r="V48" s="102">
        <v>7</v>
      </c>
    </row>
    <row r="49" spans="1:22" s="133" customFormat="1" ht="11.25" customHeight="1">
      <c r="A49" s="95">
        <v>8</v>
      </c>
      <c r="B49" s="132"/>
      <c r="C49" s="138" t="s">
        <v>66</v>
      </c>
      <c r="D49" s="57" t="s">
        <v>64</v>
      </c>
      <c r="E49" s="57" t="s">
        <v>67</v>
      </c>
      <c r="F49" s="307" t="s">
        <v>11</v>
      </c>
      <c r="G49" s="132"/>
      <c r="H49" s="283">
        <v>508</v>
      </c>
      <c r="I49" s="392">
        <v>2699</v>
      </c>
      <c r="J49" s="392"/>
      <c r="K49" s="391" t="s">
        <v>1014</v>
      </c>
      <c r="L49" s="391"/>
      <c r="M49" s="392">
        <v>6916</v>
      </c>
      <c r="N49" s="392"/>
      <c r="O49" s="392">
        <v>4573</v>
      </c>
      <c r="P49" s="392"/>
      <c r="Q49" s="392">
        <v>9</v>
      </c>
      <c r="R49" s="392"/>
      <c r="S49" s="392">
        <v>86684</v>
      </c>
      <c r="T49" s="392"/>
      <c r="U49" s="132"/>
      <c r="V49" s="102">
        <v>8</v>
      </c>
    </row>
    <row r="50" spans="1:22" s="133" customFormat="1" ht="11.25" customHeight="1">
      <c r="A50" s="95">
        <v>9</v>
      </c>
      <c r="B50" s="132"/>
      <c r="C50" s="138" t="s">
        <v>67</v>
      </c>
      <c r="D50" s="57" t="s">
        <v>64</v>
      </c>
      <c r="E50" s="57" t="s">
        <v>68</v>
      </c>
      <c r="F50" s="307" t="s">
        <v>11</v>
      </c>
      <c r="G50" s="132"/>
      <c r="H50" s="283">
        <v>92236</v>
      </c>
      <c r="I50" s="392">
        <v>2253020</v>
      </c>
      <c r="J50" s="392"/>
      <c r="K50" s="391" t="s">
        <v>1014</v>
      </c>
      <c r="L50" s="391"/>
      <c r="M50" s="392">
        <v>102242</v>
      </c>
      <c r="N50" s="392"/>
      <c r="O50" s="392">
        <v>48115</v>
      </c>
      <c r="P50" s="392"/>
      <c r="Q50" s="392">
        <v>66</v>
      </c>
      <c r="R50" s="392"/>
      <c r="S50" s="392">
        <v>516279</v>
      </c>
      <c r="T50" s="392"/>
      <c r="U50" s="132"/>
      <c r="V50" s="102">
        <v>9</v>
      </c>
    </row>
    <row r="51" spans="1:22" s="133" customFormat="1" ht="11.25" customHeight="1">
      <c r="A51" s="95">
        <v>10</v>
      </c>
      <c r="B51" s="132"/>
      <c r="C51" s="138" t="s">
        <v>68</v>
      </c>
      <c r="D51" s="57" t="s">
        <v>64</v>
      </c>
      <c r="E51" s="57" t="s">
        <v>69</v>
      </c>
      <c r="F51" s="307" t="s">
        <v>11</v>
      </c>
      <c r="G51" s="132"/>
      <c r="H51" s="283">
        <v>59296</v>
      </c>
      <c r="I51" s="392">
        <v>1449639</v>
      </c>
      <c r="J51" s="392"/>
      <c r="K51" s="391" t="s">
        <v>1014</v>
      </c>
      <c r="L51" s="391"/>
      <c r="M51" s="392">
        <v>68394</v>
      </c>
      <c r="N51" s="392"/>
      <c r="O51" s="392">
        <v>116116</v>
      </c>
      <c r="P51" s="392"/>
      <c r="Q51" s="392">
        <v>79</v>
      </c>
      <c r="R51" s="392"/>
      <c r="S51" s="392">
        <v>302538</v>
      </c>
      <c r="T51" s="392"/>
      <c r="U51" s="132"/>
      <c r="V51" s="102">
        <v>10</v>
      </c>
    </row>
    <row r="52" spans="1:22" s="133" customFormat="1" ht="11.25" customHeight="1">
      <c r="A52" s="95">
        <v>11</v>
      </c>
      <c r="B52" s="132"/>
      <c r="C52" s="138" t="s">
        <v>69</v>
      </c>
      <c r="D52" s="57" t="s">
        <v>64</v>
      </c>
      <c r="E52" s="57" t="s">
        <v>70</v>
      </c>
      <c r="F52" s="307" t="s">
        <v>11</v>
      </c>
      <c r="G52" s="132"/>
      <c r="H52" s="283">
        <v>37996</v>
      </c>
      <c r="I52" s="392">
        <v>927362</v>
      </c>
      <c r="J52" s="392"/>
      <c r="K52" s="391" t="s">
        <v>1014</v>
      </c>
      <c r="L52" s="391"/>
      <c r="M52" s="392">
        <v>52072</v>
      </c>
      <c r="N52" s="392"/>
      <c r="O52" s="392">
        <v>320265</v>
      </c>
      <c r="P52" s="392"/>
      <c r="Q52" s="392">
        <v>187</v>
      </c>
      <c r="R52" s="392"/>
      <c r="S52" s="392">
        <v>2322676</v>
      </c>
      <c r="T52" s="392"/>
      <c r="U52" s="132"/>
      <c r="V52" s="102">
        <v>11</v>
      </c>
    </row>
    <row r="53" spans="1:22" s="133" customFormat="1" ht="11.25" customHeight="1">
      <c r="A53" s="95">
        <v>12</v>
      </c>
      <c r="B53" s="132"/>
      <c r="C53" s="138" t="s">
        <v>70</v>
      </c>
      <c r="D53" s="57" t="s">
        <v>64</v>
      </c>
      <c r="E53" s="57" t="s">
        <v>71</v>
      </c>
      <c r="F53" s="307" t="s">
        <v>11</v>
      </c>
      <c r="G53" s="132"/>
      <c r="H53" s="283">
        <v>2497</v>
      </c>
      <c r="I53" s="392">
        <v>60745</v>
      </c>
      <c r="J53" s="392"/>
      <c r="K53" s="391" t="s">
        <v>1014</v>
      </c>
      <c r="L53" s="391"/>
      <c r="M53" s="392">
        <v>5419</v>
      </c>
      <c r="N53" s="392"/>
      <c r="O53" s="392">
        <v>129017</v>
      </c>
      <c r="P53" s="392"/>
      <c r="Q53" s="392">
        <v>97</v>
      </c>
      <c r="R53" s="392"/>
      <c r="S53" s="392">
        <v>1167005</v>
      </c>
      <c r="T53" s="392"/>
      <c r="U53" s="132"/>
      <c r="V53" s="102">
        <v>12</v>
      </c>
    </row>
    <row r="54" spans="1:22" s="133" customFormat="1" ht="11.25" customHeight="1">
      <c r="A54" s="95">
        <v>13</v>
      </c>
      <c r="B54" s="132"/>
      <c r="C54" s="137" t="s">
        <v>71</v>
      </c>
      <c r="D54" s="57" t="s">
        <v>64</v>
      </c>
      <c r="E54" s="57" t="s">
        <v>72</v>
      </c>
      <c r="F54" s="307" t="s">
        <v>11</v>
      </c>
      <c r="G54" s="132"/>
      <c r="H54" s="283">
        <v>1773</v>
      </c>
      <c r="I54" s="392">
        <v>42711</v>
      </c>
      <c r="J54" s="392"/>
      <c r="K54" s="391" t="s">
        <v>1014</v>
      </c>
      <c r="L54" s="391"/>
      <c r="M54" s="392">
        <v>4664</v>
      </c>
      <c r="N54" s="392"/>
      <c r="O54" s="392">
        <v>333214</v>
      </c>
      <c r="P54" s="392"/>
      <c r="Q54" s="392">
        <v>144</v>
      </c>
      <c r="R54" s="392"/>
      <c r="S54" s="392">
        <v>4376700</v>
      </c>
      <c r="T54" s="392"/>
      <c r="U54" s="132"/>
      <c r="V54" s="102">
        <v>13</v>
      </c>
    </row>
    <row r="55" spans="1:22" s="133" customFormat="1" ht="11.25" customHeight="1">
      <c r="A55" s="95">
        <v>14</v>
      </c>
      <c r="B55" s="132"/>
      <c r="C55" s="137" t="s">
        <v>73</v>
      </c>
      <c r="D55" s="303" t="s">
        <v>74</v>
      </c>
      <c r="E55" s="400" t="s">
        <v>11</v>
      </c>
      <c r="F55" s="400"/>
      <c r="G55" s="132"/>
      <c r="H55" s="283">
        <v>533</v>
      </c>
      <c r="I55" s="392">
        <v>11694</v>
      </c>
      <c r="J55" s="392"/>
      <c r="K55" s="391" t="s">
        <v>1014</v>
      </c>
      <c r="L55" s="391"/>
      <c r="M55" s="392">
        <v>1337</v>
      </c>
      <c r="N55" s="392"/>
      <c r="O55" s="392">
        <v>1314165</v>
      </c>
      <c r="P55" s="392"/>
      <c r="Q55" s="392">
        <v>59</v>
      </c>
      <c r="R55" s="392"/>
      <c r="S55" s="392">
        <v>29657132</v>
      </c>
      <c r="T55" s="392"/>
      <c r="U55" s="132"/>
      <c r="V55" s="102">
        <v>14</v>
      </c>
    </row>
    <row r="56" spans="1:22" s="133" customFormat="1" ht="12.75" customHeight="1">
      <c r="A56" s="95">
        <v>15</v>
      </c>
      <c r="B56" s="132"/>
      <c r="C56" s="136"/>
      <c r="D56" s="341" t="s">
        <v>58</v>
      </c>
      <c r="E56" s="341"/>
      <c r="F56" s="341"/>
      <c r="G56" s="132"/>
      <c r="H56" s="284">
        <v>196479</v>
      </c>
      <c r="I56" s="398">
        <v>4756131</v>
      </c>
      <c r="J56" s="398"/>
      <c r="K56" s="402" t="s">
        <v>1014</v>
      </c>
      <c r="L56" s="402"/>
      <c r="M56" s="398">
        <v>264683</v>
      </c>
      <c r="N56" s="398"/>
      <c r="O56" s="398">
        <v>2270048</v>
      </c>
      <c r="P56" s="398"/>
      <c r="Q56" s="398">
        <v>654</v>
      </c>
      <c r="R56" s="398"/>
      <c r="S56" s="398">
        <v>38503528</v>
      </c>
      <c r="T56" s="398"/>
      <c r="U56" s="139"/>
      <c r="V56" s="102">
        <v>15</v>
      </c>
    </row>
    <row r="57" spans="1:22" s="133" customFormat="1" ht="12.75" customHeight="1">
      <c r="A57" s="95">
        <v>16</v>
      </c>
      <c r="B57" s="132"/>
      <c r="C57" s="136"/>
      <c r="D57" s="341" t="s">
        <v>87</v>
      </c>
      <c r="E57" s="341"/>
      <c r="F57" s="341"/>
      <c r="G57" s="132"/>
      <c r="H57" s="290" t="s">
        <v>1014</v>
      </c>
      <c r="I57" s="402" t="s">
        <v>1014</v>
      </c>
      <c r="J57" s="402"/>
      <c r="K57" s="402" t="s">
        <v>1014</v>
      </c>
      <c r="L57" s="402"/>
      <c r="M57" s="402" t="s">
        <v>1014</v>
      </c>
      <c r="N57" s="402"/>
      <c r="O57" s="402" t="s">
        <v>1014</v>
      </c>
      <c r="P57" s="402"/>
      <c r="Q57" s="402" t="s">
        <v>1014</v>
      </c>
      <c r="R57" s="402"/>
      <c r="S57" s="402" t="s">
        <v>1014</v>
      </c>
      <c r="T57" s="402"/>
      <c r="U57" s="139"/>
      <c r="V57" s="102">
        <v>16</v>
      </c>
    </row>
    <row r="58" spans="1:22" s="133" customFormat="1" ht="12.75" customHeight="1">
      <c r="A58" s="95">
        <v>17</v>
      </c>
      <c r="B58" s="132"/>
      <c r="C58" s="136"/>
      <c r="D58" s="341" t="s">
        <v>75</v>
      </c>
      <c r="E58" s="341"/>
      <c r="F58" s="341"/>
      <c r="G58" s="132"/>
      <c r="H58" s="284">
        <v>320149</v>
      </c>
      <c r="I58" s="398">
        <v>6192860</v>
      </c>
      <c r="J58" s="398"/>
      <c r="K58" s="398">
        <v>379264</v>
      </c>
      <c r="L58" s="398"/>
      <c r="M58" s="398">
        <v>264683</v>
      </c>
      <c r="N58" s="398"/>
      <c r="O58" s="398">
        <v>2270048</v>
      </c>
      <c r="P58" s="398"/>
      <c r="Q58" s="398">
        <v>244451</v>
      </c>
      <c r="R58" s="398"/>
      <c r="S58" s="398">
        <v>146368729</v>
      </c>
      <c r="T58" s="398"/>
      <c r="U58" s="139"/>
      <c r="V58" s="102">
        <v>17</v>
      </c>
    </row>
    <row r="59" ht="4.5" customHeight="1"/>
    <row r="60" spans="1:4" ht="11.25" customHeight="1">
      <c r="A60" s="399" t="s">
        <v>90</v>
      </c>
      <c r="B60" s="399"/>
      <c r="C60" s="399"/>
      <c r="D60" s="399"/>
    </row>
    <row r="61" spans="1:4" ht="9.75">
      <c r="A61" s="64"/>
      <c r="B61" s="64"/>
      <c r="C61" s="64"/>
      <c r="D61" s="64"/>
    </row>
  </sheetData>
  <sheetProtection/>
  <mergeCells count="187">
    <mergeCell ref="Q57:R57"/>
    <mergeCell ref="Q58:R58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O55:P55"/>
    <mergeCell ref="S46:T46"/>
    <mergeCell ref="S47:T47"/>
    <mergeCell ref="Q48:R48"/>
    <mergeCell ref="Q49:R49"/>
    <mergeCell ref="Q50:R50"/>
    <mergeCell ref="Q52:R52"/>
    <mergeCell ref="S42:T42"/>
    <mergeCell ref="Q43:R43"/>
    <mergeCell ref="S43:T43"/>
    <mergeCell ref="Q44:R44"/>
    <mergeCell ref="S44:T44"/>
    <mergeCell ref="O47:P47"/>
    <mergeCell ref="S38:T38"/>
    <mergeCell ref="S37:T37"/>
    <mergeCell ref="S39:T39"/>
    <mergeCell ref="S40:T40"/>
    <mergeCell ref="S41:T41"/>
    <mergeCell ref="O58:P58"/>
    <mergeCell ref="Q37:R37"/>
    <mergeCell ref="Q38:R38"/>
    <mergeCell ref="Q39:R39"/>
    <mergeCell ref="Q40:R40"/>
    <mergeCell ref="Q41:R41"/>
    <mergeCell ref="Q42:R42"/>
    <mergeCell ref="Q45:R45"/>
    <mergeCell ref="Q46:R46"/>
    <mergeCell ref="Q47:R47"/>
    <mergeCell ref="Q51:R51"/>
    <mergeCell ref="Q53:R53"/>
    <mergeCell ref="Q54:R54"/>
    <mergeCell ref="Q55:R55"/>
    <mergeCell ref="Q56:R56"/>
    <mergeCell ref="O53:P53"/>
    <mergeCell ref="O54:P54"/>
    <mergeCell ref="O56:P56"/>
    <mergeCell ref="M45:N45"/>
    <mergeCell ref="M46:N46"/>
    <mergeCell ref="O39:P39"/>
    <mergeCell ref="O40:P40"/>
    <mergeCell ref="O41:P41"/>
    <mergeCell ref="O42:P42"/>
    <mergeCell ref="O43:P43"/>
    <mergeCell ref="O44:P44"/>
    <mergeCell ref="O45:P45"/>
    <mergeCell ref="O46:P46"/>
    <mergeCell ref="M39:N39"/>
    <mergeCell ref="M40:N40"/>
    <mergeCell ref="M41:N41"/>
    <mergeCell ref="M42:N42"/>
    <mergeCell ref="M43:N43"/>
    <mergeCell ref="M44:N44"/>
    <mergeCell ref="O57:P57"/>
    <mergeCell ref="O48:P48"/>
    <mergeCell ref="O49:P49"/>
    <mergeCell ref="O50:P50"/>
    <mergeCell ref="O51:P51"/>
    <mergeCell ref="O52:P52"/>
    <mergeCell ref="M58:N58"/>
    <mergeCell ref="M49:N49"/>
    <mergeCell ref="M50:N50"/>
    <mergeCell ref="M51:N51"/>
    <mergeCell ref="M52:N52"/>
    <mergeCell ref="M53:N53"/>
    <mergeCell ref="M56:N56"/>
    <mergeCell ref="M57:N57"/>
    <mergeCell ref="M54:N54"/>
    <mergeCell ref="M55:N55"/>
    <mergeCell ref="M47:N47"/>
    <mergeCell ref="M48:N48"/>
    <mergeCell ref="K39:L39"/>
    <mergeCell ref="K40:L40"/>
    <mergeCell ref="K41:L41"/>
    <mergeCell ref="K42:L42"/>
    <mergeCell ref="K43:L43"/>
    <mergeCell ref="K44:L44"/>
    <mergeCell ref="K45:L45"/>
    <mergeCell ref="K46:L46"/>
    <mergeCell ref="K54:L54"/>
    <mergeCell ref="K55:L55"/>
    <mergeCell ref="K56:L56"/>
    <mergeCell ref="K57:L57"/>
    <mergeCell ref="K49:L49"/>
    <mergeCell ref="K50:L50"/>
    <mergeCell ref="K51:L51"/>
    <mergeCell ref="K52:L52"/>
    <mergeCell ref="K53:L53"/>
    <mergeCell ref="I58:J58"/>
    <mergeCell ref="I47:J47"/>
    <mergeCell ref="I48:J48"/>
    <mergeCell ref="I50:J50"/>
    <mergeCell ref="I51:J51"/>
    <mergeCell ref="I52:J52"/>
    <mergeCell ref="I55:J55"/>
    <mergeCell ref="I56:J56"/>
    <mergeCell ref="I57:J57"/>
    <mergeCell ref="K47:L47"/>
    <mergeCell ref="K48:L48"/>
    <mergeCell ref="K58:L58"/>
    <mergeCell ref="I39:J39"/>
    <mergeCell ref="A60:D60"/>
    <mergeCell ref="D58:F58"/>
    <mergeCell ref="D57:F57"/>
    <mergeCell ref="D56:F56"/>
    <mergeCell ref="E55:F55"/>
    <mergeCell ref="C44:F44"/>
    <mergeCell ref="C43:F43"/>
    <mergeCell ref="C39:F39"/>
    <mergeCell ref="D41:F41"/>
    <mergeCell ref="C40:F40"/>
    <mergeCell ref="I40:J40"/>
    <mergeCell ref="I41:J41"/>
    <mergeCell ref="I42:J42"/>
    <mergeCell ref="I43:J43"/>
    <mergeCell ref="I46:J46"/>
    <mergeCell ref="I54:J54"/>
    <mergeCell ref="I49:J49"/>
    <mergeCell ref="I44:J44"/>
    <mergeCell ref="I45:J45"/>
    <mergeCell ref="I53:J53"/>
    <mergeCell ref="C37:F37"/>
    <mergeCell ref="C38:F38"/>
    <mergeCell ref="S34:U34"/>
    <mergeCell ref="I35:J35"/>
    <mergeCell ref="K35:L35"/>
    <mergeCell ref="M35:N35"/>
    <mergeCell ref="O35:P35"/>
    <mergeCell ref="Q35:R35"/>
    <mergeCell ref="S35:U35"/>
    <mergeCell ref="I37:J37"/>
    <mergeCell ref="I38:J38"/>
    <mergeCell ref="K38:L38"/>
    <mergeCell ref="M38:N38"/>
    <mergeCell ref="O38:P38"/>
    <mergeCell ref="K37:L37"/>
    <mergeCell ref="M37:N37"/>
    <mergeCell ref="O37:P37"/>
    <mergeCell ref="H33:J33"/>
    <mergeCell ref="K33:L33"/>
    <mergeCell ref="M33:P33"/>
    <mergeCell ref="Q33:U33"/>
    <mergeCell ref="V33:V35"/>
    <mergeCell ref="I34:J34"/>
    <mergeCell ref="K34:L34"/>
    <mergeCell ref="M34:N34"/>
    <mergeCell ref="O34:P34"/>
    <mergeCell ref="Q34:R34"/>
    <mergeCell ref="D29:F29"/>
    <mergeCell ref="A33:B35"/>
    <mergeCell ref="C33:G35"/>
    <mergeCell ref="C8:F8"/>
    <mergeCell ref="C9:F9"/>
    <mergeCell ref="C10:F10"/>
    <mergeCell ref="C11:F11"/>
    <mergeCell ref="D12:F12"/>
    <mergeCell ref="C15:F15"/>
    <mergeCell ref="E26:F26"/>
    <mergeCell ref="C14:F14"/>
    <mergeCell ref="D27:F27"/>
    <mergeCell ref="D28:F28"/>
    <mergeCell ref="A1:L1"/>
    <mergeCell ref="M1:V1"/>
    <mergeCell ref="M3:N4"/>
    <mergeCell ref="O3:U3"/>
    <mergeCell ref="V3:V6"/>
    <mergeCell ref="T4:U4"/>
    <mergeCell ref="O5:Q5"/>
    <mergeCell ref="R5:U5"/>
    <mergeCell ref="T6:U6"/>
    <mergeCell ref="A3:B6"/>
    <mergeCell ref="C3:G6"/>
    <mergeCell ref="H3:H4"/>
    <mergeCell ref="I3:J4"/>
    <mergeCell ref="K3:L4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R4" sqref="R4"/>
    </sheetView>
  </sheetViews>
  <sheetFormatPr defaultColWidth="13.140625" defaultRowHeight="15"/>
  <cols>
    <col min="1" max="1" width="3.7109375" style="36" customWidth="1"/>
    <col min="2" max="2" width="0.5625" style="36" customWidth="1"/>
    <col min="3" max="3" width="6.57421875" style="40" bestFit="1" customWidth="1"/>
    <col min="4" max="4" width="8.00390625" style="36" bestFit="1" customWidth="1"/>
    <col min="5" max="5" width="6.57421875" style="36" bestFit="1" customWidth="1"/>
    <col min="6" max="6" width="6.140625" style="36" customWidth="1"/>
    <col min="7" max="7" width="0.5625" style="36" customWidth="1"/>
    <col min="8" max="10" width="20.00390625" style="36" customWidth="1"/>
    <col min="11" max="14" width="21.8515625" style="36" customWidth="1"/>
    <col min="15" max="15" width="0.71875" style="36" customWidth="1"/>
    <col min="16" max="16" width="3.7109375" style="36" customWidth="1"/>
    <col min="17" max="249" width="11.421875" style="36" customWidth="1"/>
    <col min="250" max="250" width="8.00390625" style="36" bestFit="1" customWidth="1"/>
    <col min="251" max="251" width="6.57421875" style="36" bestFit="1" customWidth="1"/>
    <col min="252" max="252" width="7.140625" style="36" customWidth="1"/>
    <col min="253" max="253" width="13.140625" style="36" customWidth="1"/>
    <col min="254" max="254" width="13.28125" style="36" customWidth="1"/>
    <col min="255" max="16384" width="13.140625" style="36" customWidth="1"/>
  </cols>
  <sheetData>
    <row r="1" spans="1:16" s="31" customFormat="1" ht="17.25" customHeight="1">
      <c r="A1" s="408" t="s">
        <v>1019</v>
      </c>
      <c r="B1" s="408"/>
      <c r="C1" s="408"/>
      <c r="D1" s="408"/>
      <c r="E1" s="408"/>
      <c r="F1" s="408"/>
      <c r="G1" s="408"/>
      <c r="H1" s="408"/>
      <c r="I1" s="408"/>
      <c r="J1" s="408"/>
      <c r="K1" s="409" t="s">
        <v>91</v>
      </c>
      <c r="L1" s="409"/>
      <c r="M1" s="409"/>
      <c r="N1" s="409"/>
      <c r="O1" s="409"/>
      <c r="P1" s="409"/>
    </row>
    <row r="2" ht="7.5" customHeight="1"/>
    <row r="3" spans="1:16" s="41" customFormat="1" ht="13.5" customHeight="1">
      <c r="A3" s="343" t="s">
        <v>48</v>
      </c>
      <c r="B3" s="343"/>
      <c r="C3" s="354" t="s">
        <v>1016</v>
      </c>
      <c r="D3" s="410"/>
      <c r="E3" s="410"/>
      <c r="F3" s="410"/>
      <c r="G3" s="410"/>
      <c r="H3" s="411" t="s">
        <v>92</v>
      </c>
      <c r="I3" s="412"/>
      <c r="J3" s="348"/>
      <c r="K3" s="412" t="s">
        <v>92</v>
      </c>
      <c r="L3" s="412"/>
      <c r="M3" s="412"/>
      <c r="N3" s="412"/>
      <c r="O3" s="369" t="s">
        <v>48</v>
      </c>
      <c r="P3" s="364"/>
    </row>
    <row r="4" spans="1:16" s="63" customFormat="1" ht="67.5" customHeight="1">
      <c r="A4" s="347"/>
      <c r="B4" s="347"/>
      <c r="C4" s="410"/>
      <c r="D4" s="410"/>
      <c r="E4" s="410"/>
      <c r="F4" s="410"/>
      <c r="G4" s="410"/>
      <c r="H4" s="306" t="s">
        <v>93</v>
      </c>
      <c r="I4" s="76" t="s">
        <v>94</v>
      </c>
      <c r="J4" s="76" t="s">
        <v>95</v>
      </c>
      <c r="K4" s="75" t="s">
        <v>96</v>
      </c>
      <c r="L4" s="74" t="s">
        <v>97</v>
      </c>
      <c r="M4" s="74" t="s">
        <v>98</v>
      </c>
      <c r="N4" s="78" t="s">
        <v>99</v>
      </c>
      <c r="O4" s="362"/>
      <c r="P4" s="368"/>
    </row>
    <row r="5" spans="1:16" s="241" customFormat="1" ht="13.5" customHeight="1">
      <c r="A5" s="403" t="s">
        <v>47</v>
      </c>
      <c r="B5" s="403"/>
      <c r="C5" s="403"/>
      <c r="D5" s="403"/>
      <c r="E5" s="403"/>
      <c r="F5" s="403"/>
      <c r="G5" s="403"/>
      <c r="H5" s="403"/>
      <c r="I5" s="403"/>
      <c r="J5" s="336"/>
      <c r="K5" s="404" t="s">
        <v>47</v>
      </c>
      <c r="L5" s="404"/>
      <c r="M5" s="404"/>
      <c r="N5" s="404"/>
      <c r="O5" s="405"/>
      <c r="P5" s="405"/>
    </row>
    <row r="6" spans="1:16" s="241" customFormat="1" ht="13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405"/>
      <c r="L6" s="405"/>
      <c r="M6" s="405"/>
      <c r="N6" s="405"/>
      <c r="O6" s="405"/>
      <c r="P6" s="405"/>
    </row>
    <row r="7" spans="1:16" s="63" customFormat="1" ht="12.75" customHeight="1">
      <c r="A7" s="41"/>
      <c r="B7" s="42"/>
      <c r="C7" s="406" t="s">
        <v>54</v>
      </c>
      <c r="D7" s="379"/>
      <c r="E7" s="379"/>
      <c r="F7" s="379"/>
      <c r="G7" s="144"/>
      <c r="H7" s="45"/>
      <c r="I7" s="45"/>
      <c r="J7" s="45"/>
      <c r="K7" s="145"/>
      <c r="L7" s="145"/>
      <c r="M7" s="145"/>
      <c r="N7" s="145"/>
      <c r="O7" s="149"/>
      <c r="P7" s="41"/>
    </row>
    <row r="8" spans="1:16" s="63" customFormat="1" ht="9.75">
      <c r="A8" s="41">
        <v>1</v>
      </c>
      <c r="B8" s="42"/>
      <c r="C8" s="407" t="s">
        <v>55</v>
      </c>
      <c r="D8" s="389"/>
      <c r="E8" s="389"/>
      <c r="F8" s="389"/>
      <c r="G8" s="147"/>
      <c r="H8" s="148">
        <v>167695</v>
      </c>
      <c r="I8" s="148">
        <v>1478</v>
      </c>
      <c r="J8" s="148">
        <v>185</v>
      </c>
      <c r="K8" s="148">
        <v>11004</v>
      </c>
      <c r="L8" s="148">
        <v>11233</v>
      </c>
      <c r="M8" s="148">
        <v>523</v>
      </c>
      <c r="N8" s="148">
        <v>11039</v>
      </c>
      <c r="O8" s="149"/>
      <c r="P8" s="41">
        <v>1</v>
      </c>
    </row>
    <row r="9" spans="1:16" s="63" customFormat="1" ht="9.75">
      <c r="A9" s="41">
        <v>2</v>
      </c>
      <c r="B9" s="42"/>
      <c r="C9" s="407" t="s">
        <v>56</v>
      </c>
      <c r="D9" s="389"/>
      <c r="E9" s="389"/>
      <c r="F9" s="389"/>
      <c r="G9" s="147"/>
      <c r="H9" s="148">
        <v>87899</v>
      </c>
      <c r="I9" s="148">
        <v>731</v>
      </c>
      <c r="J9" s="148">
        <v>93</v>
      </c>
      <c r="K9" s="148">
        <v>6033</v>
      </c>
      <c r="L9" s="148">
        <v>12561</v>
      </c>
      <c r="M9" s="148">
        <v>266</v>
      </c>
      <c r="N9" s="148">
        <v>5976</v>
      </c>
      <c r="O9" s="149"/>
      <c r="P9" s="41">
        <v>2</v>
      </c>
    </row>
    <row r="10" spans="1:16" s="63" customFormat="1" ht="9.75">
      <c r="A10" s="41">
        <v>3</v>
      </c>
      <c r="B10" s="42"/>
      <c r="C10" s="407" t="s">
        <v>57</v>
      </c>
      <c r="D10" s="389"/>
      <c r="E10" s="389"/>
      <c r="F10" s="389"/>
      <c r="G10" s="147"/>
      <c r="H10" s="148">
        <v>123670</v>
      </c>
      <c r="I10" s="148">
        <v>1295</v>
      </c>
      <c r="J10" s="148">
        <v>61</v>
      </c>
      <c r="K10" s="148">
        <v>6988</v>
      </c>
      <c r="L10" s="148">
        <v>15309</v>
      </c>
      <c r="M10" s="148">
        <v>158</v>
      </c>
      <c r="N10" s="148">
        <v>13927</v>
      </c>
      <c r="O10" s="149"/>
      <c r="P10" s="41">
        <v>3</v>
      </c>
    </row>
    <row r="11" spans="1:16" s="63" customFormat="1" ht="9.75">
      <c r="A11" s="41">
        <v>4</v>
      </c>
      <c r="B11" s="42"/>
      <c r="C11" s="149"/>
      <c r="D11" s="380" t="s">
        <v>58</v>
      </c>
      <c r="E11" s="380"/>
      <c r="F11" s="380"/>
      <c r="G11" s="150"/>
      <c r="H11" s="151">
        <v>379264</v>
      </c>
      <c r="I11" s="151">
        <v>3504</v>
      </c>
      <c r="J11" s="151">
        <v>339</v>
      </c>
      <c r="K11" s="151">
        <v>24025</v>
      </c>
      <c r="L11" s="151">
        <v>39103</v>
      </c>
      <c r="M11" s="151">
        <v>947</v>
      </c>
      <c r="N11" s="151">
        <v>30942</v>
      </c>
      <c r="O11" s="149"/>
      <c r="P11" s="41">
        <v>4</v>
      </c>
    </row>
    <row r="12" spans="1:16" s="63" customFormat="1" ht="6" customHeight="1">
      <c r="A12" s="41"/>
      <c r="B12" s="42"/>
      <c r="C12" s="149"/>
      <c r="D12" s="41"/>
      <c r="E12" s="41"/>
      <c r="F12" s="41"/>
      <c r="G12" s="42"/>
      <c r="H12" s="148"/>
      <c r="I12" s="148"/>
      <c r="J12" s="148"/>
      <c r="K12" s="148"/>
      <c r="L12" s="148"/>
      <c r="M12" s="148"/>
      <c r="N12" s="148"/>
      <c r="O12" s="149"/>
      <c r="P12" s="41"/>
    </row>
    <row r="13" spans="1:16" s="63" customFormat="1" ht="9.75">
      <c r="A13" s="41"/>
      <c r="B13" s="42"/>
      <c r="C13" s="406" t="s">
        <v>59</v>
      </c>
      <c r="D13" s="379"/>
      <c r="E13" s="379"/>
      <c r="F13" s="379"/>
      <c r="G13" s="152"/>
      <c r="H13" s="148"/>
      <c r="I13" s="148"/>
      <c r="J13" s="148"/>
      <c r="K13" s="148"/>
      <c r="L13" s="148"/>
      <c r="M13" s="148"/>
      <c r="N13" s="148"/>
      <c r="O13" s="149"/>
      <c r="P13" s="41"/>
    </row>
    <row r="14" spans="1:16" s="63" customFormat="1" ht="9.75">
      <c r="A14" s="41"/>
      <c r="B14" s="42"/>
      <c r="C14" s="414" t="s">
        <v>60</v>
      </c>
      <c r="D14" s="350"/>
      <c r="E14" s="350"/>
      <c r="F14" s="350"/>
      <c r="G14" s="305"/>
      <c r="H14" s="148"/>
      <c r="I14" s="148"/>
      <c r="J14" s="148"/>
      <c r="K14" s="148"/>
      <c r="L14" s="148"/>
      <c r="M14" s="148"/>
      <c r="N14" s="148"/>
      <c r="O14" s="149"/>
      <c r="P14" s="41"/>
    </row>
    <row r="15" spans="1:16" s="63" customFormat="1" ht="6" customHeight="1">
      <c r="A15" s="41"/>
      <c r="B15" s="42"/>
      <c r="C15" s="149"/>
      <c r="D15" s="41"/>
      <c r="E15" s="41"/>
      <c r="F15" s="41"/>
      <c r="G15" s="42"/>
      <c r="H15" s="148"/>
      <c r="I15" s="148"/>
      <c r="J15" s="148"/>
      <c r="K15" s="148"/>
      <c r="L15" s="148"/>
      <c r="M15" s="148"/>
      <c r="N15" s="148"/>
      <c r="O15" s="149"/>
      <c r="P15" s="41"/>
    </row>
    <row r="16" spans="1:16" s="63" customFormat="1" ht="9.75">
      <c r="A16" s="41">
        <v>5</v>
      </c>
      <c r="B16" s="42"/>
      <c r="C16" s="149"/>
      <c r="D16" s="116" t="s">
        <v>61</v>
      </c>
      <c r="E16" s="116" t="s">
        <v>62</v>
      </c>
      <c r="F16" s="312" t="s">
        <v>11</v>
      </c>
      <c r="G16" s="153"/>
      <c r="H16" s="148">
        <v>11047</v>
      </c>
      <c r="I16" s="148">
        <v>27</v>
      </c>
      <c r="J16" s="148">
        <v>10</v>
      </c>
      <c r="K16" s="148">
        <v>719</v>
      </c>
      <c r="L16" s="148">
        <v>91</v>
      </c>
      <c r="M16" s="148">
        <v>27</v>
      </c>
      <c r="N16" s="148">
        <v>1037</v>
      </c>
      <c r="O16" s="149"/>
      <c r="P16" s="41">
        <v>5</v>
      </c>
    </row>
    <row r="17" spans="1:16" s="63" customFormat="1" ht="9.75">
      <c r="A17" s="41">
        <v>6</v>
      </c>
      <c r="B17" s="42"/>
      <c r="C17" s="154" t="s">
        <v>63</v>
      </c>
      <c r="D17" s="116" t="s">
        <v>64</v>
      </c>
      <c r="E17" s="116" t="s">
        <v>65</v>
      </c>
      <c r="F17" s="312" t="s">
        <v>11</v>
      </c>
      <c r="G17" s="153"/>
      <c r="H17" s="148">
        <v>7415</v>
      </c>
      <c r="I17" s="148">
        <v>18</v>
      </c>
      <c r="J17" s="148">
        <v>8</v>
      </c>
      <c r="K17" s="148">
        <v>536</v>
      </c>
      <c r="L17" s="148">
        <v>192</v>
      </c>
      <c r="M17" s="148">
        <v>46</v>
      </c>
      <c r="N17" s="148">
        <v>837</v>
      </c>
      <c r="O17" s="149"/>
      <c r="P17" s="41">
        <v>6</v>
      </c>
    </row>
    <row r="18" spans="1:16" s="63" customFormat="1" ht="9.75">
      <c r="A18" s="41">
        <v>7</v>
      </c>
      <c r="B18" s="42"/>
      <c r="C18" s="154" t="s">
        <v>65</v>
      </c>
      <c r="D18" s="116" t="s">
        <v>64</v>
      </c>
      <c r="E18" s="116" t="s">
        <v>66</v>
      </c>
      <c r="F18" s="312" t="s">
        <v>11</v>
      </c>
      <c r="G18" s="153"/>
      <c r="H18" s="148">
        <v>5177</v>
      </c>
      <c r="I18" s="148">
        <v>9</v>
      </c>
      <c r="J18" s="148">
        <v>6</v>
      </c>
      <c r="K18" s="148">
        <v>440</v>
      </c>
      <c r="L18" s="148">
        <v>103</v>
      </c>
      <c r="M18" s="148">
        <v>27</v>
      </c>
      <c r="N18" s="148">
        <v>675</v>
      </c>
      <c r="O18" s="149"/>
      <c r="P18" s="41">
        <v>7</v>
      </c>
    </row>
    <row r="19" spans="1:16" s="63" customFormat="1" ht="9.75">
      <c r="A19" s="41">
        <v>8</v>
      </c>
      <c r="B19" s="42"/>
      <c r="C19" s="154" t="s">
        <v>66</v>
      </c>
      <c r="D19" s="116" t="s">
        <v>64</v>
      </c>
      <c r="E19" s="116" t="s">
        <v>67</v>
      </c>
      <c r="F19" s="312" t="s">
        <v>11</v>
      </c>
      <c r="G19" s="153"/>
      <c r="H19" s="148">
        <v>6916</v>
      </c>
      <c r="I19" s="148">
        <v>23</v>
      </c>
      <c r="J19" s="148">
        <v>7</v>
      </c>
      <c r="K19" s="148">
        <v>640</v>
      </c>
      <c r="L19" s="148">
        <v>102</v>
      </c>
      <c r="M19" s="148">
        <v>42</v>
      </c>
      <c r="N19" s="148">
        <v>1018</v>
      </c>
      <c r="O19" s="149"/>
      <c r="P19" s="41">
        <v>8</v>
      </c>
    </row>
    <row r="20" spans="1:16" s="63" customFormat="1" ht="9.75">
      <c r="A20" s="41">
        <v>9</v>
      </c>
      <c r="B20" s="42"/>
      <c r="C20" s="154" t="s">
        <v>67</v>
      </c>
      <c r="D20" s="116" t="s">
        <v>64</v>
      </c>
      <c r="E20" s="116" t="s">
        <v>68</v>
      </c>
      <c r="F20" s="312" t="s">
        <v>11</v>
      </c>
      <c r="G20" s="153"/>
      <c r="H20" s="148">
        <v>102242</v>
      </c>
      <c r="I20" s="148">
        <v>796</v>
      </c>
      <c r="J20" s="148">
        <v>72</v>
      </c>
      <c r="K20" s="148">
        <v>7594</v>
      </c>
      <c r="L20" s="148">
        <v>2505</v>
      </c>
      <c r="M20" s="148">
        <v>209</v>
      </c>
      <c r="N20" s="148">
        <v>17465</v>
      </c>
      <c r="O20" s="149"/>
      <c r="P20" s="41">
        <v>9</v>
      </c>
    </row>
    <row r="21" spans="1:16" s="63" customFormat="1" ht="9.75">
      <c r="A21" s="41">
        <v>10</v>
      </c>
      <c r="B21" s="42"/>
      <c r="C21" s="154" t="s">
        <v>68</v>
      </c>
      <c r="D21" s="116" t="s">
        <v>64</v>
      </c>
      <c r="E21" s="116" t="s">
        <v>69</v>
      </c>
      <c r="F21" s="312" t="s">
        <v>11</v>
      </c>
      <c r="G21" s="153"/>
      <c r="H21" s="148">
        <v>68394</v>
      </c>
      <c r="I21" s="148">
        <v>409</v>
      </c>
      <c r="J21" s="148">
        <v>70</v>
      </c>
      <c r="K21" s="148">
        <v>6310</v>
      </c>
      <c r="L21" s="148">
        <v>1161</v>
      </c>
      <c r="M21" s="148">
        <v>182</v>
      </c>
      <c r="N21" s="148">
        <v>11833</v>
      </c>
      <c r="O21" s="149"/>
      <c r="P21" s="41">
        <v>10</v>
      </c>
    </row>
    <row r="22" spans="1:16" s="63" customFormat="1" ht="9.75">
      <c r="A22" s="41">
        <v>11</v>
      </c>
      <c r="B22" s="42"/>
      <c r="C22" s="154" t="s">
        <v>69</v>
      </c>
      <c r="D22" s="116" t="s">
        <v>64</v>
      </c>
      <c r="E22" s="116" t="s">
        <v>70</v>
      </c>
      <c r="F22" s="312" t="s">
        <v>11</v>
      </c>
      <c r="G22" s="153"/>
      <c r="H22" s="148">
        <v>52072</v>
      </c>
      <c r="I22" s="148">
        <v>243</v>
      </c>
      <c r="J22" s="148">
        <v>141</v>
      </c>
      <c r="K22" s="148">
        <v>6664</v>
      </c>
      <c r="L22" s="148">
        <v>1048</v>
      </c>
      <c r="M22" s="148">
        <v>298</v>
      </c>
      <c r="N22" s="148">
        <v>7851</v>
      </c>
      <c r="O22" s="149"/>
      <c r="P22" s="41">
        <v>11</v>
      </c>
    </row>
    <row r="23" spans="1:16" s="63" customFormat="1" ht="9.75">
      <c r="A23" s="41">
        <v>12</v>
      </c>
      <c r="B23" s="42"/>
      <c r="C23" s="154" t="s">
        <v>70</v>
      </c>
      <c r="D23" s="116" t="s">
        <v>64</v>
      </c>
      <c r="E23" s="116" t="s">
        <v>71</v>
      </c>
      <c r="F23" s="312" t="s">
        <v>11</v>
      </c>
      <c r="G23" s="153"/>
      <c r="H23" s="148">
        <v>5419</v>
      </c>
      <c r="I23" s="148">
        <v>16</v>
      </c>
      <c r="J23" s="148">
        <v>41</v>
      </c>
      <c r="K23" s="148">
        <v>1180</v>
      </c>
      <c r="L23" s="148">
        <v>94</v>
      </c>
      <c r="M23" s="148">
        <v>58</v>
      </c>
      <c r="N23" s="148">
        <v>577</v>
      </c>
      <c r="O23" s="149"/>
      <c r="P23" s="41">
        <v>12</v>
      </c>
    </row>
    <row r="24" spans="1:16" s="63" customFormat="1" ht="9.75">
      <c r="A24" s="41">
        <v>13</v>
      </c>
      <c r="B24" s="42"/>
      <c r="C24" s="155" t="s">
        <v>71</v>
      </c>
      <c r="D24" s="116" t="s">
        <v>64</v>
      </c>
      <c r="E24" s="116" t="s">
        <v>72</v>
      </c>
      <c r="F24" s="312" t="s">
        <v>11</v>
      </c>
      <c r="G24" s="153"/>
      <c r="H24" s="148">
        <v>4664</v>
      </c>
      <c r="I24" s="148" t="s">
        <v>11</v>
      </c>
      <c r="J24" s="148">
        <v>36</v>
      </c>
      <c r="K24" s="148">
        <v>1245</v>
      </c>
      <c r="L24" s="148">
        <v>92</v>
      </c>
      <c r="M24" s="148">
        <v>50</v>
      </c>
      <c r="N24" s="148">
        <v>367</v>
      </c>
      <c r="O24" s="149"/>
      <c r="P24" s="41">
        <v>13</v>
      </c>
    </row>
    <row r="25" spans="1:16" s="63" customFormat="1" ht="9.75">
      <c r="A25" s="41">
        <v>14</v>
      </c>
      <c r="B25" s="42"/>
      <c r="C25" s="155" t="s">
        <v>73</v>
      </c>
      <c r="D25" s="304" t="s">
        <v>74</v>
      </c>
      <c r="E25" s="390" t="s">
        <v>11</v>
      </c>
      <c r="F25" s="390"/>
      <c r="G25" s="153"/>
      <c r="H25" s="148">
        <v>1337</v>
      </c>
      <c r="I25" s="148" t="s">
        <v>11</v>
      </c>
      <c r="J25" s="148">
        <v>5</v>
      </c>
      <c r="K25" s="148">
        <v>498</v>
      </c>
      <c r="L25" s="148">
        <v>26</v>
      </c>
      <c r="M25" s="148">
        <v>3</v>
      </c>
      <c r="N25" s="148">
        <v>38</v>
      </c>
      <c r="O25" s="149"/>
      <c r="P25" s="41">
        <v>14</v>
      </c>
    </row>
    <row r="26" spans="1:16" s="63" customFormat="1" ht="9.75">
      <c r="A26" s="41">
        <v>15</v>
      </c>
      <c r="B26" s="42"/>
      <c r="C26" s="149"/>
      <c r="D26" s="380" t="s">
        <v>58</v>
      </c>
      <c r="E26" s="380"/>
      <c r="F26" s="380"/>
      <c r="G26" s="150"/>
      <c r="H26" s="151">
        <v>264683</v>
      </c>
      <c r="I26" s="151">
        <v>1551</v>
      </c>
      <c r="J26" s="151">
        <v>396</v>
      </c>
      <c r="K26" s="151">
        <v>25826</v>
      </c>
      <c r="L26" s="151">
        <v>5414</v>
      </c>
      <c r="M26" s="151">
        <v>942</v>
      </c>
      <c r="N26" s="151">
        <v>41698</v>
      </c>
      <c r="O26" s="149"/>
      <c r="P26" s="41">
        <v>15</v>
      </c>
    </row>
    <row r="27" spans="1:16" s="63" customFormat="1" ht="9.75">
      <c r="A27" s="63">
        <v>16</v>
      </c>
      <c r="B27" s="42"/>
      <c r="C27" s="149"/>
      <c r="D27" s="380" t="s">
        <v>75</v>
      </c>
      <c r="E27" s="380"/>
      <c r="F27" s="380"/>
      <c r="G27" s="150"/>
      <c r="H27" s="151">
        <v>643947</v>
      </c>
      <c r="I27" s="151">
        <v>5055</v>
      </c>
      <c r="J27" s="151">
        <v>735</v>
      </c>
      <c r="K27" s="151">
        <v>49851</v>
      </c>
      <c r="L27" s="151">
        <v>44517</v>
      </c>
      <c r="M27" s="151">
        <v>1889</v>
      </c>
      <c r="N27" s="151">
        <v>72640</v>
      </c>
      <c r="O27" s="149"/>
      <c r="P27" s="63">
        <v>16</v>
      </c>
    </row>
    <row r="28" spans="1:16" s="63" customFormat="1" ht="15" customHeight="1">
      <c r="A28" s="360" t="s">
        <v>77</v>
      </c>
      <c r="B28" s="360"/>
      <c r="C28" s="360"/>
      <c r="D28" s="360"/>
      <c r="E28" s="360"/>
      <c r="F28" s="360"/>
      <c r="G28" s="360"/>
      <c r="H28" s="360"/>
      <c r="I28" s="360"/>
      <c r="J28" s="360"/>
      <c r="K28" s="413" t="s">
        <v>77</v>
      </c>
      <c r="L28" s="413"/>
      <c r="M28" s="413"/>
      <c r="N28" s="413"/>
      <c r="O28" s="413"/>
      <c r="P28" s="413"/>
    </row>
    <row r="29" spans="1:16" s="241" customFormat="1" ht="13.5" customHeight="1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K29" s="413"/>
      <c r="L29" s="413"/>
      <c r="M29" s="413"/>
      <c r="N29" s="413"/>
      <c r="O29" s="413"/>
      <c r="P29" s="413"/>
    </row>
    <row r="30" spans="1:16" s="63" customFormat="1" ht="12.75" customHeight="1">
      <c r="A30" s="41"/>
      <c r="B30" s="42"/>
      <c r="C30" s="406" t="s">
        <v>54</v>
      </c>
      <c r="D30" s="379"/>
      <c r="E30" s="379"/>
      <c r="F30" s="379"/>
      <c r="G30" s="144"/>
      <c r="H30" s="68"/>
      <c r="I30" s="68"/>
      <c r="J30" s="68"/>
      <c r="K30" s="156"/>
      <c r="L30" s="156"/>
      <c r="M30" s="156"/>
      <c r="N30" s="157"/>
      <c r="O30" s="149"/>
      <c r="P30" s="41"/>
    </row>
    <row r="31" spans="1:16" s="63" customFormat="1" ht="9.75">
      <c r="A31" s="41">
        <v>17</v>
      </c>
      <c r="B31" s="42"/>
      <c r="C31" s="407" t="s">
        <v>55</v>
      </c>
      <c r="D31" s="389"/>
      <c r="E31" s="389"/>
      <c r="F31" s="389"/>
      <c r="G31" s="147"/>
      <c r="H31" s="148">
        <v>-14368662</v>
      </c>
      <c r="I31" s="148">
        <v>-34491</v>
      </c>
      <c r="J31" s="148">
        <v>-11253</v>
      </c>
      <c r="K31" s="148">
        <v>-2148322</v>
      </c>
      <c r="L31" s="148">
        <v>-462113</v>
      </c>
      <c r="M31" s="148">
        <v>-43988</v>
      </c>
      <c r="N31" s="148">
        <v>-483019</v>
      </c>
      <c r="O31" s="149"/>
      <c r="P31" s="41">
        <v>17</v>
      </c>
    </row>
    <row r="32" spans="1:16" s="63" customFormat="1" ht="9.75">
      <c r="A32" s="41">
        <v>18</v>
      </c>
      <c r="B32" s="42"/>
      <c r="C32" s="407" t="s">
        <v>56</v>
      </c>
      <c r="D32" s="389"/>
      <c r="E32" s="389"/>
      <c r="F32" s="389"/>
      <c r="G32" s="147"/>
      <c r="H32" s="291" t="s">
        <v>1014</v>
      </c>
      <c r="I32" s="291" t="s">
        <v>1014</v>
      </c>
      <c r="J32" s="291" t="s">
        <v>1014</v>
      </c>
      <c r="K32" s="291" t="s">
        <v>1014</v>
      </c>
      <c r="L32" s="291" t="s">
        <v>1014</v>
      </c>
      <c r="M32" s="291" t="s">
        <v>1014</v>
      </c>
      <c r="N32" s="291" t="s">
        <v>1014</v>
      </c>
      <c r="O32" s="149"/>
      <c r="P32" s="41">
        <v>18</v>
      </c>
    </row>
    <row r="33" spans="1:16" s="63" customFormat="1" ht="9.75">
      <c r="A33" s="41">
        <v>19</v>
      </c>
      <c r="B33" s="42"/>
      <c r="C33" s="407" t="s">
        <v>57</v>
      </c>
      <c r="D33" s="389"/>
      <c r="E33" s="389"/>
      <c r="F33" s="389"/>
      <c r="G33" s="147"/>
      <c r="H33" s="148">
        <v>1436729</v>
      </c>
      <c r="I33" s="148">
        <v>14383</v>
      </c>
      <c r="J33" s="148">
        <v>750</v>
      </c>
      <c r="K33" s="148">
        <v>89333</v>
      </c>
      <c r="L33" s="148">
        <v>96256</v>
      </c>
      <c r="M33" s="148">
        <v>1593</v>
      </c>
      <c r="N33" s="148">
        <v>191911</v>
      </c>
      <c r="O33" s="149"/>
      <c r="P33" s="41">
        <v>19</v>
      </c>
    </row>
    <row r="34" spans="1:16" s="63" customFormat="1" ht="9.75">
      <c r="A34" s="41">
        <v>20</v>
      </c>
      <c r="B34" s="42"/>
      <c r="C34" s="149"/>
      <c r="D34" s="380" t="s">
        <v>58</v>
      </c>
      <c r="E34" s="380"/>
      <c r="F34" s="380"/>
      <c r="G34" s="158"/>
      <c r="H34" s="151">
        <v>-12931933</v>
      </c>
      <c r="I34" s="151">
        <v>-20108</v>
      </c>
      <c r="J34" s="151">
        <v>-10502</v>
      </c>
      <c r="K34" s="151">
        <v>-2058989</v>
      </c>
      <c r="L34" s="151">
        <v>-365858</v>
      </c>
      <c r="M34" s="151">
        <v>-42395</v>
      </c>
      <c r="N34" s="151">
        <v>-291108</v>
      </c>
      <c r="O34" s="149"/>
      <c r="P34" s="41">
        <v>20</v>
      </c>
    </row>
    <row r="35" spans="1:16" s="63" customFormat="1" ht="6" customHeight="1">
      <c r="A35" s="41"/>
      <c r="B35" s="42"/>
      <c r="C35" s="149"/>
      <c r="D35" s="41"/>
      <c r="E35" s="41"/>
      <c r="F35" s="41"/>
      <c r="G35" s="42"/>
      <c r="H35" s="148"/>
      <c r="I35" s="148"/>
      <c r="J35" s="148"/>
      <c r="K35" s="148"/>
      <c r="L35" s="148"/>
      <c r="M35" s="148"/>
      <c r="N35" s="148"/>
      <c r="O35" s="149"/>
      <c r="P35" s="41"/>
    </row>
    <row r="36" spans="1:16" s="63" customFormat="1" ht="9.75">
      <c r="A36" s="41"/>
      <c r="B36" s="42"/>
      <c r="C36" s="406" t="s">
        <v>59</v>
      </c>
      <c r="D36" s="379"/>
      <c r="E36" s="379"/>
      <c r="F36" s="379"/>
      <c r="G36" s="152"/>
      <c r="H36" s="148"/>
      <c r="I36" s="148"/>
      <c r="J36" s="148"/>
      <c r="K36" s="148"/>
      <c r="L36" s="148"/>
      <c r="M36" s="148"/>
      <c r="N36" s="148"/>
      <c r="O36" s="149"/>
      <c r="P36" s="41"/>
    </row>
    <row r="37" spans="1:16" s="63" customFormat="1" ht="9.75">
      <c r="A37" s="41"/>
      <c r="B37" s="42"/>
      <c r="C37" s="414" t="s">
        <v>60</v>
      </c>
      <c r="D37" s="350"/>
      <c r="E37" s="350"/>
      <c r="F37" s="350"/>
      <c r="G37" s="305"/>
      <c r="H37" s="148"/>
      <c r="I37" s="148"/>
      <c r="J37" s="148"/>
      <c r="K37" s="148"/>
      <c r="L37" s="148"/>
      <c r="M37" s="148"/>
      <c r="N37" s="148"/>
      <c r="O37" s="149"/>
      <c r="P37" s="41"/>
    </row>
    <row r="38" spans="1:16" s="63" customFormat="1" ht="6" customHeight="1">
      <c r="A38" s="41"/>
      <c r="B38" s="42"/>
      <c r="C38" s="149"/>
      <c r="D38" s="41"/>
      <c r="E38" s="41"/>
      <c r="F38" s="41"/>
      <c r="G38" s="42"/>
      <c r="H38" s="148"/>
      <c r="I38" s="148"/>
      <c r="J38" s="148"/>
      <c r="K38" s="148"/>
      <c r="L38" s="148"/>
      <c r="M38" s="148"/>
      <c r="N38" s="148"/>
      <c r="O38" s="149"/>
      <c r="P38" s="41"/>
    </row>
    <row r="39" spans="1:16" s="63" customFormat="1" ht="9.75">
      <c r="A39" s="41">
        <v>21</v>
      </c>
      <c r="B39" s="42"/>
      <c r="C39" s="155"/>
      <c r="D39" s="116" t="s">
        <v>61</v>
      </c>
      <c r="E39" s="116" t="s">
        <v>62</v>
      </c>
      <c r="F39" s="312" t="s">
        <v>11</v>
      </c>
      <c r="G39" s="153"/>
      <c r="H39" s="148">
        <v>22708</v>
      </c>
      <c r="I39" s="148">
        <v>62</v>
      </c>
      <c r="J39" s="148">
        <v>17</v>
      </c>
      <c r="K39" s="148">
        <v>1560</v>
      </c>
      <c r="L39" s="148">
        <v>209</v>
      </c>
      <c r="M39" s="148">
        <v>68</v>
      </c>
      <c r="N39" s="148">
        <v>2389</v>
      </c>
      <c r="O39" s="149"/>
      <c r="P39" s="41">
        <v>21</v>
      </c>
    </row>
    <row r="40" spans="1:16" s="63" customFormat="1" ht="9.75">
      <c r="A40" s="41">
        <v>22</v>
      </c>
      <c r="B40" s="42"/>
      <c r="C40" s="154" t="s">
        <v>63</v>
      </c>
      <c r="D40" s="116" t="s">
        <v>64</v>
      </c>
      <c r="E40" s="116" t="s">
        <v>65</v>
      </c>
      <c r="F40" s="312" t="s">
        <v>11</v>
      </c>
      <c r="G40" s="153"/>
      <c r="H40" s="148">
        <v>53454</v>
      </c>
      <c r="I40" s="148">
        <v>134</v>
      </c>
      <c r="J40" s="148">
        <v>52</v>
      </c>
      <c r="K40" s="148">
        <v>3945</v>
      </c>
      <c r="L40" s="148">
        <v>1332</v>
      </c>
      <c r="M40" s="148">
        <v>339</v>
      </c>
      <c r="N40" s="148">
        <v>6021</v>
      </c>
      <c r="O40" s="149"/>
      <c r="P40" s="41">
        <v>22</v>
      </c>
    </row>
    <row r="41" spans="1:16" s="63" customFormat="1" ht="9.75">
      <c r="A41" s="41">
        <v>23</v>
      </c>
      <c r="B41" s="42"/>
      <c r="C41" s="154" t="s">
        <v>65</v>
      </c>
      <c r="D41" s="116" t="s">
        <v>64</v>
      </c>
      <c r="E41" s="116" t="s">
        <v>66</v>
      </c>
      <c r="F41" s="312" t="s">
        <v>11</v>
      </c>
      <c r="G41" s="153"/>
      <c r="H41" s="148">
        <v>63217</v>
      </c>
      <c r="I41" s="148">
        <v>110</v>
      </c>
      <c r="J41" s="148">
        <v>76</v>
      </c>
      <c r="K41" s="148">
        <v>5483</v>
      </c>
      <c r="L41" s="148">
        <v>1265</v>
      </c>
      <c r="M41" s="148">
        <v>335</v>
      </c>
      <c r="N41" s="148">
        <v>8205</v>
      </c>
      <c r="O41" s="149"/>
      <c r="P41" s="41">
        <v>23</v>
      </c>
    </row>
    <row r="42" spans="1:16" s="63" customFormat="1" ht="9.75">
      <c r="A42" s="41">
        <v>24</v>
      </c>
      <c r="B42" s="42"/>
      <c r="C42" s="154" t="s">
        <v>66</v>
      </c>
      <c r="D42" s="116" t="s">
        <v>64</v>
      </c>
      <c r="E42" s="116" t="s">
        <v>67</v>
      </c>
      <c r="F42" s="312" t="s">
        <v>11</v>
      </c>
      <c r="G42" s="153"/>
      <c r="H42" s="148">
        <v>133394</v>
      </c>
      <c r="I42" s="148">
        <v>443</v>
      </c>
      <c r="J42" s="148">
        <v>134</v>
      </c>
      <c r="K42" s="148">
        <v>12404</v>
      </c>
      <c r="L42" s="148">
        <v>1959</v>
      </c>
      <c r="M42" s="148">
        <v>812</v>
      </c>
      <c r="N42" s="148">
        <v>19753</v>
      </c>
      <c r="O42" s="149"/>
      <c r="P42" s="41">
        <v>24</v>
      </c>
    </row>
    <row r="43" spans="1:16" s="63" customFormat="1" ht="9.75">
      <c r="A43" s="41">
        <v>25</v>
      </c>
      <c r="B43" s="42"/>
      <c r="C43" s="154" t="s">
        <v>67</v>
      </c>
      <c r="D43" s="116" t="s">
        <v>64</v>
      </c>
      <c r="E43" s="116" t="s">
        <v>68</v>
      </c>
      <c r="F43" s="312" t="s">
        <v>11</v>
      </c>
      <c r="G43" s="153"/>
      <c r="H43" s="148">
        <v>3628658</v>
      </c>
      <c r="I43" s="148">
        <v>28210</v>
      </c>
      <c r="J43" s="148">
        <v>2513</v>
      </c>
      <c r="K43" s="148">
        <v>273968</v>
      </c>
      <c r="L43" s="148">
        <v>85175</v>
      </c>
      <c r="M43" s="148">
        <v>7558</v>
      </c>
      <c r="N43" s="148">
        <v>623830</v>
      </c>
      <c r="O43" s="149"/>
      <c r="P43" s="41">
        <v>25</v>
      </c>
    </row>
    <row r="44" spans="1:16" s="63" customFormat="1" ht="9.75">
      <c r="A44" s="41">
        <v>26</v>
      </c>
      <c r="B44" s="42"/>
      <c r="C44" s="154" t="s">
        <v>68</v>
      </c>
      <c r="D44" s="116" t="s">
        <v>64</v>
      </c>
      <c r="E44" s="116" t="s">
        <v>69</v>
      </c>
      <c r="F44" s="312" t="s">
        <v>11</v>
      </c>
      <c r="G44" s="153"/>
      <c r="H44" s="148">
        <v>4767986</v>
      </c>
      <c r="I44" s="148">
        <v>28074</v>
      </c>
      <c r="J44" s="148">
        <v>5054</v>
      </c>
      <c r="K44" s="148">
        <v>444229</v>
      </c>
      <c r="L44" s="148"/>
      <c r="M44" s="148">
        <v>12761</v>
      </c>
      <c r="N44" s="148">
        <v>822037</v>
      </c>
      <c r="O44" s="149"/>
      <c r="P44" s="41">
        <v>26</v>
      </c>
    </row>
    <row r="45" spans="1:16" s="63" customFormat="1" ht="9.75">
      <c r="A45" s="41">
        <v>27</v>
      </c>
      <c r="B45" s="42"/>
      <c r="C45" s="154" t="s">
        <v>69</v>
      </c>
      <c r="D45" s="116" t="s">
        <v>64</v>
      </c>
      <c r="E45" s="116" t="s">
        <v>70</v>
      </c>
      <c r="F45" s="312" t="s">
        <v>11</v>
      </c>
      <c r="G45" s="153"/>
      <c r="H45" s="148">
        <v>10078374</v>
      </c>
      <c r="I45" s="148">
        <v>41567</v>
      </c>
      <c r="J45" s="148">
        <v>34136</v>
      </c>
      <c r="K45" s="148">
        <v>1401555</v>
      </c>
      <c r="L45" s="148">
        <v>210718</v>
      </c>
      <c r="M45" s="148">
        <v>66686</v>
      </c>
      <c r="N45" s="148">
        <v>1451805</v>
      </c>
      <c r="O45" s="149"/>
      <c r="P45" s="41">
        <v>27</v>
      </c>
    </row>
    <row r="46" spans="1:16" s="63" customFormat="1" ht="9.75">
      <c r="A46" s="41">
        <v>28</v>
      </c>
      <c r="B46" s="42"/>
      <c r="C46" s="154" t="s">
        <v>70</v>
      </c>
      <c r="D46" s="116" t="s">
        <v>64</v>
      </c>
      <c r="E46" s="116" t="s">
        <v>71</v>
      </c>
      <c r="F46" s="312" t="s">
        <v>11</v>
      </c>
      <c r="G46" s="153"/>
      <c r="H46" s="148">
        <v>3746977</v>
      </c>
      <c r="I46" s="148">
        <v>11582</v>
      </c>
      <c r="J46" s="148">
        <v>28140</v>
      </c>
      <c r="K46" s="148">
        <v>824377</v>
      </c>
      <c r="L46" s="148">
        <v>67593</v>
      </c>
      <c r="M46" s="148">
        <v>38829</v>
      </c>
      <c r="N46" s="148">
        <v>394706</v>
      </c>
      <c r="O46" s="149"/>
      <c r="P46" s="41">
        <v>28</v>
      </c>
    </row>
    <row r="47" spans="1:16" s="63" customFormat="1" ht="9.75">
      <c r="A47" s="41">
        <v>29</v>
      </c>
      <c r="B47" s="42"/>
      <c r="C47" s="155" t="s">
        <v>71</v>
      </c>
      <c r="D47" s="116" t="s">
        <v>64</v>
      </c>
      <c r="E47" s="116" t="s">
        <v>72</v>
      </c>
      <c r="F47" s="312" t="s">
        <v>11</v>
      </c>
      <c r="G47" s="153"/>
      <c r="H47" s="148">
        <v>9563140</v>
      </c>
      <c r="I47" s="148" t="s">
        <v>11</v>
      </c>
      <c r="J47" s="148">
        <v>69958</v>
      </c>
      <c r="K47" s="148">
        <v>2651494</v>
      </c>
      <c r="L47" s="148">
        <v>181171</v>
      </c>
      <c r="M47" s="148">
        <v>84642</v>
      </c>
      <c r="N47" s="148">
        <v>655289</v>
      </c>
      <c r="O47" s="149"/>
      <c r="P47" s="41">
        <v>29</v>
      </c>
    </row>
    <row r="48" spans="1:16" s="63" customFormat="1" ht="9.75">
      <c r="A48" s="41">
        <v>30</v>
      </c>
      <c r="B48" s="42"/>
      <c r="C48" s="155" t="s">
        <v>73</v>
      </c>
      <c r="D48" s="304" t="s">
        <v>74</v>
      </c>
      <c r="E48" s="390" t="s">
        <v>11</v>
      </c>
      <c r="F48" s="390"/>
      <c r="G48" s="153"/>
      <c r="H48" s="148">
        <v>37559269</v>
      </c>
      <c r="I48" s="148" t="s">
        <v>11</v>
      </c>
      <c r="J48" s="148">
        <v>35874</v>
      </c>
      <c r="K48" s="148">
        <v>16751136</v>
      </c>
      <c r="L48" s="148">
        <v>1132552</v>
      </c>
      <c r="M48" s="148">
        <v>32750</v>
      </c>
      <c r="N48" s="148">
        <v>472003</v>
      </c>
      <c r="O48" s="149"/>
      <c r="P48" s="41">
        <v>30</v>
      </c>
    </row>
    <row r="49" spans="1:16" s="63" customFormat="1" ht="9.75">
      <c r="A49" s="63">
        <v>31</v>
      </c>
      <c r="B49" s="42"/>
      <c r="C49" s="149"/>
      <c r="D49" s="380" t="s">
        <v>58</v>
      </c>
      <c r="E49" s="380"/>
      <c r="F49" s="380"/>
      <c r="G49" s="150"/>
      <c r="H49" s="151">
        <v>69617176</v>
      </c>
      <c r="I49" s="151">
        <v>148621</v>
      </c>
      <c r="J49" s="151">
        <v>175954</v>
      </c>
      <c r="K49" s="151">
        <v>22370150</v>
      </c>
      <c r="L49" s="151">
        <v>1762614</v>
      </c>
      <c r="M49" s="151">
        <v>244779</v>
      </c>
      <c r="N49" s="151">
        <v>4456038</v>
      </c>
      <c r="O49" s="149"/>
      <c r="P49" s="63">
        <v>31</v>
      </c>
    </row>
    <row r="50" spans="1:16" s="63" customFormat="1" ht="9.75">
      <c r="A50" s="63">
        <v>32</v>
      </c>
      <c r="B50" s="42"/>
      <c r="C50" s="149"/>
      <c r="D50" s="380" t="s">
        <v>75</v>
      </c>
      <c r="E50" s="380"/>
      <c r="F50" s="380"/>
      <c r="G50" s="150"/>
      <c r="H50" s="151">
        <v>56685243</v>
      </c>
      <c r="I50" s="151">
        <v>128514</v>
      </c>
      <c r="J50" s="151">
        <v>165452</v>
      </c>
      <c r="K50" s="151">
        <v>20311161</v>
      </c>
      <c r="L50" s="151">
        <v>1396756</v>
      </c>
      <c r="M50" s="151">
        <v>202384</v>
      </c>
      <c r="N50" s="151">
        <v>4164930</v>
      </c>
      <c r="O50" s="149"/>
      <c r="P50" s="63">
        <v>32</v>
      </c>
    </row>
    <row r="51" spans="1:16" s="63" customFormat="1" ht="15" customHeight="1">
      <c r="A51" s="360" t="s">
        <v>78</v>
      </c>
      <c r="B51" s="360"/>
      <c r="C51" s="360"/>
      <c r="D51" s="360"/>
      <c r="E51" s="360"/>
      <c r="F51" s="360"/>
      <c r="G51" s="360"/>
      <c r="H51" s="360"/>
      <c r="I51" s="360"/>
      <c r="J51" s="360"/>
      <c r="K51" s="413" t="s">
        <v>78</v>
      </c>
      <c r="L51" s="413"/>
      <c r="M51" s="413"/>
      <c r="N51" s="413"/>
      <c r="O51" s="413"/>
      <c r="P51" s="413"/>
    </row>
    <row r="52" spans="1:16" s="241" customFormat="1" ht="13.5" customHeight="1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413"/>
      <c r="L52" s="413"/>
      <c r="M52" s="413"/>
      <c r="N52" s="413"/>
      <c r="O52" s="413"/>
      <c r="P52" s="413"/>
    </row>
    <row r="53" spans="1:16" s="63" customFormat="1" ht="12.75" customHeight="1">
      <c r="A53" s="41"/>
      <c r="B53" s="42"/>
      <c r="C53" s="406" t="s">
        <v>59</v>
      </c>
      <c r="D53" s="379"/>
      <c r="E53" s="379"/>
      <c r="F53" s="379"/>
      <c r="G53" s="152"/>
      <c r="H53" s="68"/>
      <c r="I53" s="68"/>
      <c r="J53" s="68"/>
      <c r="K53" s="156"/>
      <c r="L53" s="156"/>
      <c r="M53" s="156"/>
      <c r="N53" s="157"/>
      <c r="O53" s="149"/>
      <c r="P53" s="41"/>
    </row>
    <row r="54" spans="1:16" s="63" customFormat="1" ht="11.25">
      <c r="A54" s="41"/>
      <c r="B54" s="42"/>
      <c r="C54" s="414" t="s">
        <v>60</v>
      </c>
      <c r="D54" s="350"/>
      <c r="E54" s="350"/>
      <c r="F54" s="350"/>
      <c r="G54" s="305"/>
      <c r="H54" s="304"/>
      <c r="I54" s="159"/>
      <c r="J54" s="159"/>
      <c r="K54" s="159"/>
      <c r="L54" s="159"/>
      <c r="M54" s="160"/>
      <c r="N54" s="161"/>
      <c r="O54" s="149"/>
      <c r="P54" s="41"/>
    </row>
    <row r="55" spans="1:16" s="63" customFormat="1" ht="6" customHeight="1">
      <c r="A55" s="41"/>
      <c r="B55" s="42"/>
      <c r="C55" s="149"/>
      <c r="D55" s="41"/>
      <c r="E55" s="41"/>
      <c r="F55" s="41"/>
      <c r="G55" s="42"/>
      <c r="H55" s="41"/>
      <c r="I55" s="159"/>
      <c r="J55" s="159"/>
      <c r="K55" s="159"/>
      <c r="L55" s="159"/>
      <c r="M55" s="160"/>
      <c r="N55" s="161"/>
      <c r="O55" s="149"/>
      <c r="P55" s="41"/>
    </row>
    <row r="56" spans="1:16" s="63" customFormat="1" ht="9.75">
      <c r="A56" s="41">
        <v>33</v>
      </c>
      <c r="B56" s="42"/>
      <c r="C56" s="155"/>
      <c r="D56" s="116" t="s">
        <v>61</v>
      </c>
      <c r="E56" s="116" t="s">
        <v>62</v>
      </c>
      <c r="F56" s="312" t="s">
        <v>11</v>
      </c>
      <c r="G56" s="153"/>
      <c r="H56" s="148">
        <v>792</v>
      </c>
      <c r="I56" s="148">
        <v>2</v>
      </c>
      <c r="J56" s="148">
        <v>1</v>
      </c>
      <c r="K56" s="148">
        <v>54</v>
      </c>
      <c r="L56" s="148">
        <v>7</v>
      </c>
      <c r="M56" s="148">
        <v>2</v>
      </c>
      <c r="N56" s="148">
        <v>83</v>
      </c>
      <c r="O56" s="149"/>
      <c r="P56" s="41">
        <v>33</v>
      </c>
    </row>
    <row r="57" spans="1:16" s="63" customFormat="1" ht="9.75">
      <c r="A57" s="41">
        <v>34</v>
      </c>
      <c r="B57" s="42"/>
      <c r="C57" s="154" t="s">
        <v>63</v>
      </c>
      <c r="D57" s="116" t="s">
        <v>64</v>
      </c>
      <c r="E57" s="116" t="s">
        <v>65</v>
      </c>
      <c r="F57" s="312" t="s">
        <v>11</v>
      </c>
      <c r="G57" s="153"/>
      <c r="H57" s="148">
        <v>1681</v>
      </c>
      <c r="I57" s="148">
        <v>4</v>
      </c>
      <c r="J57" s="148">
        <v>2</v>
      </c>
      <c r="K57" s="148">
        <v>137</v>
      </c>
      <c r="L57" s="148">
        <v>25</v>
      </c>
      <c r="M57" s="148">
        <v>9</v>
      </c>
      <c r="N57" s="148">
        <v>210</v>
      </c>
      <c r="O57" s="149"/>
      <c r="P57" s="41">
        <v>34</v>
      </c>
    </row>
    <row r="58" spans="1:16" s="63" customFormat="1" ht="9.75">
      <c r="A58" s="41">
        <v>35</v>
      </c>
      <c r="B58" s="42"/>
      <c r="C58" s="154" t="s">
        <v>65</v>
      </c>
      <c r="D58" s="116" t="s">
        <v>64</v>
      </c>
      <c r="E58" s="116" t="s">
        <v>66</v>
      </c>
      <c r="F58" s="312" t="s">
        <v>11</v>
      </c>
      <c r="G58" s="153"/>
      <c r="H58" s="148">
        <v>2111</v>
      </c>
      <c r="I58" s="148">
        <v>3</v>
      </c>
      <c r="J58" s="148">
        <v>3</v>
      </c>
      <c r="K58" s="148">
        <v>190</v>
      </c>
      <c r="L58" s="148">
        <v>34</v>
      </c>
      <c r="M58" s="148">
        <v>10</v>
      </c>
      <c r="N58" s="148">
        <v>287</v>
      </c>
      <c r="O58" s="149"/>
      <c r="P58" s="41">
        <v>35</v>
      </c>
    </row>
    <row r="59" spans="1:16" s="63" customFormat="1" ht="9.75">
      <c r="A59" s="41">
        <v>36</v>
      </c>
      <c r="B59" s="42"/>
      <c r="C59" s="154" t="s">
        <v>66</v>
      </c>
      <c r="D59" s="116" t="s">
        <v>64</v>
      </c>
      <c r="E59" s="116" t="s">
        <v>67</v>
      </c>
      <c r="F59" s="312" t="s">
        <v>11</v>
      </c>
      <c r="G59" s="153"/>
      <c r="H59" s="148">
        <v>4573</v>
      </c>
      <c r="I59" s="148">
        <v>15</v>
      </c>
      <c r="J59" s="148">
        <v>5</v>
      </c>
      <c r="K59" s="148">
        <v>433</v>
      </c>
      <c r="L59" s="148">
        <v>63</v>
      </c>
      <c r="M59" s="148">
        <v>26</v>
      </c>
      <c r="N59" s="148">
        <v>690</v>
      </c>
      <c r="O59" s="149"/>
      <c r="P59" s="41">
        <v>36</v>
      </c>
    </row>
    <row r="60" spans="1:16" s="63" customFormat="1" ht="9.75">
      <c r="A60" s="41">
        <v>37</v>
      </c>
      <c r="B60" s="42"/>
      <c r="C60" s="154" t="s">
        <v>67</v>
      </c>
      <c r="D60" s="116" t="s">
        <v>64</v>
      </c>
      <c r="E60" s="116" t="s">
        <v>68</v>
      </c>
      <c r="F60" s="312" t="s">
        <v>11</v>
      </c>
      <c r="G60" s="153"/>
      <c r="H60" s="148">
        <v>48115</v>
      </c>
      <c r="I60" s="148">
        <v>335</v>
      </c>
      <c r="J60" s="148">
        <v>42</v>
      </c>
      <c r="K60" s="148">
        <v>4059</v>
      </c>
      <c r="L60" s="148">
        <v>921</v>
      </c>
      <c r="M60" s="148">
        <v>138</v>
      </c>
      <c r="N60" s="148">
        <v>8245</v>
      </c>
      <c r="O60" s="149"/>
      <c r="P60" s="41">
        <v>37</v>
      </c>
    </row>
    <row r="61" spans="1:16" s="63" customFormat="1" ht="9.75">
      <c r="A61" s="41">
        <v>38</v>
      </c>
      <c r="B61" s="42"/>
      <c r="C61" s="154" t="s">
        <v>68</v>
      </c>
      <c r="D61" s="116" t="s">
        <v>64</v>
      </c>
      <c r="E61" s="116" t="s">
        <v>69</v>
      </c>
      <c r="F61" s="312" t="s">
        <v>11</v>
      </c>
      <c r="G61" s="153"/>
      <c r="H61" s="148">
        <v>116116</v>
      </c>
      <c r="I61" s="148">
        <v>650</v>
      </c>
      <c r="J61" s="148">
        <v>133</v>
      </c>
      <c r="K61" s="148">
        <v>11184</v>
      </c>
      <c r="L61" s="148">
        <v>1903</v>
      </c>
      <c r="M61" s="148">
        <v>351</v>
      </c>
      <c r="N61" s="148">
        <v>19903</v>
      </c>
      <c r="O61" s="149"/>
      <c r="P61" s="41">
        <v>38</v>
      </c>
    </row>
    <row r="62" spans="1:16" s="63" customFormat="1" ht="9.75">
      <c r="A62" s="41">
        <v>39</v>
      </c>
      <c r="B62" s="42"/>
      <c r="C62" s="154" t="s">
        <v>69</v>
      </c>
      <c r="D62" s="116" t="s">
        <v>64</v>
      </c>
      <c r="E62" s="116" t="s">
        <v>70</v>
      </c>
      <c r="F62" s="312" t="s">
        <v>11</v>
      </c>
      <c r="G62" s="153"/>
      <c r="H62" s="148">
        <v>320265</v>
      </c>
      <c r="I62" s="148">
        <v>1270</v>
      </c>
      <c r="J62" s="148">
        <v>1124</v>
      </c>
      <c r="K62" s="148">
        <v>45453</v>
      </c>
      <c r="L62" s="148">
        <v>6603</v>
      </c>
      <c r="M62" s="148">
        <v>2205</v>
      </c>
      <c r="N62" s="148">
        <v>45862</v>
      </c>
      <c r="O62" s="149"/>
      <c r="P62" s="41">
        <v>39</v>
      </c>
    </row>
    <row r="63" spans="1:16" s="63" customFormat="1" ht="9.75">
      <c r="A63" s="41">
        <v>40</v>
      </c>
      <c r="B63" s="42"/>
      <c r="C63" s="154" t="s">
        <v>70</v>
      </c>
      <c r="D63" s="116" t="s">
        <v>64</v>
      </c>
      <c r="E63" s="116" t="s">
        <v>71</v>
      </c>
      <c r="F63" s="312" t="s">
        <v>11</v>
      </c>
      <c r="G63" s="153"/>
      <c r="H63" s="148">
        <v>129017</v>
      </c>
      <c r="I63" s="148">
        <v>398</v>
      </c>
      <c r="J63" s="148">
        <v>959</v>
      </c>
      <c r="K63" s="148">
        <v>28444</v>
      </c>
      <c r="L63" s="148">
        <v>2316</v>
      </c>
      <c r="M63" s="148">
        <v>1339</v>
      </c>
      <c r="N63" s="148">
        <v>13590</v>
      </c>
      <c r="O63" s="149"/>
      <c r="P63" s="41">
        <v>40</v>
      </c>
    </row>
    <row r="64" spans="1:16" s="63" customFormat="1" ht="9.75">
      <c r="A64" s="41">
        <v>41</v>
      </c>
      <c r="B64" s="42"/>
      <c r="C64" s="155" t="s">
        <v>71</v>
      </c>
      <c r="D64" s="116" t="s">
        <v>64</v>
      </c>
      <c r="E64" s="116" t="s">
        <v>72</v>
      </c>
      <c r="F64" s="312" t="s">
        <v>11</v>
      </c>
      <c r="G64" s="153"/>
      <c r="H64" s="148">
        <v>333214</v>
      </c>
      <c r="I64" s="148" t="s">
        <v>11</v>
      </c>
      <c r="J64" s="148">
        <v>2428</v>
      </c>
      <c r="K64" s="148">
        <v>92406</v>
      </c>
      <c r="L64" s="148">
        <v>6301</v>
      </c>
      <c r="M64" s="148">
        <v>2945</v>
      </c>
      <c r="N64" s="148">
        <v>22815</v>
      </c>
      <c r="O64" s="149"/>
      <c r="P64" s="41">
        <v>41</v>
      </c>
    </row>
    <row r="65" spans="1:16" s="63" customFormat="1" ht="9.75">
      <c r="A65" s="41">
        <v>42</v>
      </c>
      <c r="B65" s="42"/>
      <c r="C65" s="155" t="s">
        <v>73</v>
      </c>
      <c r="D65" s="304" t="s">
        <v>74</v>
      </c>
      <c r="E65" s="390" t="s">
        <v>11</v>
      </c>
      <c r="F65" s="390"/>
      <c r="G65" s="153"/>
      <c r="H65" s="148">
        <v>1314165</v>
      </c>
      <c r="I65" s="148" t="s">
        <v>11</v>
      </c>
      <c r="J65" s="148">
        <v>1252</v>
      </c>
      <c r="K65" s="148">
        <v>586106</v>
      </c>
      <c r="L65" s="148">
        <v>39632</v>
      </c>
      <c r="M65" s="148">
        <v>1145</v>
      </c>
      <c r="N65" s="148">
        <v>16505</v>
      </c>
      <c r="O65" s="149"/>
      <c r="P65" s="41">
        <v>42</v>
      </c>
    </row>
    <row r="66" spans="1:16" s="63" customFormat="1" ht="9.75">
      <c r="A66" s="63">
        <v>43</v>
      </c>
      <c r="B66" s="42"/>
      <c r="C66" s="149"/>
      <c r="D66" s="380" t="s">
        <v>75</v>
      </c>
      <c r="E66" s="380"/>
      <c r="F66" s="380"/>
      <c r="G66" s="150"/>
      <c r="H66" s="151">
        <v>2270048</v>
      </c>
      <c r="I66" s="151">
        <v>4018</v>
      </c>
      <c r="J66" s="151">
        <v>5947</v>
      </c>
      <c r="K66" s="151">
        <v>768467</v>
      </c>
      <c r="L66" s="151">
        <v>57807</v>
      </c>
      <c r="M66" s="151">
        <v>8170</v>
      </c>
      <c r="N66" s="151">
        <v>128189</v>
      </c>
      <c r="O66" s="149"/>
      <c r="P66" s="63">
        <v>43</v>
      </c>
    </row>
    <row r="67" ht="5.25" customHeight="1"/>
    <row r="68" spans="1:10" ht="11.25" customHeight="1">
      <c r="A68" s="399" t="s">
        <v>90</v>
      </c>
      <c r="B68" s="399"/>
      <c r="C68" s="399"/>
      <c r="D68" s="399"/>
      <c r="E68" s="399"/>
      <c r="F68" s="399"/>
      <c r="G68" s="399"/>
      <c r="H68" s="399"/>
      <c r="I68" s="399"/>
      <c r="J68" s="399"/>
    </row>
  </sheetData>
  <sheetProtection selectLockedCells="1"/>
  <mergeCells count="38">
    <mergeCell ref="K51:P52"/>
    <mergeCell ref="C53:F53"/>
    <mergeCell ref="C54:F54"/>
    <mergeCell ref="E65:F65"/>
    <mergeCell ref="D66:F66"/>
    <mergeCell ref="D34:F34"/>
    <mergeCell ref="D49:F49"/>
    <mergeCell ref="A68:J68"/>
    <mergeCell ref="A51:J52"/>
    <mergeCell ref="E25:F25"/>
    <mergeCell ref="D26:F26"/>
    <mergeCell ref="D50:F50"/>
    <mergeCell ref="A28:J29"/>
    <mergeCell ref="D27:F27"/>
    <mergeCell ref="C36:F36"/>
    <mergeCell ref="C37:F37"/>
    <mergeCell ref="E48:F48"/>
    <mergeCell ref="K28:P29"/>
    <mergeCell ref="C30:F30"/>
    <mergeCell ref="C31:F31"/>
    <mergeCell ref="C32:F32"/>
    <mergeCell ref="C33:F33"/>
    <mergeCell ref="D11:F11"/>
    <mergeCell ref="C13:F13"/>
    <mergeCell ref="C14:F14"/>
    <mergeCell ref="A1:J1"/>
    <mergeCell ref="K1:P1"/>
    <mergeCell ref="A3:B4"/>
    <mergeCell ref="C3:G4"/>
    <mergeCell ref="H3:J3"/>
    <mergeCell ref="K3:N3"/>
    <mergeCell ref="O3:P4"/>
    <mergeCell ref="A5:J6"/>
    <mergeCell ref="K5:P6"/>
    <mergeCell ref="C7:F7"/>
    <mergeCell ref="C8:F8"/>
    <mergeCell ref="C9:F9"/>
    <mergeCell ref="C10:F10"/>
  </mergeCells>
  <printOptions/>
  <pageMargins left="0.5118110236220472" right="0.5118110236220472" top="0.5905511811023623" bottom="0.7874015748031497" header="0" footer="0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R1" sqref="R1"/>
    </sheetView>
  </sheetViews>
  <sheetFormatPr defaultColWidth="13.140625" defaultRowHeight="15"/>
  <cols>
    <col min="1" max="1" width="3.7109375" style="35" customWidth="1"/>
    <col min="2" max="2" width="0.5625" style="35" customWidth="1"/>
    <col min="3" max="3" width="6.57421875" style="162" bestFit="1" customWidth="1"/>
    <col min="4" max="4" width="8.00390625" style="35" bestFit="1" customWidth="1"/>
    <col min="5" max="5" width="6.57421875" style="35" bestFit="1" customWidth="1"/>
    <col min="6" max="6" width="6.140625" style="35" customWidth="1"/>
    <col min="7" max="7" width="0.5625" style="35" customWidth="1"/>
    <col min="8" max="10" width="20.00390625" style="35" customWidth="1"/>
    <col min="11" max="14" width="21.8515625" style="35" customWidth="1"/>
    <col min="15" max="15" width="0.71875" style="35" customWidth="1"/>
    <col min="16" max="16" width="3.7109375" style="35" customWidth="1"/>
    <col min="17" max="249" width="11.421875" style="35" customWidth="1"/>
    <col min="250" max="250" width="8.00390625" style="35" bestFit="1" customWidth="1"/>
    <col min="251" max="251" width="6.57421875" style="35" bestFit="1" customWidth="1"/>
    <col min="252" max="252" width="7.140625" style="35" customWidth="1"/>
    <col min="253" max="253" width="13.140625" style="35" customWidth="1"/>
    <col min="254" max="254" width="13.28125" style="35" customWidth="1"/>
    <col min="255" max="16384" width="13.140625" style="35" customWidth="1"/>
  </cols>
  <sheetData>
    <row r="1" spans="1:16" s="32" customFormat="1" ht="17.25" customHeight="1">
      <c r="A1" s="408" t="s">
        <v>1020</v>
      </c>
      <c r="B1" s="408"/>
      <c r="C1" s="408"/>
      <c r="D1" s="408"/>
      <c r="E1" s="408"/>
      <c r="F1" s="408"/>
      <c r="G1" s="408"/>
      <c r="H1" s="408"/>
      <c r="I1" s="408"/>
      <c r="J1" s="408"/>
      <c r="K1" s="419" t="s">
        <v>91</v>
      </c>
      <c r="L1" s="419"/>
      <c r="M1" s="419"/>
      <c r="N1" s="419"/>
      <c r="O1" s="419"/>
      <c r="P1" s="419"/>
    </row>
    <row r="2" ht="7.5" customHeight="1"/>
    <row r="3" spans="1:16" s="163" customFormat="1" ht="13.5" customHeight="1">
      <c r="A3" s="420" t="s">
        <v>48</v>
      </c>
      <c r="B3" s="421"/>
      <c r="C3" s="420" t="s">
        <v>1016</v>
      </c>
      <c r="D3" s="424"/>
      <c r="E3" s="424"/>
      <c r="F3" s="424"/>
      <c r="G3" s="425"/>
      <c r="H3" s="428" t="s">
        <v>1024</v>
      </c>
      <c r="I3" s="429"/>
      <c r="J3" s="429"/>
      <c r="K3" s="429" t="s">
        <v>1024</v>
      </c>
      <c r="L3" s="429"/>
      <c r="M3" s="429"/>
      <c r="N3" s="429"/>
      <c r="O3" s="369" t="s">
        <v>48</v>
      </c>
      <c r="P3" s="364"/>
    </row>
    <row r="4" spans="1:16" s="142" customFormat="1" ht="67.5" customHeight="1">
      <c r="A4" s="422"/>
      <c r="B4" s="423"/>
      <c r="C4" s="426"/>
      <c r="D4" s="426"/>
      <c r="E4" s="426"/>
      <c r="F4" s="426"/>
      <c r="G4" s="427"/>
      <c r="H4" s="141" t="s">
        <v>93</v>
      </c>
      <c r="I4" s="77" t="s">
        <v>103</v>
      </c>
      <c r="J4" s="76" t="s">
        <v>104</v>
      </c>
      <c r="K4" s="75" t="s">
        <v>105</v>
      </c>
      <c r="L4" s="74" t="s">
        <v>106</v>
      </c>
      <c r="M4" s="74" t="s">
        <v>107</v>
      </c>
      <c r="N4" s="78" t="s">
        <v>108</v>
      </c>
      <c r="O4" s="362"/>
      <c r="P4" s="368"/>
    </row>
    <row r="5" spans="1:16" s="143" customFormat="1" ht="13.5" customHeight="1">
      <c r="A5" s="403" t="s">
        <v>100</v>
      </c>
      <c r="B5" s="403"/>
      <c r="C5" s="403"/>
      <c r="D5" s="403"/>
      <c r="E5" s="403"/>
      <c r="F5" s="403"/>
      <c r="G5" s="403"/>
      <c r="H5" s="403"/>
      <c r="I5" s="403"/>
      <c r="J5" s="403"/>
      <c r="K5" s="404" t="s">
        <v>100</v>
      </c>
      <c r="L5" s="404"/>
      <c r="M5" s="404"/>
      <c r="N5" s="404"/>
      <c r="O5" s="404"/>
      <c r="P5" s="404"/>
    </row>
    <row r="6" spans="1:16" s="143" customFormat="1" ht="13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405"/>
      <c r="L6" s="405"/>
      <c r="M6" s="405"/>
      <c r="N6" s="405"/>
      <c r="O6" s="405"/>
      <c r="P6" s="405"/>
    </row>
    <row r="7" spans="1:16" s="142" customFormat="1" ht="12.75" customHeight="1">
      <c r="A7" s="140"/>
      <c r="B7" s="164"/>
      <c r="C7" s="415" t="s">
        <v>54</v>
      </c>
      <c r="D7" s="416"/>
      <c r="E7" s="416"/>
      <c r="F7" s="416"/>
      <c r="G7" s="165"/>
      <c r="H7" s="44"/>
      <c r="I7" s="45"/>
      <c r="J7" s="45"/>
      <c r="K7" s="145"/>
      <c r="L7" s="145"/>
      <c r="M7" s="145"/>
      <c r="N7" s="145"/>
      <c r="O7" s="146"/>
      <c r="P7" s="140"/>
    </row>
    <row r="8" spans="1:16" s="142" customFormat="1" ht="9.75">
      <c r="A8" s="140">
        <v>1</v>
      </c>
      <c r="B8" s="164"/>
      <c r="C8" s="417" t="s">
        <v>55</v>
      </c>
      <c r="D8" s="418"/>
      <c r="E8" s="418"/>
      <c r="F8" s="418"/>
      <c r="G8" s="166"/>
      <c r="H8" s="167">
        <v>167695</v>
      </c>
      <c r="I8" s="167">
        <v>31962</v>
      </c>
      <c r="J8" s="167">
        <v>2992</v>
      </c>
      <c r="K8" s="167">
        <v>8153</v>
      </c>
      <c r="L8" s="167">
        <v>9219</v>
      </c>
      <c r="M8" s="167">
        <v>9196</v>
      </c>
      <c r="N8" s="167">
        <v>13424</v>
      </c>
      <c r="O8" s="146"/>
      <c r="P8" s="140">
        <v>1</v>
      </c>
    </row>
    <row r="9" spans="1:16" s="142" customFormat="1" ht="9.75">
      <c r="A9" s="140">
        <v>2</v>
      </c>
      <c r="B9" s="164"/>
      <c r="C9" s="417" t="s">
        <v>56</v>
      </c>
      <c r="D9" s="418"/>
      <c r="E9" s="418"/>
      <c r="F9" s="418"/>
      <c r="G9" s="166"/>
      <c r="H9" s="167">
        <v>87899</v>
      </c>
      <c r="I9" s="167">
        <v>16280</v>
      </c>
      <c r="J9" s="167">
        <v>1781</v>
      </c>
      <c r="K9" s="167">
        <v>3786</v>
      </c>
      <c r="L9" s="167">
        <v>4423</v>
      </c>
      <c r="M9" s="167">
        <v>3345</v>
      </c>
      <c r="N9" s="167">
        <v>9368</v>
      </c>
      <c r="O9" s="146"/>
      <c r="P9" s="140">
        <v>2</v>
      </c>
    </row>
    <row r="10" spans="1:16" s="142" customFormat="1" ht="9.75">
      <c r="A10" s="140">
        <v>3</v>
      </c>
      <c r="B10" s="164"/>
      <c r="C10" s="417" t="s">
        <v>57</v>
      </c>
      <c r="D10" s="418"/>
      <c r="E10" s="418"/>
      <c r="F10" s="418"/>
      <c r="G10" s="166"/>
      <c r="H10" s="167">
        <v>123670</v>
      </c>
      <c r="I10" s="167">
        <v>25553</v>
      </c>
      <c r="J10" s="167">
        <v>4552</v>
      </c>
      <c r="K10" s="167">
        <v>9857</v>
      </c>
      <c r="L10" s="167">
        <v>3299</v>
      </c>
      <c r="M10" s="167">
        <v>4025</v>
      </c>
      <c r="N10" s="167">
        <v>6208</v>
      </c>
      <c r="O10" s="146"/>
      <c r="P10" s="140">
        <v>3</v>
      </c>
    </row>
    <row r="11" spans="1:16" s="142" customFormat="1" ht="9.75">
      <c r="A11" s="140">
        <v>4</v>
      </c>
      <c r="B11" s="164"/>
      <c r="C11" s="146"/>
      <c r="D11" s="431" t="s">
        <v>58</v>
      </c>
      <c r="E11" s="431"/>
      <c r="F11" s="431"/>
      <c r="G11" s="168"/>
      <c r="H11" s="169">
        <v>379264</v>
      </c>
      <c r="I11" s="169">
        <v>73795</v>
      </c>
      <c r="J11" s="169">
        <v>9325</v>
      </c>
      <c r="K11" s="169">
        <v>21796</v>
      </c>
      <c r="L11" s="169">
        <v>16941</v>
      </c>
      <c r="M11" s="169">
        <v>16566</v>
      </c>
      <c r="N11" s="169">
        <v>29000</v>
      </c>
      <c r="O11" s="146"/>
      <c r="P11" s="140">
        <v>4</v>
      </c>
    </row>
    <row r="12" spans="1:16" s="142" customFormat="1" ht="6" customHeight="1">
      <c r="A12" s="140"/>
      <c r="B12" s="164"/>
      <c r="C12" s="146"/>
      <c r="D12" s="140"/>
      <c r="E12" s="140"/>
      <c r="F12" s="140"/>
      <c r="G12" s="164"/>
      <c r="H12" s="167"/>
      <c r="I12" s="167"/>
      <c r="J12" s="167"/>
      <c r="K12" s="167"/>
      <c r="L12" s="167"/>
      <c r="M12" s="167"/>
      <c r="N12" s="167"/>
      <c r="O12" s="146"/>
      <c r="P12" s="140"/>
    </row>
    <row r="13" spans="1:16" s="142" customFormat="1" ht="9.75">
      <c r="A13" s="140"/>
      <c r="B13" s="164"/>
      <c r="C13" s="415" t="s">
        <v>59</v>
      </c>
      <c r="D13" s="416"/>
      <c r="E13" s="416"/>
      <c r="F13" s="416"/>
      <c r="G13" s="170"/>
      <c r="H13" s="167"/>
      <c r="I13" s="167"/>
      <c r="J13" s="167"/>
      <c r="K13" s="167"/>
      <c r="L13" s="167"/>
      <c r="M13" s="167"/>
      <c r="N13" s="167"/>
      <c r="O13" s="146"/>
      <c r="P13" s="140"/>
    </row>
    <row r="14" spans="1:16" s="142" customFormat="1" ht="9.75">
      <c r="A14" s="140"/>
      <c r="B14" s="164"/>
      <c r="C14" s="432" t="s">
        <v>60</v>
      </c>
      <c r="D14" s="433"/>
      <c r="E14" s="433"/>
      <c r="F14" s="433"/>
      <c r="G14" s="171"/>
      <c r="H14" s="167"/>
      <c r="I14" s="167"/>
      <c r="J14" s="167"/>
      <c r="K14" s="167"/>
      <c r="L14" s="167"/>
      <c r="M14" s="167"/>
      <c r="N14" s="167"/>
      <c r="O14" s="146"/>
      <c r="P14" s="140"/>
    </row>
    <row r="15" spans="1:16" s="142" customFormat="1" ht="6" customHeight="1">
      <c r="A15" s="140"/>
      <c r="B15" s="164"/>
      <c r="C15" s="146"/>
      <c r="D15" s="140"/>
      <c r="E15" s="140"/>
      <c r="F15" s="140"/>
      <c r="G15" s="164"/>
      <c r="H15" s="167"/>
      <c r="I15" s="167"/>
      <c r="J15" s="167"/>
      <c r="K15" s="167"/>
      <c r="L15" s="167"/>
      <c r="M15" s="167"/>
      <c r="N15" s="167"/>
      <c r="O15" s="146"/>
      <c r="P15" s="140"/>
    </row>
    <row r="16" spans="1:16" s="142" customFormat="1" ht="9.75">
      <c r="A16" s="140">
        <v>5</v>
      </c>
      <c r="B16" s="164"/>
      <c r="C16" s="146"/>
      <c r="D16" s="172" t="s">
        <v>61</v>
      </c>
      <c r="E16" s="172" t="s">
        <v>62</v>
      </c>
      <c r="F16" s="173" t="s">
        <v>11</v>
      </c>
      <c r="G16" s="174"/>
      <c r="H16" s="167">
        <v>11047</v>
      </c>
      <c r="I16" s="167">
        <v>1753</v>
      </c>
      <c r="J16" s="167">
        <v>246</v>
      </c>
      <c r="K16" s="167">
        <v>264</v>
      </c>
      <c r="L16" s="167">
        <v>927</v>
      </c>
      <c r="M16" s="167">
        <v>679</v>
      </c>
      <c r="N16" s="167">
        <v>619</v>
      </c>
      <c r="O16" s="146"/>
      <c r="P16" s="140">
        <v>5</v>
      </c>
    </row>
    <row r="17" spans="1:16" s="142" customFormat="1" ht="9.75">
      <c r="A17" s="140">
        <v>6</v>
      </c>
      <c r="B17" s="164"/>
      <c r="C17" s="175" t="s">
        <v>63</v>
      </c>
      <c r="D17" s="172" t="s">
        <v>64</v>
      </c>
      <c r="E17" s="172" t="s">
        <v>65</v>
      </c>
      <c r="F17" s="173" t="s">
        <v>11</v>
      </c>
      <c r="G17" s="174"/>
      <c r="H17" s="167">
        <v>7415</v>
      </c>
      <c r="I17" s="167">
        <v>1208</v>
      </c>
      <c r="J17" s="167">
        <v>185</v>
      </c>
      <c r="K17" s="167">
        <v>324</v>
      </c>
      <c r="L17" s="167">
        <v>580</v>
      </c>
      <c r="M17" s="167">
        <v>311</v>
      </c>
      <c r="N17" s="167">
        <v>337</v>
      </c>
      <c r="O17" s="146"/>
      <c r="P17" s="140">
        <v>6</v>
      </c>
    </row>
    <row r="18" spans="1:16" s="142" customFormat="1" ht="9.75">
      <c r="A18" s="140">
        <v>7</v>
      </c>
      <c r="B18" s="164"/>
      <c r="C18" s="175" t="s">
        <v>65</v>
      </c>
      <c r="D18" s="172" t="s">
        <v>64</v>
      </c>
      <c r="E18" s="172" t="s">
        <v>66</v>
      </c>
      <c r="F18" s="173" t="s">
        <v>11</v>
      </c>
      <c r="G18" s="174"/>
      <c r="H18" s="167">
        <v>5177</v>
      </c>
      <c r="I18" s="167">
        <v>911</v>
      </c>
      <c r="J18" s="167">
        <v>191</v>
      </c>
      <c r="K18" s="167">
        <v>195</v>
      </c>
      <c r="L18" s="167">
        <v>432</v>
      </c>
      <c r="M18" s="167">
        <v>212</v>
      </c>
      <c r="N18" s="167">
        <v>214</v>
      </c>
      <c r="O18" s="146"/>
      <c r="P18" s="140">
        <v>7</v>
      </c>
    </row>
    <row r="19" spans="1:16" s="142" customFormat="1" ht="9.75">
      <c r="A19" s="140">
        <v>8</v>
      </c>
      <c r="B19" s="164"/>
      <c r="C19" s="175" t="s">
        <v>66</v>
      </c>
      <c r="D19" s="172" t="s">
        <v>64</v>
      </c>
      <c r="E19" s="172" t="s">
        <v>67</v>
      </c>
      <c r="F19" s="173" t="s">
        <v>11</v>
      </c>
      <c r="G19" s="174"/>
      <c r="H19" s="167">
        <v>6916</v>
      </c>
      <c r="I19" s="167">
        <v>1204</v>
      </c>
      <c r="J19" s="167">
        <v>210</v>
      </c>
      <c r="K19" s="167">
        <v>238</v>
      </c>
      <c r="L19" s="167">
        <v>561</v>
      </c>
      <c r="M19" s="167">
        <v>289</v>
      </c>
      <c r="N19" s="167">
        <v>333</v>
      </c>
      <c r="O19" s="146"/>
      <c r="P19" s="140">
        <v>8</v>
      </c>
    </row>
    <row r="20" spans="1:16" s="142" customFormat="1" ht="9.75">
      <c r="A20" s="140">
        <v>9</v>
      </c>
      <c r="B20" s="164"/>
      <c r="C20" s="175" t="s">
        <v>67</v>
      </c>
      <c r="D20" s="172" t="s">
        <v>64</v>
      </c>
      <c r="E20" s="172" t="s">
        <v>68</v>
      </c>
      <c r="F20" s="173" t="s">
        <v>11</v>
      </c>
      <c r="G20" s="174"/>
      <c r="H20" s="167">
        <v>102242</v>
      </c>
      <c r="I20" s="167">
        <v>21025</v>
      </c>
      <c r="J20" s="167">
        <v>4474</v>
      </c>
      <c r="K20" s="167">
        <v>8354</v>
      </c>
      <c r="L20" s="167">
        <v>3180</v>
      </c>
      <c r="M20" s="167">
        <v>5505</v>
      </c>
      <c r="N20" s="167">
        <v>4198</v>
      </c>
      <c r="O20" s="146"/>
      <c r="P20" s="140">
        <v>9</v>
      </c>
    </row>
    <row r="21" spans="1:16" s="142" customFormat="1" ht="9.75">
      <c r="A21" s="140">
        <v>10</v>
      </c>
      <c r="B21" s="164"/>
      <c r="C21" s="175" t="s">
        <v>68</v>
      </c>
      <c r="D21" s="172" t="s">
        <v>64</v>
      </c>
      <c r="E21" s="172" t="s">
        <v>69</v>
      </c>
      <c r="F21" s="173" t="s">
        <v>11</v>
      </c>
      <c r="G21" s="174"/>
      <c r="H21" s="167">
        <v>68394</v>
      </c>
      <c r="I21" s="167">
        <v>14970</v>
      </c>
      <c r="J21" s="167">
        <v>2473</v>
      </c>
      <c r="K21" s="167">
        <v>4934</v>
      </c>
      <c r="L21" s="167">
        <v>2562</v>
      </c>
      <c r="M21" s="167">
        <v>4593</v>
      </c>
      <c r="N21" s="167">
        <v>3248</v>
      </c>
      <c r="O21" s="146"/>
      <c r="P21" s="140">
        <v>10</v>
      </c>
    </row>
    <row r="22" spans="1:16" s="142" customFormat="1" ht="9.75">
      <c r="A22" s="140">
        <v>11</v>
      </c>
      <c r="B22" s="164"/>
      <c r="C22" s="175" t="s">
        <v>69</v>
      </c>
      <c r="D22" s="172" t="s">
        <v>64</v>
      </c>
      <c r="E22" s="172" t="s">
        <v>70</v>
      </c>
      <c r="F22" s="173" t="s">
        <v>11</v>
      </c>
      <c r="G22" s="174"/>
      <c r="H22" s="167">
        <v>52072</v>
      </c>
      <c r="I22" s="167">
        <v>12609</v>
      </c>
      <c r="J22" s="167">
        <v>1861</v>
      </c>
      <c r="K22" s="167">
        <v>2580</v>
      </c>
      <c r="L22" s="167">
        <v>2035</v>
      </c>
      <c r="M22" s="167">
        <v>3023</v>
      </c>
      <c r="N22" s="167">
        <v>3207</v>
      </c>
      <c r="O22" s="146"/>
      <c r="P22" s="140">
        <v>11</v>
      </c>
    </row>
    <row r="23" spans="1:16" s="142" customFormat="1" ht="9.75">
      <c r="A23" s="140">
        <v>12</v>
      </c>
      <c r="B23" s="164"/>
      <c r="C23" s="175" t="s">
        <v>70</v>
      </c>
      <c r="D23" s="172" t="s">
        <v>64</v>
      </c>
      <c r="E23" s="172" t="s">
        <v>71</v>
      </c>
      <c r="F23" s="173" t="s">
        <v>11</v>
      </c>
      <c r="G23" s="174"/>
      <c r="H23" s="167">
        <v>5419</v>
      </c>
      <c r="I23" s="167">
        <v>1156</v>
      </c>
      <c r="J23" s="167">
        <v>209</v>
      </c>
      <c r="K23" s="167">
        <v>123</v>
      </c>
      <c r="L23" s="167">
        <v>292</v>
      </c>
      <c r="M23" s="167">
        <v>233</v>
      </c>
      <c r="N23" s="167">
        <v>429</v>
      </c>
      <c r="O23" s="146"/>
      <c r="P23" s="140">
        <v>12</v>
      </c>
    </row>
    <row r="24" spans="1:16" s="142" customFormat="1" ht="9.75">
      <c r="A24" s="140">
        <v>13</v>
      </c>
      <c r="B24" s="164"/>
      <c r="C24" s="176" t="s">
        <v>71</v>
      </c>
      <c r="D24" s="172" t="s">
        <v>64</v>
      </c>
      <c r="E24" s="172" t="s">
        <v>72</v>
      </c>
      <c r="F24" s="173" t="s">
        <v>11</v>
      </c>
      <c r="G24" s="174"/>
      <c r="H24" s="167">
        <v>4664</v>
      </c>
      <c r="I24" s="167">
        <v>880</v>
      </c>
      <c r="J24" s="167">
        <v>117</v>
      </c>
      <c r="K24" s="167">
        <v>80</v>
      </c>
      <c r="L24" s="167">
        <v>313</v>
      </c>
      <c r="M24" s="167">
        <v>401</v>
      </c>
      <c r="N24" s="167">
        <v>313</v>
      </c>
      <c r="O24" s="146"/>
      <c r="P24" s="140">
        <v>13</v>
      </c>
    </row>
    <row r="25" spans="1:16" s="142" customFormat="1" ht="9.75">
      <c r="A25" s="140">
        <v>14</v>
      </c>
      <c r="B25" s="164"/>
      <c r="C25" s="176" t="s">
        <v>73</v>
      </c>
      <c r="D25" s="177" t="s">
        <v>74</v>
      </c>
      <c r="E25" s="435" t="s">
        <v>11</v>
      </c>
      <c r="F25" s="435"/>
      <c r="G25" s="174"/>
      <c r="H25" s="167">
        <v>1337</v>
      </c>
      <c r="I25" s="167">
        <v>147</v>
      </c>
      <c r="J25" s="167">
        <v>27</v>
      </c>
      <c r="K25" s="167">
        <v>9</v>
      </c>
      <c r="L25" s="167">
        <v>77</v>
      </c>
      <c r="M25" s="167">
        <v>308</v>
      </c>
      <c r="N25" s="167">
        <v>64</v>
      </c>
      <c r="O25" s="146"/>
      <c r="P25" s="140">
        <v>14</v>
      </c>
    </row>
    <row r="26" spans="1:16" s="142" customFormat="1" ht="9.75">
      <c r="A26" s="140">
        <v>15</v>
      </c>
      <c r="B26" s="164"/>
      <c r="C26" s="146"/>
      <c r="D26" s="431" t="s">
        <v>58</v>
      </c>
      <c r="E26" s="431"/>
      <c r="F26" s="431"/>
      <c r="G26" s="168"/>
      <c r="H26" s="169">
        <v>264683</v>
      </c>
      <c r="I26" s="169">
        <v>55863</v>
      </c>
      <c r="J26" s="169">
        <v>9993</v>
      </c>
      <c r="K26" s="169">
        <v>17101</v>
      </c>
      <c r="L26" s="169">
        <v>10959</v>
      </c>
      <c r="M26" s="169">
        <v>15554</v>
      </c>
      <c r="N26" s="169">
        <v>12962</v>
      </c>
      <c r="O26" s="146"/>
      <c r="P26" s="140">
        <v>15</v>
      </c>
    </row>
    <row r="27" spans="1:16" s="142" customFormat="1" ht="9.75">
      <c r="A27" s="142">
        <v>16</v>
      </c>
      <c r="B27" s="164"/>
      <c r="C27" s="146"/>
      <c r="D27" s="431" t="s">
        <v>75</v>
      </c>
      <c r="E27" s="431"/>
      <c r="F27" s="431"/>
      <c r="G27" s="168"/>
      <c r="H27" s="169">
        <v>643947</v>
      </c>
      <c r="I27" s="169">
        <v>129658</v>
      </c>
      <c r="J27" s="169">
        <v>19318</v>
      </c>
      <c r="K27" s="169">
        <v>38897</v>
      </c>
      <c r="L27" s="169">
        <v>27900</v>
      </c>
      <c r="M27" s="169">
        <v>32120</v>
      </c>
      <c r="N27" s="169">
        <v>41962</v>
      </c>
      <c r="O27" s="146"/>
      <c r="P27" s="142">
        <v>16</v>
      </c>
    </row>
    <row r="28" spans="1:16" s="143" customFormat="1" ht="13.5" customHeight="1">
      <c r="A28" s="436" t="s">
        <v>101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0" t="s">
        <v>101</v>
      </c>
      <c r="L28" s="430"/>
      <c r="M28" s="430"/>
      <c r="N28" s="430"/>
      <c r="O28" s="430"/>
      <c r="P28" s="430"/>
    </row>
    <row r="29" spans="1:16" s="143" customFormat="1" ht="13.5" customHeight="1">
      <c r="A29" s="436"/>
      <c r="B29" s="436"/>
      <c r="C29" s="436"/>
      <c r="D29" s="436"/>
      <c r="E29" s="436"/>
      <c r="F29" s="436"/>
      <c r="G29" s="436"/>
      <c r="H29" s="436"/>
      <c r="I29" s="436"/>
      <c r="J29" s="436"/>
      <c r="K29" s="430"/>
      <c r="L29" s="430"/>
      <c r="M29" s="430"/>
      <c r="N29" s="430"/>
      <c r="O29" s="430"/>
      <c r="P29" s="430"/>
    </row>
    <row r="30" spans="1:16" s="142" customFormat="1" ht="12.75" customHeight="1">
      <c r="A30" s="140"/>
      <c r="B30" s="164"/>
      <c r="C30" s="415" t="s">
        <v>54</v>
      </c>
      <c r="D30" s="416"/>
      <c r="E30" s="416"/>
      <c r="F30" s="416"/>
      <c r="G30" s="165"/>
      <c r="H30" s="178"/>
      <c r="I30" s="178"/>
      <c r="J30" s="178"/>
      <c r="K30" s="179"/>
      <c r="L30" s="179"/>
      <c r="M30" s="179"/>
      <c r="N30" s="180"/>
      <c r="O30" s="146"/>
      <c r="P30" s="140"/>
    </row>
    <row r="31" spans="1:16" s="142" customFormat="1" ht="9.75">
      <c r="A31" s="140">
        <v>17</v>
      </c>
      <c r="B31" s="164"/>
      <c r="C31" s="417" t="s">
        <v>55</v>
      </c>
      <c r="D31" s="418"/>
      <c r="E31" s="418"/>
      <c r="F31" s="418"/>
      <c r="G31" s="166"/>
      <c r="H31" s="167">
        <v>-14368662</v>
      </c>
      <c r="I31" s="167">
        <v>-1315048</v>
      </c>
      <c r="J31" s="167">
        <v>-158691</v>
      </c>
      <c r="K31" s="167">
        <v>-224219</v>
      </c>
      <c r="L31" s="167">
        <v>-1800966</v>
      </c>
      <c r="M31" s="167">
        <v>-3951333</v>
      </c>
      <c r="N31" s="167">
        <v>-1136310</v>
      </c>
      <c r="O31" s="146"/>
      <c r="P31" s="140">
        <v>17</v>
      </c>
    </row>
    <row r="32" spans="1:16" s="142" customFormat="1" ht="9.75">
      <c r="A32" s="140">
        <v>18</v>
      </c>
      <c r="B32" s="164"/>
      <c r="C32" s="417" t="s">
        <v>56</v>
      </c>
      <c r="D32" s="418"/>
      <c r="E32" s="418"/>
      <c r="F32" s="418"/>
      <c r="G32" s="166"/>
      <c r="H32" s="292" t="s">
        <v>1014</v>
      </c>
      <c r="I32" s="292" t="s">
        <v>1014</v>
      </c>
      <c r="J32" s="292" t="s">
        <v>1014</v>
      </c>
      <c r="K32" s="292" t="s">
        <v>1014</v>
      </c>
      <c r="L32" s="292" t="s">
        <v>1014</v>
      </c>
      <c r="M32" s="292" t="s">
        <v>1014</v>
      </c>
      <c r="N32" s="292" t="s">
        <v>1014</v>
      </c>
      <c r="O32" s="146"/>
      <c r="P32" s="140">
        <v>18</v>
      </c>
    </row>
    <row r="33" spans="1:16" s="142" customFormat="1" ht="9.75">
      <c r="A33" s="140">
        <v>19</v>
      </c>
      <c r="B33" s="164"/>
      <c r="C33" s="417" t="s">
        <v>57</v>
      </c>
      <c r="D33" s="418"/>
      <c r="E33" s="418"/>
      <c r="F33" s="418"/>
      <c r="G33" s="166"/>
      <c r="H33" s="167">
        <v>1436729</v>
      </c>
      <c r="I33" s="167">
        <v>307596</v>
      </c>
      <c r="J33" s="167">
        <v>64003</v>
      </c>
      <c r="K33" s="167">
        <v>126078</v>
      </c>
      <c r="L33" s="167">
        <v>36768</v>
      </c>
      <c r="M33" s="167">
        <v>53815</v>
      </c>
      <c r="N33" s="167">
        <v>70986</v>
      </c>
      <c r="O33" s="146"/>
      <c r="P33" s="140">
        <v>19</v>
      </c>
    </row>
    <row r="34" spans="1:16" s="142" customFormat="1" ht="9.75">
      <c r="A34" s="140">
        <v>20</v>
      </c>
      <c r="B34" s="164"/>
      <c r="C34" s="146"/>
      <c r="D34" s="431" t="s">
        <v>58</v>
      </c>
      <c r="E34" s="431"/>
      <c r="F34" s="431"/>
      <c r="G34" s="181"/>
      <c r="H34" s="169">
        <v>-12931933</v>
      </c>
      <c r="I34" s="169">
        <v>-1007452</v>
      </c>
      <c r="J34" s="169">
        <v>-94688</v>
      </c>
      <c r="K34" s="169">
        <v>-98141</v>
      </c>
      <c r="L34" s="169">
        <v>-1764199</v>
      </c>
      <c r="M34" s="169">
        <v>-3897518</v>
      </c>
      <c r="N34" s="169">
        <v>-1065324</v>
      </c>
      <c r="O34" s="146"/>
      <c r="P34" s="140">
        <v>20</v>
      </c>
    </row>
    <row r="35" spans="1:16" s="142" customFormat="1" ht="6" customHeight="1">
      <c r="A35" s="140"/>
      <c r="B35" s="164"/>
      <c r="C35" s="146"/>
      <c r="D35" s="140"/>
      <c r="E35" s="140"/>
      <c r="F35" s="140"/>
      <c r="G35" s="164"/>
      <c r="H35" s="167"/>
      <c r="I35" s="167"/>
      <c r="J35" s="167"/>
      <c r="K35" s="167"/>
      <c r="L35" s="167"/>
      <c r="M35" s="167"/>
      <c r="N35" s="167"/>
      <c r="O35" s="146"/>
      <c r="P35" s="140"/>
    </row>
    <row r="36" spans="1:16" s="142" customFormat="1" ht="9.75">
      <c r="A36" s="140"/>
      <c r="B36" s="164"/>
      <c r="C36" s="415" t="s">
        <v>59</v>
      </c>
      <c r="D36" s="416"/>
      <c r="E36" s="416"/>
      <c r="F36" s="416"/>
      <c r="G36" s="170"/>
      <c r="H36" s="167"/>
      <c r="I36" s="167"/>
      <c r="J36" s="167"/>
      <c r="K36" s="167"/>
      <c r="L36" s="167"/>
      <c r="M36" s="167"/>
      <c r="N36" s="167"/>
      <c r="O36" s="146"/>
      <c r="P36" s="140"/>
    </row>
    <row r="37" spans="1:16" s="142" customFormat="1" ht="9.75">
      <c r="A37" s="140"/>
      <c r="B37" s="164"/>
      <c r="C37" s="432" t="s">
        <v>60</v>
      </c>
      <c r="D37" s="433"/>
      <c r="E37" s="433"/>
      <c r="F37" s="433"/>
      <c r="G37" s="171"/>
      <c r="H37" s="167"/>
      <c r="I37" s="167"/>
      <c r="J37" s="167"/>
      <c r="K37" s="167"/>
      <c r="L37" s="167"/>
      <c r="M37" s="167"/>
      <c r="N37" s="167"/>
      <c r="O37" s="146"/>
      <c r="P37" s="140"/>
    </row>
    <row r="38" spans="1:16" s="142" customFormat="1" ht="6" customHeight="1">
      <c r="A38" s="140"/>
      <c r="B38" s="164"/>
      <c r="C38" s="146"/>
      <c r="D38" s="140"/>
      <c r="E38" s="140"/>
      <c r="F38" s="140"/>
      <c r="G38" s="164"/>
      <c r="H38" s="167"/>
      <c r="I38" s="167"/>
      <c r="J38" s="167"/>
      <c r="K38" s="167"/>
      <c r="L38" s="167"/>
      <c r="M38" s="167"/>
      <c r="N38" s="167"/>
      <c r="O38" s="146"/>
      <c r="P38" s="140"/>
    </row>
    <row r="39" spans="1:16" s="142" customFormat="1" ht="9.75">
      <c r="A39" s="140">
        <v>21</v>
      </c>
      <c r="B39" s="164"/>
      <c r="C39" s="176"/>
      <c r="D39" s="172" t="s">
        <v>61</v>
      </c>
      <c r="E39" s="172" t="s">
        <v>62</v>
      </c>
      <c r="F39" s="173" t="s">
        <v>11</v>
      </c>
      <c r="G39" s="174"/>
      <c r="H39" s="167">
        <v>22708</v>
      </c>
      <c r="I39" s="167">
        <v>3842</v>
      </c>
      <c r="J39" s="167">
        <v>512</v>
      </c>
      <c r="K39" s="167">
        <v>597</v>
      </c>
      <c r="L39" s="167">
        <v>2024</v>
      </c>
      <c r="M39" s="167">
        <v>1270</v>
      </c>
      <c r="N39" s="167">
        <v>1268</v>
      </c>
      <c r="O39" s="146"/>
      <c r="P39" s="140">
        <v>21</v>
      </c>
    </row>
    <row r="40" spans="1:16" s="142" customFormat="1" ht="9.75">
      <c r="A40" s="140">
        <v>22</v>
      </c>
      <c r="B40" s="164"/>
      <c r="C40" s="175" t="s">
        <v>63</v>
      </c>
      <c r="D40" s="172" t="s">
        <v>64</v>
      </c>
      <c r="E40" s="172" t="s">
        <v>65</v>
      </c>
      <c r="F40" s="173" t="s">
        <v>11</v>
      </c>
      <c r="G40" s="174"/>
      <c r="H40" s="167">
        <v>53454</v>
      </c>
      <c r="I40" s="167">
        <v>8660</v>
      </c>
      <c r="J40" s="167">
        <v>1330</v>
      </c>
      <c r="K40" s="167">
        <v>2362</v>
      </c>
      <c r="L40" s="167">
        <v>4186</v>
      </c>
      <c r="M40" s="167">
        <v>2223</v>
      </c>
      <c r="N40" s="167">
        <v>2372</v>
      </c>
      <c r="O40" s="146"/>
      <c r="P40" s="140">
        <v>22</v>
      </c>
    </row>
    <row r="41" spans="1:16" s="142" customFormat="1" ht="9.75">
      <c r="A41" s="140">
        <v>23</v>
      </c>
      <c r="B41" s="164"/>
      <c r="C41" s="175" t="s">
        <v>65</v>
      </c>
      <c r="D41" s="172" t="s">
        <v>64</v>
      </c>
      <c r="E41" s="172" t="s">
        <v>66</v>
      </c>
      <c r="F41" s="173" t="s">
        <v>11</v>
      </c>
      <c r="G41" s="174"/>
      <c r="H41" s="167">
        <v>63217</v>
      </c>
      <c r="I41" s="167">
        <v>11100</v>
      </c>
      <c r="J41" s="167">
        <v>2309</v>
      </c>
      <c r="K41" s="167">
        <v>2336</v>
      </c>
      <c r="L41" s="167">
        <v>5302</v>
      </c>
      <c r="M41" s="167">
        <v>2561</v>
      </c>
      <c r="N41" s="167">
        <v>2594</v>
      </c>
      <c r="O41" s="146"/>
      <c r="P41" s="140">
        <v>23</v>
      </c>
    </row>
    <row r="42" spans="1:16" s="142" customFormat="1" ht="9.75">
      <c r="A42" s="140">
        <v>24</v>
      </c>
      <c r="B42" s="164"/>
      <c r="C42" s="175" t="s">
        <v>66</v>
      </c>
      <c r="D42" s="172" t="s">
        <v>64</v>
      </c>
      <c r="E42" s="172" t="s">
        <v>67</v>
      </c>
      <c r="F42" s="173" t="s">
        <v>11</v>
      </c>
      <c r="G42" s="174"/>
      <c r="H42" s="167">
        <v>133394</v>
      </c>
      <c r="I42" s="167">
        <v>23338</v>
      </c>
      <c r="J42" s="167">
        <v>4064</v>
      </c>
      <c r="K42" s="167">
        <v>4595</v>
      </c>
      <c r="L42" s="167">
        <v>10861</v>
      </c>
      <c r="M42" s="167">
        <v>5436</v>
      </c>
      <c r="N42" s="167">
        <v>6446</v>
      </c>
      <c r="O42" s="146"/>
      <c r="P42" s="140">
        <v>24</v>
      </c>
    </row>
    <row r="43" spans="1:16" s="142" customFormat="1" ht="9.75">
      <c r="A43" s="140">
        <v>25</v>
      </c>
      <c r="B43" s="164"/>
      <c r="C43" s="175" t="s">
        <v>67</v>
      </c>
      <c r="D43" s="172" t="s">
        <v>64</v>
      </c>
      <c r="E43" s="172" t="s">
        <v>68</v>
      </c>
      <c r="F43" s="173" t="s">
        <v>11</v>
      </c>
      <c r="G43" s="174"/>
      <c r="H43" s="167">
        <v>3628658</v>
      </c>
      <c r="I43" s="167">
        <v>749872</v>
      </c>
      <c r="J43" s="167">
        <v>155809</v>
      </c>
      <c r="K43" s="167">
        <v>295636</v>
      </c>
      <c r="L43" s="167">
        <v>112746</v>
      </c>
      <c r="M43" s="167">
        <v>198978</v>
      </c>
      <c r="N43" s="167">
        <v>149381</v>
      </c>
      <c r="O43" s="146"/>
      <c r="P43" s="140">
        <v>25</v>
      </c>
    </row>
    <row r="44" spans="1:16" s="142" customFormat="1" ht="9.75">
      <c r="A44" s="140">
        <v>26</v>
      </c>
      <c r="B44" s="164"/>
      <c r="C44" s="175" t="s">
        <v>68</v>
      </c>
      <c r="D44" s="172" t="s">
        <v>64</v>
      </c>
      <c r="E44" s="172" t="s">
        <v>69</v>
      </c>
      <c r="F44" s="173" t="s">
        <v>11</v>
      </c>
      <c r="G44" s="174"/>
      <c r="H44" s="167">
        <v>4767986</v>
      </c>
      <c r="I44" s="167">
        <v>1046996</v>
      </c>
      <c r="J44" s="167">
        <v>170830</v>
      </c>
      <c r="K44" s="167">
        <v>339058</v>
      </c>
      <c r="L44" s="167"/>
      <c r="M44" s="167">
        <v>321996</v>
      </c>
      <c r="N44" s="167">
        <v>229321</v>
      </c>
      <c r="O44" s="146"/>
      <c r="P44" s="140">
        <v>26</v>
      </c>
    </row>
    <row r="45" spans="1:16" s="142" customFormat="1" ht="9.75">
      <c r="A45" s="140">
        <v>27</v>
      </c>
      <c r="B45" s="164"/>
      <c r="C45" s="175" t="s">
        <v>69</v>
      </c>
      <c r="D45" s="172" t="s">
        <v>64</v>
      </c>
      <c r="E45" s="172" t="s">
        <v>70</v>
      </c>
      <c r="F45" s="173" t="s">
        <v>11</v>
      </c>
      <c r="G45" s="174"/>
      <c r="H45" s="167">
        <v>10078374</v>
      </c>
      <c r="I45" s="167">
        <v>2470665</v>
      </c>
      <c r="J45" s="167">
        <v>364408</v>
      </c>
      <c r="K45" s="167">
        <v>460444</v>
      </c>
      <c r="L45" s="167">
        <v>395729</v>
      </c>
      <c r="M45" s="167">
        <v>540843</v>
      </c>
      <c r="N45" s="167">
        <v>644230</v>
      </c>
      <c r="O45" s="146"/>
      <c r="P45" s="140">
        <v>27</v>
      </c>
    </row>
    <row r="46" spans="1:16" s="142" customFormat="1" ht="9.75">
      <c r="A46" s="140">
        <v>28</v>
      </c>
      <c r="B46" s="164"/>
      <c r="C46" s="175" t="s">
        <v>70</v>
      </c>
      <c r="D46" s="172" t="s">
        <v>64</v>
      </c>
      <c r="E46" s="172" t="s">
        <v>71</v>
      </c>
      <c r="F46" s="173" t="s">
        <v>11</v>
      </c>
      <c r="G46" s="174"/>
      <c r="H46" s="167">
        <v>3746977</v>
      </c>
      <c r="I46" s="167">
        <v>794371</v>
      </c>
      <c r="J46" s="167">
        <v>142264</v>
      </c>
      <c r="K46" s="167">
        <v>84917</v>
      </c>
      <c r="L46" s="167">
        <v>202493</v>
      </c>
      <c r="M46" s="167">
        <v>163039</v>
      </c>
      <c r="N46" s="167">
        <v>294865</v>
      </c>
      <c r="O46" s="146"/>
      <c r="P46" s="140">
        <v>28</v>
      </c>
    </row>
    <row r="47" spans="1:16" s="142" customFormat="1" ht="9.75">
      <c r="A47" s="140">
        <v>29</v>
      </c>
      <c r="B47" s="164"/>
      <c r="C47" s="176" t="s">
        <v>71</v>
      </c>
      <c r="D47" s="172" t="s">
        <v>64</v>
      </c>
      <c r="E47" s="172" t="s">
        <v>72</v>
      </c>
      <c r="F47" s="173" t="s">
        <v>11</v>
      </c>
      <c r="G47" s="174"/>
      <c r="H47" s="167">
        <v>9563140</v>
      </c>
      <c r="I47" s="167">
        <v>1805707</v>
      </c>
      <c r="J47" s="167">
        <v>254082</v>
      </c>
      <c r="K47" s="167">
        <v>152805</v>
      </c>
      <c r="L47" s="167">
        <v>614170</v>
      </c>
      <c r="M47" s="167">
        <v>947507</v>
      </c>
      <c r="N47" s="167">
        <v>644396</v>
      </c>
      <c r="O47" s="146"/>
      <c r="P47" s="140">
        <v>29</v>
      </c>
    </row>
    <row r="48" spans="1:16" s="142" customFormat="1" ht="9.75">
      <c r="A48" s="140">
        <v>30</v>
      </c>
      <c r="B48" s="164"/>
      <c r="C48" s="176" t="s">
        <v>73</v>
      </c>
      <c r="D48" s="177" t="s">
        <v>74</v>
      </c>
      <c r="E48" s="435" t="s">
        <v>11</v>
      </c>
      <c r="F48" s="435"/>
      <c r="G48" s="174"/>
      <c r="H48" s="167">
        <v>37559269</v>
      </c>
      <c r="I48" s="167">
        <v>3695286</v>
      </c>
      <c r="J48" s="167">
        <v>918259</v>
      </c>
      <c r="K48" s="167">
        <v>317982</v>
      </c>
      <c r="L48" s="167">
        <v>1808665</v>
      </c>
      <c r="M48" s="167">
        <v>8524512</v>
      </c>
      <c r="N48" s="167">
        <v>863745</v>
      </c>
      <c r="O48" s="146"/>
      <c r="P48" s="140">
        <v>30</v>
      </c>
    </row>
    <row r="49" spans="1:16" s="142" customFormat="1" ht="9.75">
      <c r="A49" s="142">
        <v>31</v>
      </c>
      <c r="B49" s="164"/>
      <c r="C49" s="146"/>
      <c r="D49" s="431" t="s">
        <v>58</v>
      </c>
      <c r="E49" s="431"/>
      <c r="F49" s="431"/>
      <c r="G49" s="168"/>
      <c r="H49" s="169">
        <v>69617176</v>
      </c>
      <c r="I49" s="169">
        <v>10609837</v>
      </c>
      <c r="J49" s="169">
        <v>2013866</v>
      </c>
      <c r="K49" s="169">
        <v>1660732</v>
      </c>
      <c r="L49" s="169">
        <v>3336047</v>
      </c>
      <c r="M49" s="169">
        <v>10708364</v>
      </c>
      <c r="N49" s="169">
        <v>2838619</v>
      </c>
      <c r="O49" s="146"/>
      <c r="P49" s="142">
        <v>31</v>
      </c>
    </row>
    <row r="50" spans="1:16" s="142" customFormat="1" ht="9.75">
      <c r="A50" s="142">
        <v>32</v>
      </c>
      <c r="B50" s="164"/>
      <c r="C50" s="146"/>
      <c r="D50" s="431" t="s">
        <v>75</v>
      </c>
      <c r="E50" s="431"/>
      <c r="F50" s="431"/>
      <c r="G50" s="168"/>
      <c r="H50" s="169">
        <v>56685243</v>
      </c>
      <c r="I50" s="169">
        <v>9602385</v>
      </c>
      <c r="J50" s="169">
        <v>1919178</v>
      </c>
      <c r="K50" s="169">
        <v>1562591</v>
      </c>
      <c r="L50" s="169">
        <v>1571848</v>
      </c>
      <c r="M50" s="169">
        <v>6810846</v>
      </c>
      <c r="N50" s="169">
        <v>1773294</v>
      </c>
      <c r="O50" s="146"/>
      <c r="P50" s="142">
        <v>32</v>
      </c>
    </row>
    <row r="51" spans="1:16" s="143" customFormat="1" ht="13.5" customHeight="1">
      <c r="A51" s="360" t="s">
        <v>102</v>
      </c>
      <c r="B51" s="360"/>
      <c r="C51" s="360"/>
      <c r="D51" s="360"/>
      <c r="E51" s="360"/>
      <c r="F51" s="360"/>
      <c r="G51" s="360"/>
      <c r="H51" s="360"/>
      <c r="I51" s="360"/>
      <c r="J51" s="360"/>
      <c r="K51" s="413" t="s">
        <v>102</v>
      </c>
      <c r="L51" s="413"/>
      <c r="M51" s="413"/>
      <c r="N51" s="413"/>
      <c r="O51" s="413"/>
      <c r="P51" s="413"/>
    </row>
    <row r="52" spans="1:16" s="143" customFormat="1" ht="13.5" customHeight="1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413"/>
      <c r="L52" s="413"/>
      <c r="M52" s="413"/>
      <c r="N52" s="413"/>
      <c r="O52" s="413"/>
      <c r="P52" s="413"/>
    </row>
    <row r="53" spans="1:16" s="142" customFormat="1" ht="12.75" customHeight="1">
      <c r="A53" s="140"/>
      <c r="B53" s="164"/>
      <c r="C53" s="415" t="s">
        <v>59</v>
      </c>
      <c r="D53" s="416"/>
      <c r="E53" s="416"/>
      <c r="F53" s="416"/>
      <c r="G53" s="170"/>
      <c r="H53" s="68"/>
      <c r="I53" s="68"/>
      <c r="J53" s="68"/>
      <c r="K53" s="156"/>
      <c r="L53" s="156"/>
      <c r="M53" s="156"/>
      <c r="N53" s="157"/>
      <c r="O53" s="146"/>
      <c r="P53" s="140"/>
    </row>
    <row r="54" spans="1:16" s="142" customFormat="1" ht="11.25">
      <c r="A54" s="140"/>
      <c r="B54" s="164"/>
      <c r="C54" s="432" t="s">
        <v>60</v>
      </c>
      <c r="D54" s="433"/>
      <c r="E54" s="433"/>
      <c r="F54" s="433"/>
      <c r="G54" s="171"/>
      <c r="H54" s="177"/>
      <c r="I54" s="182"/>
      <c r="J54" s="182"/>
      <c r="K54" s="182"/>
      <c r="L54" s="182"/>
      <c r="M54" s="183"/>
      <c r="N54" s="184"/>
      <c r="O54" s="146"/>
      <c r="P54" s="140"/>
    </row>
    <row r="55" spans="1:16" s="142" customFormat="1" ht="6" customHeight="1">
      <c r="A55" s="140"/>
      <c r="B55" s="164"/>
      <c r="C55" s="146"/>
      <c r="D55" s="140"/>
      <c r="E55" s="140"/>
      <c r="F55" s="140"/>
      <c r="G55" s="164"/>
      <c r="H55" s="140"/>
      <c r="I55" s="182"/>
      <c r="J55" s="182"/>
      <c r="K55" s="182"/>
      <c r="L55" s="182"/>
      <c r="M55" s="183"/>
      <c r="N55" s="184"/>
      <c r="O55" s="146"/>
      <c r="P55" s="140"/>
    </row>
    <row r="56" spans="1:16" s="142" customFormat="1" ht="9.75">
      <c r="A56" s="140">
        <v>33</v>
      </c>
      <c r="B56" s="164"/>
      <c r="C56" s="176"/>
      <c r="D56" s="172" t="s">
        <v>61</v>
      </c>
      <c r="E56" s="172" t="s">
        <v>62</v>
      </c>
      <c r="F56" s="173" t="s">
        <v>11</v>
      </c>
      <c r="G56" s="174"/>
      <c r="H56" s="167">
        <v>792</v>
      </c>
      <c r="I56" s="167">
        <v>134</v>
      </c>
      <c r="J56" s="167">
        <v>18</v>
      </c>
      <c r="K56" s="167">
        <v>21</v>
      </c>
      <c r="L56" s="167">
        <v>71</v>
      </c>
      <c r="M56" s="167">
        <v>44</v>
      </c>
      <c r="N56" s="167">
        <v>44</v>
      </c>
      <c r="O56" s="146"/>
      <c r="P56" s="140">
        <v>33</v>
      </c>
    </row>
    <row r="57" spans="1:16" s="142" customFormat="1" ht="9.75">
      <c r="A57" s="140">
        <v>34</v>
      </c>
      <c r="B57" s="164"/>
      <c r="C57" s="175" t="s">
        <v>63</v>
      </c>
      <c r="D57" s="172" t="s">
        <v>64</v>
      </c>
      <c r="E57" s="172" t="s">
        <v>65</v>
      </c>
      <c r="F57" s="173" t="s">
        <v>11</v>
      </c>
      <c r="G57" s="174"/>
      <c r="H57" s="167">
        <v>1681</v>
      </c>
      <c r="I57" s="167">
        <v>298</v>
      </c>
      <c r="J57" s="167">
        <v>46</v>
      </c>
      <c r="K57" s="167">
        <v>54</v>
      </c>
      <c r="L57" s="167">
        <v>145</v>
      </c>
      <c r="M57" s="167">
        <v>77</v>
      </c>
      <c r="N57" s="167">
        <v>81</v>
      </c>
      <c r="O57" s="146"/>
      <c r="P57" s="140">
        <v>34</v>
      </c>
    </row>
    <row r="58" spans="1:16" s="142" customFormat="1" ht="9.75">
      <c r="A58" s="140">
        <v>35</v>
      </c>
      <c r="B58" s="164"/>
      <c r="C58" s="175" t="s">
        <v>65</v>
      </c>
      <c r="D58" s="172" t="s">
        <v>64</v>
      </c>
      <c r="E58" s="172" t="s">
        <v>66</v>
      </c>
      <c r="F58" s="173" t="s">
        <v>11</v>
      </c>
      <c r="G58" s="174"/>
      <c r="H58" s="167">
        <v>2111</v>
      </c>
      <c r="I58" s="167">
        <v>384</v>
      </c>
      <c r="J58" s="167">
        <v>81</v>
      </c>
      <c r="K58" s="167">
        <v>69</v>
      </c>
      <c r="L58" s="167">
        <v>185</v>
      </c>
      <c r="M58" s="167">
        <v>90</v>
      </c>
      <c r="N58" s="167">
        <v>89</v>
      </c>
      <c r="O58" s="146"/>
      <c r="P58" s="140">
        <v>35</v>
      </c>
    </row>
    <row r="59" spans="1:16" s="142" customFormat="1" ht="9.75">
      <c r="A59" s="140">
        <v>36</v>
      </c>
      <c r="B59" s="164"/>
      <c r="C59" s="175" t="s">
        <v>66</v>
      </c>
      <c r="D59" s="172" t="s">
        <v>64</v>
      </c>
      <c r="E59" s="172" t="s">
        <v>67</v>
      </c>
      <c r="F59" s="173" t="s">
        <v>11</v>
      </c>
      <c r="G59" s="174"/>
      <c r="H59" s="167">
        <v>4573</v>
      </c>
      <c r="I59" s="167">
        <v>813</v>
      </c>
      <c r="J59" s="167">
        <v>140</v>
      </c>
      <c r="K59" s="167">
        <v>149</v>
      </c>
      <c r="L59" s="167">
        <v>379</v>
      </c>
      <c r="M59" s="167">
        <v>190</v>
      </c>
      <c r="N59" s="167">
        <v>224</v>
      </c>
      <c r="O59" s="146"/>
      <c r="P59" s="140">
        <v>36</v>
      </c>
    </row>
    <row r="60" spans="1:16" s="142" customFormat="1" ht="9.75">
      <c r="A60" s="140">
        <v>37</v>
      </c>
      <c r="B60" s="164"/>
      <c r="C60" s="175" t="s">
        <v>67</v>
      </c>
      <c r="D60" s="172" t="s">
        <v>64</v>
      </c>
      <c r="E60" s="172" t="s">
        <v>68</v>
      </c>
      <c r="F60" s="173" t="s">
        <v>11</v>
      </c>
      <c r="G60" s="174"/>
      <c r="H60" s="167">
        <v>48115</v>
      </c>
      <c r="I60" s="167">
        <v>9850</v>
      </c>
      <c r="J60" s="167">
        <v>1882</v>
      </c>
      <c r="K60" s="167">
        <v>3449</v>
      </c>
      <c r="L60" s="167">
        <v>1893</v>
      </c>
      <c r="M60" s="167">
        <v>2583</v>
      </c>
      <c r="N60" s="167">
        <v>2005</v>
      </c>
      <c r="O60" s="146"/>
      <c r="P60" s="140">
        <v>37</v>
      </c>
    </row>
    <row r="61" spans="1:16" s="142" customFormat="1" ht="9.75">
      <c r="A61" s="140">
        <v>38</v>
      </c>
      <c r="B61" s="164"/>
      <c r="C61" s="175" t="s">
        <v>68</v>
      </c>
      <c r="D61" s="172" t="s">
        <v>64</v>
      </c>
      <c r="E61" s="172" t="s">
        <v>69</v>
      </c>
      <c r="F61" s="173" t="s">
        <v>11</v>
      </c>
      <c r="G61" s="174"/>
      <c r="H61" s="167">
        <v>116116</v>
      </c>
      <c r="I61" s="167">
        <v>25328</v>
      </c>
      <c r="J61" s="167">
        <v>4073</v>
      </c>
      <c r="K61" s="167">
        <v>7856</v>
      </c>
      <c r="L61" s="167">
        <v>4741</v>
      </c>
      <c r="M61" s="167">
        <v>7603</v>
      </c>
      <c r="N61" s="167">
        <v>5578</v>
      </c>
      <c r="O61" s="146"/>
      <c r="P61" s="140">
        <v>38</v>
      </c>
    </row>
    <row r="62" spans="1:16" s="142" customFormat="1" ht="9.75">
      <c r="A62" s="140">
        <v>39</v>
      </c>
      <c r="B62" s="164"/>
      <c r="C62" s="175" t="s">
        <v>69</v>
      </c>
      <c r="D62" s="172" t="s">
        <v>64</v>
      </c>
      <c r="E62" s="172" t="s">
        <v>70</v>
      </c>
      <c r="F62" s="173" t="s">
        <v>11</v>
      </c>
      <c r="G62" s="174"/>
      <c r="H62" s="167">
        <v>320265</v>
      </c>
      <c r="I62" s="167">
        <v>78062</v>
      </c>
      <c r="J62" s="167">
        <v>11581</v>
      </c>
      <c r="K62" s="167">
        <v>14193</v>
      </c>
      <c r="L62" s="167">
        <v>12915</v>
      </c>
      <c r="M62" s="167">
        <v>16789</v>
      </c>
      <c r="N62" s="167">
        <v>20283</v>
      </c>
      <c r="O62" s="146"/>
      <c r="P62" s="140">
        <v>39</v>
      </c>
    </row>
    <row r="63" spans="1:16" s="142" customFormat="1" ht="9.75">
      <c r="A63" s="140">
        <v>40</v>
      </c>
      <c r="B63" s="164"/>
      <c r="C63" s="175" t="s">
        <v>70</v>
      </c>
      <c r="D63" s="172" t="s">
        <v>64</v>
      </c>
      <c r="E63" s="172" t="s">
        <v>71</v>
      </c>
      <c r="F63" s="173" t="s">
        <v>11</v>
      </c>
      <c r="G63" s="174"/>
      <c r="H63" s="167">
        <v>129017</v>
      </c>
      <c r="I63" s="167">
        <v>27302</v>
      </c>
      <c r="J63" s="167">
        <v>4877</v>
      </c>
      <c r="K63" s="167">
        <v>2897</v>
      </c>
      <c r="L63" s="167">
        <v>7016</v>
      </c>
      <c r="M63" s="167">
        <v>5645</v>
      </c>
      <c r="N63" s="167">
        <v>10062</v>
      </c>
      <c r="O63" s="146"/>
      <c r="P63" s="140">
        <v>40</v>
      </c>
    </row>
    <row r="64" spans="1:16" s="142" customFormat="1" ht="9.75">
      <c r="A64" s="140">
        <v>41</v>
      </c>
      <c r="B64" s="164"/>
      <c r="C64" s="176" t="s">
        <v>71</v>
      </c>
      <c r="D64" s="172" t="s">
        <v>64</v>
      </c>
      <c r="E64" s="172" t="s">
        <v>72</v>
      </c>
      <c r="F64" s="173" t="s">
        <v>11</v>
      </c>
      <c r="G64" s="174"/>
      <c r="H64" s="167">
        <v>333214</v>
      </c>
      <c r="I64" s="167">
        <v>62891</v>
      </c>
      <c r="J64" s="167">
        <v>8851</v>
      </c>
      <c r="K64" s="167">
        <v>5309</v>
      </c>
      <c r="L64" s="167">
        <v>21412</v>
      </c>
      <c r="M64" s="167">
        <v>33101</v>
      </c>
      <c r="N64" s="167">
        <v>22388</v>
      </c>
      <c r="O64" s="146"/>
      <c r="P64" s="140">
        <v>41</v>
      </c>
    </row>
    <row r="65" spans="1:16" s="142" customFormat="1" ht="9.75">
      <c r="A65" s="140">
        <v>42</v>
      </c>
      <c r="B65" s="164"/>
      <c r="C65" s="176" t="s">
        <v>73</v>
      </c>
      <c r="D65" s="177" t="s">
        <v>74</v>
      </c>
      <c r="E65" s="435" t="s">
        <v>11</v>
      </c>
      <c r="F65" s="435"/>
      <c r="G65" s="174"/>
      <c r="H65" s="167">
        <v>1314165</v>
      </c>
      <c r="I65" s="167">
        <v>129289</v>
      </c>
      <c r="J65" s="167">
        <v>32125</v>
      </c>
      <c r="K65" s="167">
        <v>11128</v>
      </c>
      <c r="L65" s="167">
        <v>63278</v>
      </c>
      <c r="M65" s="167">
        <v>298322</v>
      </c>
      <c r="N65" s="167">
        <v>30197</v>
      </c>
      <c r="O65" s="146"/>
      <c r="P65" s="140">
        <v>42</v>
      </c>
    </row>
    <row r="66" spans="1:16" s="142" customFormat="1" ht="9.75">
      <c r="A66" s="142">
        <v>43</v>
      </c>
      <c r="B66" s="164"/>
      <c r="C66" s="146"/>
      <c r="D66" s="431" t="s">
        <v>75</v>
      </c>
      <c r="E66" s="431"/>
      <c r="F66" s="431"/>
      <c r="G66" s="168"/>
      <c r="H66" s="169">
        <v>2270048</v>
      </c>
      <c r="I66" s="169">
        <v>334349</v>
      </c>
      <c r="J66" s="169">
        <v>63674</v>
      </c>
      <c r="K66" s="169">
        <v>45125</v>
      </c>
      <c r="L66" s="169">
        <v>112035</v>
      </c>
      <c r="M66" s="169">
        <v>364446</v>
      </c>
      <c r="N66" s="169">
        <v>90952</v>
      </c>
      <c r="O66" s="146"/>
      <c r="P66" s="142">
        <v>43</v>
      </c>
    </row>
    <row r="67" s="37" customFormat="1" ht="5.25" customHeight="1">
      <c r="C67" s="185"/>
    </row>
    <row r="68" spans="1:10" s="37" customFormat="1" ht="11.25" customHeight="1">
      <c r="A68" s="434" t="s">
        <v>90</v>
      </c>
      <c r="B68" s="434"/>
      <c r="C68" s="434"/>
      <c r="D68" s="434"/>
      <c r="E68" s="434"/>
      <c r="F68" s="434"/>
      <c r="G68" s="434"/>
      <c r="H68" s="434"/>
      <c r="I68" s="434"/>
      <c r="J68" s="434"/>
    </row>
  </sheetData>
  <sheetProtection selectLockedCells="1"/>
  <mergeCells count="38">
    <mergeCell ref="K51:P52"/>
    <mergeCell ref="C53:F53"/>
    <mergeCell ref="C54:F54"/>
    <mergeCell ref="E65:F65"/>
    <mergeCell ref="D66:F66"/>
    <mergeCell ref="D34:F34"/>
    <mergeCell ref="D49:F49"/>
    <mergeCell ref="A68:J68"/>
    <mergeCell ref="A51:J52"/>
    <mergeCell ref="E25:F25"/>
    <mergeCell ref="D26:F26"/>
    <mergeCell ref="D50:F50"/>
    <mergeCell ref="A28:J29"/>
    <mergeCell ref="D27:F27"/>
    <mergeCell ref="C36:F36"/>
    <mergeCell ref="C37:F37"/>
    <mergeCell ref="E48:F48"/>
    <mergeCell ref="K28:P29"/>
    <mergeCell ref="C30:F30"/>
    <mergeCell ref="C31:F31"/>
    <mergeCell ref="C32:F32"/>
    <mergeCell ref="C33:F33"/>
    <mergeCell ref="D11:F11"/>
    <mergeCell ref="C13:F13"/>
    <mergeCell ref="C14:F14"/>
    <mergeCell ref="A1:J1"/>
    <mergeCell ref="K1:P1"/>
    <mergeCell ref="A3:B4"/>
    <mergeCell ref="C3:G4"/>
    <mergeCell ref="H3:J3"/>
    <mergeCell ref="K3:N3"/>
    <mergeCell ref="O3:P4"/>
    <mergeCell ref="A5:J6"/>
    <mergeCell ref="K5:P6"/>
    <mergeCell ref="C7:F7"/>
    <mergeCell ref="C8:F8"/>
    <mergeCell ref="C9:F9"/>
    <mergeCell ref="C10:F10"/>
  </mergeCells>
  <printOptions/>
  <pageMargins left="0.5118110236220472" right="0.5118110236220472" top="0.5905511811023623" bottom="0.7874015748031497" header="0" footer="0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R1" sqref="R1"/>
    </sheetView>
  </sheetViews>
  <sheetFormatPr defaultColWidth="13.140625" defaultRowHeight="15"/>
  <cols>
    <col min="1" max="1" width="3.7109375" style="36" customWidth="1"/>
    <col min="2" max="2" width="0.5625" style="36" customWidth="1"/>
    <col min="3" max="3" width="6.57421875" style="40" bestFit="1" customWidth="1"/>
    <col min="4" max="4" width="8.00390625" style="36" bestFit="1" customWidth="1"/>
    <col min="5" max="5" width="6.57421875" style="36" bestFit="1" customWidth="1"/>
    <col min="6" max="6" width="6.140625" style="36" customWidth="1"/>
    <col min="7" max="7" width="0.5625" style="36" customWidth="1"/>
    <col min="8" max="10" width="20.00390625" style="36" customWidth="1"/>
    <col min="11" max="14" width="21.8515625" style="36" customWidth="1"/>
    <col min="15" max="15" width="0.71875" style="36" customWidth="1"/>
    <col min="16" max="16" width="3.7109375" style="36" customWidth="1"/>
    <col min="17" max="249" width="11.421875" style="36" customWidth="1"/>
    <col min="250" max="250" width="8.00390625" style="36" bestFit="1" customWidth="1"/>
    <col min="251" max="251" width="6.57421875" style="36" bestFit="1" customWidth="1"/>
    <col min="252" max="252" width="7.140625" style="36" customWidth="1"/>
    <col min="253" max="253" width="13.140625" style="36" customWidth="1"/>
    <col min="254" max="254" width="13.28125" style="36" customWidth="1"/>
    <col min="255" max="16384" width="13.140625" style="36" customWidth="1"/>
  </cols>
  <sheetData>
    <row r="1" spans="1:16" s="31" customFormat="1" ht="17.25" customHeight="1">
      <c r="A1" s="408" t="s">
        <v>1020</v>
      </c>
      <c r="B1" s="408"/>
      <c r="C1" s="408"/>
      <c r="D1" s="408"/>
      <c r="E1" s="408"/>
      <c r="F1" s="408"/>
      <c r="G1" s="408"/>
      <c r="H1" s="408"/>
      <c r="I1" s="408"/>
      <c r="J1" s="408"/>
      <c r="K1" s="409" t="s">
        <v>91</v>
      </c>
      <c r="L1" s="409"/>
      <c r="M1" s="409"/>
      <c r="N1" s="409"/>
      <c r="O1" s="409"/>
      <c r="P1" s="409"/>
    </row>
    <row r="2" ht="7.5" customHeight="1"/>
    <row r="3" spans="1:16" s="41" customFormat="1" ht="13.5" customHeight="1">
      <c r="A3" s="343" t="s">
        <v>48</v>
      </c>
      <c r="B3" s="344"/>
      <c r="C3" s="333" t="s">
        <v>1016</v>
      </c>
      <c r="D3" s="348"/>
      <c r="E3" s="348"/>
      <c r="F3" s="348"/>
      <c r="G3" s="349"/>
      <c r="H3" s="411" t="s">
        <v>1024</v>
      </c>
      <c r="I3" s="412"/>
      <c r="J3" s="412"/>
      <c r="K3" s="412" t="s">
        <v>1024</v>
      </c>
      <c r="L3" s="412"/>
      <c r="M3" s="412"/>
      <c r="N3" s="412"/>
      <c r="O3" s="369" t="s">
        <v>48</v>
      </c>
      <c r="P3" s="364"/>
    </row>
    <row r="4" spans="1:16" s="63" customFormat="1" ht="67.5" customHeight="1">
      <c r="A4" s="347"/>
      <c r="B4" s="437"/>
      <c r="C4" s="438"/>
      <c r="D4" s="352"/>
      <c r="E4" s="352"/>
      <c r="F4" s="352"/>
      <c r="G4" s="353"/>
      <c r="H4" s="306" t="s">
        <v>93</v>
      </c>
      <c r="I4" s="77" t="s">
        <v>109</v>
      </c>
      <c r="J4" s="76" t="s">
        <v>110</v>
      </c>
      <c r="K4" s="75" t="s">
        <v>111</v>
      </c>
      <c r="L4" s="74" t="s">
        <v>112</v>
      </c>
      <c r="M4" s="74" t="s">
        <v>113</v>
      </c>
      <c r="N4" s="78" t="s">
        <v>114</v>
      </c>
      <c r="O4" s="362"/>
      <c r="P4" s="368"/>
    </row>
    <row r="5" spans="1:16" s="63" customFormat="1" ht="13.5" customHeight="1">
      <c r="A5" s="403" t="s">
        <v>100</v>
      </c>
      <c r="B5" s="403"/>
      <c r="C5" s="403"/>
      <c r="D5" s="403"/>
      <c r="E5" s="403"/>
      <c r="F5" s="403"/>
      <c r="G5" s="403"/>
      <c r="H5" s="403"/>
      <c r="I5" s="403"/>
      <c r="J5" s="403"/>
      <c r="K5" s="404" t="s">
        <v>100</v>
      </c>
      <c r="L5" s="404"/>
      <c r="M5" s="404"/>
      <c r="N5" s="404"/>
      <c r="O5" s="405"/>
      <c r="P5" s="405"/>
    </row>
    <row r="6" spans="1:16" s="241" customFormat="1" ht="13.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405"/>
      <c r="L6" s="405"/>
      <c r="M6" s="405"/>
      <c r="N6" s="405"/>
      <c r="O6" s="405"/>
      <c r="P6" s="405"/>
    </row>
    <row r="7" spans="1:16" s="63" customFormat="1" ht="12.75" customHeight="1">
      <c r="A7" s="41"/>
      <c r="B7" s="42"/>
      <c r="C7" s="406" t="s">
        <v>54</v>
      </c>
      <c r="D7" s="379"/>
      <c r="E7" s="379"/>
      <c r="F7" s="379"/>
      <c r="G7" s="144"/>
      <c r="H7" s="45"/>
      <c r="I7" s="45"/>
      <c r="J7" s="45"/>
      <c r="K7" s="145"/>
      <c r="L7" s="145"/>
      <c r="M7" s="145"/>
      <c r="N7" s="145"/>
      <c r="O7" s="149"/>
      <c r="P7" s="41"/>
    </row>
    <row r="8" spans="1:16" s="63" customFormat="1" ht="9.75">
      <c r="A8" s="41">
        <v>1</v>
      </c>
      <c r="B8" s="42"/>
      <c r="C8" s="407" t="s">
        <v>55</v>
      </c>
      <c r="D8" s="389"/>
      <c r="E8" s="389"/>
      <c r="F8" s="389"/>
      <c r="G8" s="147"/>
      <c r="H8" s="148">
        <v>167695</v>
      </c>
      <c r="I8" s="148">
        <v>32020</v>
      </c>
      <c r="J8" s="148">
        <v>8037</v>
      </c>
      <c r="K8" s="148">
        <v>1312</v>
      </c>
      <c r="L8" s="148">
        <v>1831</v>
      </c>
      <c r="M8" s="148">
        <v>3103</v>
      </c>
      <c r="N8" s="148">
        <v>10984</v>
      </c>
      <c r="O8" s="149"/>
      <c r="P8" s="41">
        <v>1</v>
      </c>
    </row>
    <row r="9" spans="1:16" s="63" customFormat="1" ht="9.75">
      <c r="A9" s="41">
        <v>2</v>
      </c>
      <c r="B9" s="42"/>
      <c r="C9" s="407" t="s">
        <v>56</v>
      </c>
      <c r="D9" s="389"/>
      <c r="E9" s="389"/>
      <c r="F9" s="389"/>
      <c r="G9" s="147"/>
      <c r="H9" s="148">
        <v>87899</v>
      </c>
      <c r="I9" s="148">
        <v>10285</v>
      </c>
      <c r="J9" s="148">
        <v>3921</v>
      </c>
      <c r="K9" s="148">
        <v>681</v>
      </c>
      <c r="L9" s="148">
        <v>1014</v>
      </c>
      <c r="M9" s="148">
        <v>1970</v>
      </c>
      <c r="N9" s="148">
        <v>5385</v>
      </c>
      <c r="O9" s="149"/>
      <c r="P9" s="41">
        <v>2</v>
      </c>
    </row>
    <row r="10" spans="1:16" s="63" customFormat="1" ht="9.75">
      <c r="A10" s="41">
        <v>3</v>
      </c>
      <c r="B10" s="42"/>
      <c r="C10" s="407" t="s">
        <v>57</v>
      </c>
      <c r="D10" s="389"/>
      <c r="E10" s="389"/>
      <c r="F10" s="389"/>
      <c r="G10" s="147"/>
      <c r="H10" s="148">
        <v>123670</v>
      </c>
      <c r="I10" s="148">
        <v>6372</v>
      </c>
      <c r="J10" s="148">
        <v>7981</v>
      </c>
      <c r="K10" s="148">
        <v>747</v>
      </c>
      <c r="L10" s="148">
        <v>989</v>
      </c>
      <c r="M10" s="148">
        <v>2651</v>
      </c>
      <c r="N10" s="148">
        <v>13698</v>
      </c>
      <c r="O10" s="149"/>
      <c r="P10" s="41">
        <v>3</v>
      </c>
    </row>
    <row r="11" spans="1:16" s="63" customFormat="1" ht="9.75">
      <c r="A11" s="41">
        <v>4</v>
      </c>
      <c r="B11" s="42"/>
      <c r="C11" s="149"/>
      <c r="D11" s="380" t="s">
        <v>58</v>
      </c>
      <c r="E11" s="380"/>
      <c r="F11" s="380"/>
      <c r="G11" s="150"/>
      <c r="H11" s="151">
        <v>379264</v>
      </c>
      <c r="I11" s="151">
        <v>48677</v>
      </c>
      <c r="J11" s="151">
        <v>19939</v>
      </c>
      <c r="K11" s="151">
        <v>2740</v>
      </c>
      <c r="L11" s="151">
        <v>3834</v>
      </c>
      <c r="M11" s="151">
        <v>7724</v>
      </c>
      <c r="N11" s="151">
        <v>30067</v>
      </c>
      <c r="O11" s="149"/>
      <c r="P11" s="41">
        <v>4</v>
      </c>
    </row>
    <row r="12" spans="1:16" s="63" customFormat="1" ht="6" customHeight="1">
      <c r="A12" s="41"/>
      <c r="B12" s="42"/>
      <c r="C12" s="149"/>
      <c r="D12" s="41"/>
      <c r="E12" s="41"/>
      <c r="F12" s="41"/>
      <c r="G12" s="42"/>
      <c r="H12" s="148"/>
      <c r="I12" s="148"/>
      <c r="J12" s="148"/>
      <c r="K12" s="148"/>
      <c r="L12" s="148"/>
      <c r="M12" s="148"/>
      <c r="N12" s="148"/>
      <c r="O12" s="149"/>
      <c r="P12" s="41"/>
    </row>
    <row r="13" spans="1:16" s="63" customFormat="1" ht="9.75">
      <c r="A13" s="41"/>
      <c r="B13" s="42"/>
      <c r="C13" s="406" t="s">
        <v>59</v>
      </c>
      <c r="D13" s="379"/>
      <c r="E13" s="379"/>
      <c r="F13" s="379"/>
      <c r="G13" s="152"/>
      <c r="H13" s="148"/>
      <c r="I13" s="148"/>
      <c r="J13" s="148"/>
      <c r="K13" s="148"/>
      <c r="L13" s="148"/>
      <c r="M13" s="148"/>
      <c r="N13" s="148"/>
      <c r="O13" s="149"/>
      <c r="P13" s="41"/>
    </row>
    <row r="14" spans="1:16" s="63" customFormat="1" ht="9.75">
      <c r="A14" s="41"/>
      <c r="B14" s="42"/>
      <c r="C14" s="414" t="s">
        <v>60</v>
      </c>
      <c r="D14" s="350"/>
      <c r="E14" s="350"/>
      <c r="F14" s="350"/>
      <c r="G14" s="305"/>
      <c r="H14" s="148"/>
      <c r="I14" s="148"/>
      <c r="J14" s="148"/>
      <c r="K14" s="148"/>
      <c r="L14" s="148"/>
      <c r="M14" s="148"/>
      <c r="N14" s="148"/>
      <c r="O14" s="149"/>
      <c r="P14" s="41"/>
    </row>
    <row r="15" spans="1:16" s="63" customFormat="1" ht="6" customHeight="1">
      <c r="A15" s="41"/>
      <c r="B15" s="42"/>
      <c r="C15" s="149"/>
      <c r="D15" s="41"/>
      <c r="E15" s="41"/>
      <c r="F15" s="41"/>
      <c r="G15" s="42"/>
      <c r="H15" s="148"/>
      <c r="I15" s="148"/>
      <c r="J15" s="148"/>
      <c r="K15" s="148"/>
      <c r="L15" s="148"/>
      <c r="M15" s="148"/>
      <c r="N15" s="148"/>
      <c r="O15" s="149"/>
      <c r="P15" s="41"/>
    </row>
    <row r="16" spans="1:16" s="63" customFormat="1" ht="9.75">
      <c r="A16" s="41">
        <v>5</v>
      </c>
      <c r="B16" s="42"/>
      <c r="C16" s="149"/>
      <c r="D16" s="116" t="s">
        <v>61</v>
      </c>
      <c r="E16" s="116" t="s">
        <v>62</v>
      </c>
      <c r="F16" s="312" t="s">
        <v>11</v>
      </c>
      <c r="G16" s="153"/>
      <c r="H16" s="148">
        <v>11047</v>
      </c>
      <c r="I16" s="148">
        <v>3070</v>
      </c>
      <c r="J16" s="148">
        <v>719</v>
      </c>
      <c r="K16" s="148">
        <v>97</v>
      </c>
      <c r="L16" s="148">
        <v>119</v>
      </c>
      <c r="M16" s="148">
        <v>111</v>
      </c>
      <c r="N16" s="148">
        <v>532</v>
      </c>
      <c r="O16" s="149"/>
      <c r="P16" s="41">
        <v>5</v>
      </c>
    </row>
    <row r="17" spans="1:16" s="63" customFormat="1" ht="9.75">
      <c r="A17" s="41">
        <v>6</v>
      </c>
      <c r="B17" s="42"/>
      <c r="C17" s="154" t="s">
        <v>63</v>
      </c>
      <c r="D17" s="116" t="s">
        <v>64</v>
      </c>
      <c r="E17" s="116" t="s">
        <v>65</v>
      </c>
      <c r="F17" s="312" t="s">
        <v>11</v>
      </c>
      <c r="G17" s="153"/>
      <c r="H17" s="148">
        <v>7415</v>
      </c>
      <c r="I17" s="148">
        <v>1171</v>
      </c>
      <c r="J17" s="148">
        <v>454</v>
      </c>
      <c r="K17" s="148">
        <v>73</v>
      </c>
      <c r="L17" s="148">
        <v>109</v>
      </c>
      <c r="M17" s="148">
        <v>445</v>
      </c>
      <c r="N17" s="148">
        <v>581</v>
      </c>
      <c r="O17" s="149"/>
      <c r="P17" s="41">
        <v>6</v>
      </c>
    </row>
    <row r="18" spans="1:16" s="63" customFormat="1" ht="9.75">
      <c r="A18" s="41">
        <v>7</v>
      </c>
      <c r="B18" s="42"/>
      <c r="C18" s="154" t="s">
        <v>65</v>
      </c>
      <c r="D18" s="116" t="s">
        <v>64</v>
      </c>
      <c r="E18" s="116" t="s">
        <v>66</v>
      </c>
      <c r="F18" s="312" t="s">
        <v>11</v>
      </c>
      <c r="G18" s="153"/>
      <c r="H18" s="148">
        <v>5177</v>
      </c>
      <c r="I18" s="148">
        <v>722</v>
      </c>
      <c r="J18" s="148">
        <v>316</v>
      </c>
      <c r="K18" s="148">
        <v>42</v>
      </c>
      <c r="L18" s="148">
        <v>95</v>
      </c>
      <c r="M18" s="148">
        <v>244</v>
      </c>
      <c r="N18" s="148">
        <v>343</v>
      </c>
      <c r="O18" s="149"/>
      <c r="P18" s="41">
        <v>7</v>
      </c>
    </row>
    <row r="19" spans="1:16" s="63" customFormat="1" ht="9.75">
      <c r="A19" s="41">
        <v>8</v>
      </c>
      <c r="B19" s="42"/>
      <c r="C19" s="154" t="s">
        <v>66</v>
      </c>
      <c r="D19" s="116" t="s">
        <v>64</v>
      </c>
      <c r="E19" s="116" t="s">
        <v>67</v>
      </c>
      <c r="F19" s="312" t="s">
        <v>11</v>
      </c>
      <c r="G19" s="153"/>
      <c r="H19" s="148">
        <v>6916</v>
      </c>
      <c r="I19" s="148">
        <v>1042</v>
      </c>
      <c r="J19" s="148">
        <v>431</v>
      </c>
      <c r="K19" s="148">
        <v>56</v>
      </c>
      <c r="L19" s="148">
        <v>100</v>
      </c>
      <c r="M19" s="148">
        <v>250</v>
      </c>
      <c r="N19" s="148">
        <v>370</v>
      </c>
      <c r="O19" s="149"/>
      <c r="P19" s="41">
        <v>8</v>
      </c>
    </row>
    <row r="20" spans="1:16" s="63" customFormat="1" ht="9.75">
      <c r="A20" s="41">
        <v>9</v>
      </c>
      <c r="B20" s="42"/>
      <c r="C20" s="154" t="s">
        <v>67</v>
      </c>
      <c r="D20" s="116" t="s">
        <v>64</v>
      </c>
      <c r="E20" s="116" t="s">
        <v>68</v>
      </c>
      <c r="F20" s="312" t="s">
        <v>11</v>
      </c>
      <c r="G20" s="153"/>
      <c r="H20" s="148">
        <v>102242</v>
      </c>
      <c r="I20" s="148">
        <v>6700</v>
      </c>
      <c r="J20" s="148">
        <v>7014</v>
      </c>
      <c r="K20" s="148">
        <v>477</v>
      </c>
      <c r="L20" s="148">
        <v>537</v>
      </c>
      <c r="M20" s="148">
        <v>1624</v>
      </c>
      <c r="N20" s="148">
        <v>10513</v>
      </c>
      <c r="O20" s="149"/>
      <c r="P20" s="41">
        <v>9</v>
      </c>
    </row>
    <row r="21" spans="1:16" s="63" customFormat="1" ht="9.75">
      <c r="A21" s="41">
        <v>10</v>
      </c>
      <c r="B21" s="42"/>
      <c r="C21" s="154" t="s">
        <v>68</v>
      </c>
      <c r="D21" s="116" t="s">
        <v>64</v>
      </c>
      <c r="E21" s="116" t="s">
        <v>69</v>
      </c>
      <c r="F21" s="312" t="s">
        <v>11</v>
      </c>
      <c r="G21" s="153"/>
      <c r="H21" s="148">
        <v>68394</v>
      </c>
      <c r="I21" s="148">
        <v>4605</v>
      </c>
      <c r="J21" s="148">
        <v>4651</v>
      </c>
      <c r="K21" s="148">
        <v>210</v>
      </c>
      <c r="L21" s="148">
        <v>325</v>
      </c>
      <c r="M21" s="148">
        <v>865</v>
      </c>
      <c r="N21" s="148">
        <v>4993</v>
      </c>
      <c r="O21" s="149"/>
      <c r="P21" s="41">
        <v>10</v>
      </c>
    </row>
    <row r="22" spans="1:16" s="63" customFormat="1" ht="9.75">
      <c r="A22" s="41">
        <v>11</v>
      </c>
      <c r="B22" s="42"/>
      <c r="C22" s="154" t="s">
        <v>69</v>
      </c>
      <c r="D22" s="116" t="s">
        <v>64</v>
      </c>
      <c r="E22" s="116" t="s">
        <v>70</v>
      </c>
      <c r="F22" s="312" t="s">
        <v>11</v>
      </c>
      <c r="G22" s="153"/>
      <c r="H22" s="148">
        <v>52072</v>
      </c>
      <c r="I22" s="148">
        <v>3945</v>
      </c>
      <c r="J22" s="148">
        <v>2839</v>
      </c>
      <c r="K22" s="148">
        <v>147</v>
      </c>
      <c r="L22" s="148">
        <v>322</v>
      </c>
      <c r="M22" s="148">
        <v>660</v>
      </c>
      <c r="N22" s="148">
        <v>2599</v>
      </c>
      <c r="O22" s="149"/>
      <c r="P22" s="41">
        <v>11</v>
      </c>
    </row>
    <row r="23" spans="1:16" s="63" customFormat="1" ht="9.75">
      <c r="A23" s="41">
        <v>12</v>
      </c>
      <c r="B23" s="42"/>
      <c r="C23" s="154" t="s">
        <v>70</v>
      </c>
      <c r="D23" s="116" t="s">
        <v>64</v>
      </c>
      <c r="E23" s="116" t="s">
        <v>71</v>
      </c>
      <c r="F23" s="312" t="s">
        <v>11</v>
      </c>
      <c r="G23" s="153"/>
      <c r="H23" s="148">
        <v>5419</v>
      </c>
      <c r="I23" s="148">
        <v>492</v>
      </c>
      <c r="J23" s="148">
        <v>218</v>
      </c>
      <c r="K23" s="148">
        <v>9</v>
      </c>
      <c r="L23" s="148">
        <v>37</v>
      </c>
      <c r="M23" s="148">
        <v>77</v>
      </c>
      <c r="N23" s="148">
        <v>178</v>
      </c>
      <c r="O23" s="149"/>
      <c r="P23" s="41">
        <v>12</v>
      </c>
    </row>
    <row r="24" spans="1:16" s="63" customFormat="1" ht="9.75">
      <c r="A24" s="41">
        <v>13</v>
      </c>
      <c r="B24" s="42"/>
      <c r="C24" s="155" t="s">
        <v>71</v>
      </c>
      <c r="D24" s="116" t="s">
        <v>64</v>
      </c>
      <c r="E24" s="116" t="s">
        <v>72</v>
      </c>
      <c r="F24" s="312" t="s">
        <v>11</v>
      </c>
      <c r="G24" s="153"/>
      <c r="H24" s="148">
        <v>4664</v>
      </c>
      <c r="I24" s="148">
        <v>405</v>
      </c>
      <c r="J24" s="148">
        <v>163</v>
      </c>
      <c r="K24" s="148" t="s">
        <v>11</v>
      </c>
      <c r="L24" s="148">
        <v>33</v>
      </c>
      <c r="M24" s="148">
        <v>30</v>
      </c>
      <c r="N24" s="148">
        <v>125</v>
      </c>
      <c r="O24" s="149"/>
      <c r="P24" s="41">
        <v>13</v>
      </c>
    </row>
    <row r="25" spans="1:16" s="63" customFormat="1" ht="9.75">
      <c r="A25" s="41">
        <v>14</v>
      </c>
      <c r="B25" s="42"/>
      <c r="C25" s="155" t="s">
        <v>73</v>
      </c>
      <c r="D25" s="304" t="s">
        <v>74</v>
      </c>
      <c r="E25" s="390" t="s">
        <v>11</v>
      </c>
      <c r="F25" s="390"/>
      <c r="G25" s="153"/>
      <c r="H25" s="148">
        <v>1337</v>
      </c>
      <c r="I25" s="148">
        <v>65</v>
      </c>
      <c r="J25" s="148">
        <v>30</v>
      </c>
      <c r="K25" s="148" t="s">
        <v>11</v>
      </c>
      <c r="L25" s="148">
        <v>4</v>
      </c>
      <c r="M25" s="148">
        <v>6</v>
      </c>
      <c r="N25" s="148">
        <v>26</v>
      </c>
      <c r="O25" s="149"/>
      <c r="P25" s="41">
        <v>14</v>
      </c>
    </row>
    <row r="26" spans="1:16" s="63" customFormat="1" ht="9.75">
      <c r="A26" s="41">
        <v>15</v>
      </c>
      <c r="B26" s="42"/>
      <c r="C26" s="149"/>
      <c r="D26" s="380" t="s">
        <v>58</v>
      </c>
      <c r="E26" s="380"/>
      <c r="F26" s="380"/>
      <c r="G26" s="150"/>
      <c r="H26" s="151">
        <v>264683</v>
      </c>
      <c r="I26" s="151">
        <v>22217</v>
      </c>
      <c r="J26" s="151">
        <v>16835</v>
      </c>
      <c r="K26" s="151">
        <v>1119</v>
      </c>
      <c r="L26" s="151">
        <v>1681</v>
      </c>
      <c r="M26" s="151">
        <v>4312</v>
      </c>
      <c r="N26" s="151">
        <v>20260</v>
      </c>
      <c r="O26" s="149"/>
      <c r="P26" s="41">
        <v>15</v>
      </c>
    </row>
    <row r="27" spans="1:16" s="63" customFormat="1" ht="9.75">
      <c r="A27" s="63">
        <v>16</v>
      </c>
      <c r="B27" s="42"/>
      <c r="C27" s="149"/>
      <c r="D27" s="380" t="s">
        <v>75</v>
      </c>
      <c r="E27" s="380"/>
      <c r="F27" s="380"/>
      <c r="G27" s="150"/>
      <c r="H27" s="151">
        <v>643947</v>
      </c>
      <c r="I27" s="151">
        <v>70894</v>
      </c>
      <c r="J27" s="151">
        <v>36774</v>
      </c>
      <c r="K27" s="151">
        <v>3859</v>
      </c>
      <c r="L27" s="151">
        <v>5515</v>
      </c>
      <c r="M27" s="151">
        <v>12036</v>
      </c>
      <c r="N27" s="151">
        <v>50327</v>
      </c>
      <c r="O27" s="149"/>
      <c r="P27" s="63">
        <v>16</v>
      </c>
    </row>
    <row r="28" spans="1:16" s="241" customFormat="1" ht="13.5" customHeight="1">
      <c r="A28" s="360" t="s">
        <v>101</v>
      </c>
      <c r="B28" s="360"/>
      <c r="C28" s="360"/>
      <c r="D28" s="360"/>
      <c r="E28" s="360"/>
      <c r="F28" s="360"/>
      <c r="G28" s="360"/>
      <c r="H28" s="360"/>
      <c r="I28" s="360"/>
      <c r="J28" s="360"/>
      <c r="K28" s="413" t="s">
        <v>101</v>
      </c>
      <c r="L28" s="413"/>
      <c r="M28" s="413"/>
      <c r="N28" s="413"/>
      <c r="O28" s="413"/>
      <c r="P28" s="413"/>
    </row>
    <row r="29" spans="1:16" s="241" customFormat="1" ht="13.5" customHeight="1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K29" s="413"/>
      <c r="L29" s="413"/>
      <c r="M29" s="413"/>
      <c r="N29" s="413"/>
      <c r="O29" s="413"/>
      <c r="P29" s="413"/>
    </row>
    <row r="30" spans="1:16" s="63" customFormat="1" ht="12.75" customHeight="1">
      <c r="A30" s="41"/>
      <c r="B30" s="42"/>
      <c r="C30" s="406" t="s">
        <v>54</v>
      </c>
      <c r="D30" s="379"/>
      <c r="E30" s="379"/>
      <c r="F30" s="379"/>
      <c r="G30" s="144"/>
      <c r="H30" s="67"/>
      <c r="I30" s="68"/>
      <c r="J30" s="68"/>
      <c r="K30" s="156"/>
      <c r="L30" s="156"/>
      <c r="M30" s="156"/>
      <c r="N30" s="156"/>
      <c r="O30" s="149"/>
      <c r="P30" s="41"/>
    </row>
    <row r="31" spans="1:16" s="63" customFormat="1" ht="9.75">
      <c r="A31" s="41">
        <v>17</v>
      </c>
      <c r="B31" s="42"/>
      <c r="C31" s="407" t="s">
        <v>55</v>
      </c>
      <c r="D31" s="389"/>
      <c r="E31" s="389"/>
      <c r="F31" s="389"/>
      <c r="G31" s="147"/>
      <c r="H31" s="148">
        <v>-14368662</v>
      </c>
      <c r="I31" s="148">
        <v>-1506293</v>
      </c>
      <c r="J31" s="148">
        <v>-391164</v>
      </c>
      <c r="K31" s="148">
        <v>-43017</v>
      </c>
      <c r="L31" s="148">
        <v>-123210</v>
      </c>
      <c r="M31" s="148">
        <v>-153923</v>
      </c>
      <c r="N31" s="148">
        <v>-381300</v>
      </c>
      <c r="O31" s="149"/>
      <c r="P31" s="41">
        <v>17</v>
      </c>
    </row>
    <row r="32" spans="1:16" s="63" customFormat="1" ht="9.75">
      <c r="A32" s="41">
        <v>18</v>
      </c>
      <c r="B32" s="42"/>
      <c r="C32" s="407" t="s">
        <v>56</v>
      </c>
      <c r="D32" s="389"/>
      <c r="E32" s="389"/>
      <c r="F32" s="389"/>
      <c r="G32" s="147"/>
      <c r="H32" s="291" t="s">
        <v>1014</v>
      </c>
      <c r="I32" s="291" t="s">
        <v>1014</v>
      </c>
      <c r="J32" s="291" t="s">
        <v>1014</v>
      </c>
      <c r="K32" s="291" t="s">
        <v>1014</v>
      </c>
      <c r="L32" s="291" t="s">
        <v>1014</v>
      </c>
      <c r="M32" s="291" t="s">
        <v>1014</v>
      </c>
      <c r="N32" s="291" t="s">
        <v>1014</v>
      </c>
      <c r="O32" s="149"/>
      <c r="P32" s="41">
        <v>18</v>
      </c>
    </row>
    <row r="33" spans="1:16" s="63" customFormat="1" ht="9.75">
      <c r="A33" s="41">
        <v>19</v>
      </c>
      <c r="B33" s="42"/>
      <c r="C33" s="407" t="s">
        <v>57</v>
      </c>
      <c r="D33" s="389"/>
      <c r="E33" s="389"/>
      <c r="F33" s="389"/>
      <c r="G33" s="147"/>
      <c r="H33" s="148">
        <v>1436729</v>
      </c>
      <c r="I33" s="148">
        <v>74999</v>
      </c>
      <c r="J33" s="148">
        <v>98767</v>
      </c>
      <c r="K33" s="148">
        <v>7944</v>
      </c>
      <c r="L33" s="148">
        <v>9639</v>
      </c>
      <c r="M33" s="148">
        <v>27467</v>
      </c>
      <c r="N33" s="148">
        <v>164444</v>
      </c>
      <c r="O33" s="149"/>
      <c r="P33" s="41">
        <v>19</v>
      </c>
    </row>
    <row r="34" spans="1:16" s="63" customFormat="1" ht="9.75">
      <c r="A34" s="41">
        <v>20</v>
      </c>
      <c r="B34" s="42"/>
      <c r="C34" s="149"/>
      <c r="D34" s="380" t="s">
        <v>58</v>
      </c>
      <c r="E34" s="380"/>
      <c r="F34" s="380"/>
      <c r="G34" s="158"/>
      <c r="H34" s="151">
        <v>-12931933</v>
      </c>
      <c r="I34" s="151">
        <v>-1431294</v>
      </c>
      <c r="J34" s="151">
        <v>-292398</v>
      </c>
      <c r="K34" s="151">
        <v>-35073</v>
      </c>
      <c r="L34" s="151">
        <v>-113571</v>
      </c>
      <c r="M34" s="151">
        <v>-126456</v>
      </c>
      <c r="N34" s="151">
        <v>-216856</v>
      </c>
      <c r="O34" s="149"/>
      <c r="P34" s="41">
        <v>20</v>
      </c>
    </row>
    <row r="35" spans="1:16" s="63" customFormat="1" ht="6" customHeight="1">
      <c r="A35" s="41"/>
      <c r="B35" s="42"/>
      <c r="C35" s="149"/>
      <c r="D35" s="41"/>
      <c r="E35" s="41"/>
      <c r="F35" s="41"/>
      <c r="G35" s="42"/>
      <c r="H35" s="148"/>
      <c r="I35" s="148"/>
      <c r="J35" s="148"/>
      <c r="K35" s="148"/>
      <c r="L35" s="148"/>
      <c r="M35" s="148"/>
      <c r="N35" s="148"/>
      <c r="O35" s="149"/>
      <c r="P35" s="41"/>
    </row>
    <row r="36" spans="1:16" s="63" customFormat="1" ht="9.75">
      <c r="A36" s="41"/>
      <c r="B36" s="42"/>
      <c r="C36" s="406" t="s">
        <v>59</v>
      </c>
      <c r="D36" s="379"/>
      <c r="E36" s="379"/>
      <c r="F36" s="379"/>
      <c r="G36" s="152"/>
      <c r="H36" s="148"/>
      <c r="I36" s="148"/>
      <c r="J36" s="148"/>
      <c r="K36" s="148"/>
      <c r="L36" s="148"/>
      <c r="M36" s="148"/>
      <c r="N36" s="148"/>
      <c r="O36" s="149"/>
      <c r="P36" s="41"/>
    </row>
    <row r="37" spans="1:16" s="63" customFormat="1" ht="9.75">
      <c r="A37" s="41"/>
      <c r="B37" s="42"/>
      <c r="C37" s="414" t="s">
        <v>60</v>
      </c>
      <c r="D37" s="350"/>
      <c r="E37" s="350"/>
      <c r="F37" s="350"/>
      <c r="G37" s="305"/>
      <c r="H37" s="148"/>
      <c r="I37" s="148"/>
      <c r="J37" s="148"/>
      <c r="K37" s="148"/>
      <c r="L37" s="148"/>
      <c r="M37" s="148"/>
      <c r="N37" s="148"/>
      <c r="O37" s="149"/>
      <c r="P37" s="41"/>
    </row>
    <row r="38" spans="1:16" s="63" customFormat="1" ht="6" customHeight="1">
      <c r="A38" s="41"/>
      <c r="B38" s="42"/>
      <c r="C38" s="149"/>
      <c r="D38" s="41"/>
      <c r="E38" s="41"/>
      <c r="F38" s="41"/>
      <c r="G38" s="42"/>
      <c r="H38" s="148"/>
      <c r="I38" s="148"/>
      <c r="J38" s="148"/>
      <c r="K38" s="148"/>
      <c r="L38" s="148"/>
      <c r="M38" s="148"/>
      <c r="N38" s="148"/>
      <c r="O38" s="149"/>
      <c r="P38" s="41"/>
    </row>
    <row r="39" spans="1:16" s="63" customFormat="1" ht="9.75">
      <c r="A39" s="41">
        <v>21</v>
      </c>
      <c r="B39" s="42"/>
      <c r="C39" s="155"/>
      <c r="D39" s="116" t="s">
        <v>61</v>
      </c>
      <c r="E39" s="116" t="s">
        <v>62</v>
      </c>
      <c r="F39" s="312" t="s">
        <v>11</v>
      </c>
      <c r="G39" s="153"/>
      <c r="H39" s="148">
        <v>22708</v>
      </c>
      <c r="I39" s="148">
        <v>5513</v>
      </c>
      <c r="J39" s="148">
        <v>1558</v>
      </c>
      <c r="K39" s="148">
        <v>199</v>
      </c>
      <c r="L39" s="148">
        <v>260</v>
      </c>
      <c r="M39" s="148">
        <v>249</v>
      </c>
      <c r="N39" s="148">
        <v>1111</v>
      </c>
      <c r="O39" s="149"/>
      <c r="P39" s="41">
        <v>21</v>
      </c>
    </row>
    <row r="40" spans="1:16" s="63" customFormat="1" ht="9.75">
      <c r="A40" s="41">
        <v>22</v>
      </c>
      <c r="B40" s="42"/>
      <c r="C40" s="154" t="s">
        <v>63</v>
      </c>
      <c r="D40" s="116" t="s">
        <v>64</v>
      </c>
      <c r="E40" s="116" t="s">
        <v>65</v>
      </c>
      <c r="F40" s="312" t="s">
        <v>11</v>
      </c>
      <c r="G40" s="153"/>
      <c r="H40" s="148">
        <v>53454</v>
      </c>
      <c r="I40" s="148">
        <v>8377</v>
      </c>
      <c r="J40" s="148">
        <v>3331</v>
      </c>
      <c r="K40" s="148">
        <v>524</v>
      </c>
      <c r="L40" s="148">
        <v>818</v>
      </c>
      <c r="M40" s="148">
        <v>3254</v>
      </c>
      <c r="N40" s="148">
        <v>4193</v>
      </c>
      <c r="O40" s="149"/>
      <c r="P40" s="41">
        <v>22</v>
      </c>
    </row>
    <row r="41" spans="1:16" s="63" customFormat="1" ht="9.75">
      <c r="A41" s="41">
        <v>23</v>
      </c>
      <c r="B41" s="42"/>
      <c r="C41" s="154" t="s">
        <v>65</v>
      </c>
      <c r="D41" s="116" t="s">
        <v>64</v>
      </c>
      <c r="E41" s="116" t="s">
        <v>66</v>
      </c>
      <c r="F41" s="312" t="s">
        <v>11</v>
      </c>
      <c r="G41" s="153"/>
      <c r="H41" s="148">
        <v>63217</v>
      </c>
      <c r="I41" s="148">
        <v>8800</v>
      </c>
      <c r="J41" s="148">
        <v>3884</v>
      </c>
      <c r="K41" s="148">
        <v>531</v>
      </c>
      <c r="L41" s="148">
        <v>1148</v>
      </c>
      <c r="M41" s="148">
        <v>2977</v>
      </c>
      <c r="N41" s="148">
        <v>4202</v>
      </c>
      <c r="O41" s="149"/>
      <c r="P41" s="41">
        <v>23</v>
      </c>
    </row>
    <row r="42" spans="1:16" s="63" customFormat="1" ht="9.75">
      <c r="A42" s="41">
        <v>24</v>
      </c>
      <c r="B42" s="42"/>
      <c r="C42" s="154" t="s">
        <v>66</v>
      </c>
      <c r="D42" s="116" t="s">
        <v>64</v>
      </c>
      <c r="E42" s="116" t="s">
        <v>67</v>
      </c>
      <c r="F42" s="312" t="s">
        <v>11</v>
      </c>
      <c r="G42" s="153"/>
      <c r="H42" s="148">
        <v>133394</v>
      </c>
      <c r="I42" s="148">
        <v>20147</v>
      </c>
      <c r="J42" s="148">
        <v>8331</v>
      </c>
      <c r="K42" s="148">
        <v>1089</v>
      </c>
      <c r="L42" s="148">
        <v>1917</v>
      </c>
      <c r="M42" s="148">
        <v>4684</v>
      </c>
      <c r="N42" s="148">
        <v>6980</v>
      </c>
      <c r="O42" s="149"/>
      <c r="P42" s="41">
        <v>24</v>
      </c>
    </row>
    <row r="43" spans="1:16" s="63" customFormat="1" ht="9.75">
      <c r="A43" s="41">
        <v>25</v>
      </c>
      <c r="B43" s="42"/>
      <c r="C43" s="154" t="s">
        <v>67</v>
      </c>
      <c r="D43" s="116" t="s">
        <v>64</v>
      </c>
      <c r="E43" s="116" t="s">
        <v>68</v>
      </c>
      <c r="F43" s="312" t="s">
        <v>11</v>
      </c>
      <c r="G43" s="153"/>
      <c r="H43" s="148">
        <v>3628658</v>
      </c>
      <c r="I43" s="148">
        <v>237973</v>
      </c>
      <c r="J43" s="148">
        <v>247414</v>
      </c>
      <c r="K43" s="148">
        <v>16330</v>
      </c>
      <c r="L43" s="148">
        <v>18880</v>
      </c>
      <c r="M43" s="148">
        <v>56662</v>
      </c>
      <c r="N43" s="148">
        <v>367722</v>
      </c>
      <c r="O43" s="149"/>
      <c r="P43" s="41">
        <v>25</v>
      </c>
    </row>
    <row r="44" spans="1:16" s="63" customFormat="1" ht="9.75">
      <c r="A44" s="41">
        <v>26</v>
      </c>
      <c r="B44" s="42"/>
      <c r="C44" s="154" t="s">
        <v>68</v>
      </c>
      <c r="D44" s="116" t="s">
        <v>64</v>
      </c>
      <c r="E44" s="116" t="s">
        <v>69</v>
      </c>
      <c r="F44" s="312" t="s">
        <v>11</v>
      </c>
      <c r="G44" s="153"/>
      <c r="H44" s="148">
        <v>4767986</v>
      </c>
      <c r="I44" s="148">
        <v>321444</v>
      </c>
      <c r="J44" s="148">
        <v>325904</v>
      </c>
      <c r="K44" s="148">
        <v>14646</v>
      </c>
      <c r="L44" s="148"/>
      <c r="M44" s="148">
        <v>58667</v>
      </c>
      <c r="N44" s="148">
        <v>343563</v>
      </c>
      <c r="O44" s="149"/>
      <c r="P44" s="41">
        <v>26</v>
      </c>
    </row>
    <row r="45" spans="1:16" s="63" customFormat="1" ht="9.75">
      <c r="A45" s="41">
        <v>27</v>
      </c>
      <c r="B45" s="42"/>
      <c r="C45" s="154" t="s">
        <v>69</v>
      </c>
      <c r="D45" s="116" t="s">
        <v>64</v>
      </c>
      <c r="E45" s="116" t="s">
        <v>70</v>
      </c>
      <c r="F45" s="312" t="s">
        <v>11</v>
      </c>
      <c r="G45" s="153"/>
      <c r="H45" s="148">
        <v>10078374</v>
      </c>
      <c r="I45" s="148">
        <v>799348</v>
      </c>
      <c r="J45" s="148">
        <v>508279</v>
      </c>
      <c r="K45" s="148">
        <v>26816</v>
      </c>
      <c r="L45" s="148">
        <v>65780</v>
      </c>
      <c r="M45" s="148">
        <v>131385</v>
      </c>
      <c r="N45" s="148">
        <v>463981</v>
      </c>
      <c r="O45" s="149"/>
      <c r="P45" s="41">
        <v>27</v>
      </c>
    </row>
    <row r="46" spans="1:16" s="63" customFormat="1" ht="9.75">
      <c r="A46" s="41">
        <v>28</v>
      </c>
      <c r="B46" s="42"/>
      <c r="C46" s="154" t="s">
        <v>70</v>
      </c>
      <c r="D46" s="116" t="s">
        <v>64</v>
      </c>
      <c r="E46" s="116" t="s">
        <v>71</v>
      </c>
      <c r="F46" s="312" t="s">
        <v>11</v>
      </c>
      <c r="G46" s="153"/>
      <c r="H46" s="148">
        <v>3746977</v>
      </c>
      <c r="I46" s="148">
        <v>342141</v>
      </c>
      <c r="J46" s="148">
        <v>152357</v>
      </c>
      <c r="K46" s="148">
        <v>5799</v>
      </c>
      <c r="L46" s="148">
        <v>25962</v>
      </c>
      <c r="M46" s="148">
        <v>52276</v>
      </c>
      <c r="N46" s="148">
        <v>121267</v>
      </c>
      <c r="O46" s="149"/>
      <c r="P46" s="41">
        <v>28</v>
      </c>
    </row>
    <row r="47" spans="1:16" s="63" customFormat="1" ht="9.75">
      <c r="A47" s="41">
        <v>29</v>
      </c>
      <c r="B47" s="42"/>
      <c r="C47" s="155" t="s">
        <v>71</v>
      </c>
      <c r="D47" s="116" t="s">
        <v>64</v>
      </c>
      <c r="E47" s="116" t="s">
        <v>72</v>
      </c>
      <c r="F47" s="312" t="s">
        <v>11</v>
      </c>
      <c r="G47" s="153"/>
      <c r="H47" s="148">
        <v>9563140</v>
      </c>
      <c r="I47" s="148">
        <v>808435</v>
      </c>
      <c r="J47" s="148">
        <v>308803</v>
      </c>
      <c r="K47" s="148" t="s">
        <v>11</v>
      </c>
      <c r="L47" s="148">
        <v>59383</v>
      </c>
      <c r="M47" s="148">
        <v>55179</v>
      </c>
      <c r="N47" s="148">
        <v>249612</v>
      </c>
      <c r="O47" s="149"/>
      <c r="P47" s="41">
        <v>29</v>
      </c>
    </row>
    <row r="48" spans="1:16" s="63" customFormat="1" ht="9.75">
      <c r="A48" s="41">
        <v>30</v>
      </c>
      <c r="B48" s="42"/>
      <c r="C48" s="155" t="s">
        <v>73</v>
      </c>
      <c r="D48" s="304" t="s">
        <v>74</v>
      </c>
      <c r="E48" s="390" t="s">
        <v>11</v>
      </c>
      <c r="F48" s="390"/>
      <c r="G48" s="153"/>
      <c r="H48" s="148">
        <v>37559269</v>
      </c>
      <c r="I48" s="148">
        <v>1242699</v>
      </c>
      <c r="J48" s="148">
        <v>463976</v>
      </c>
      <c r="K48" s="148" t="s">
        <v>11</v>
      </c>
      <c r="L48" s="148">
        <v>74603</v>
      </c>
      <c r="M48" s="148">
        <v>124687</v>
      </c>
      <c r="N48" s="148">
        <v>1046500</v>
      </c>
      <c r="O48" s="149"/>
      <c r="P48" s="41">
        <v>30</v>
      </c>
    </row>
    <row r="49" spans="1:16" s="63" customFormat="1" ht="9.75">
      <c r="A49" s="63">
        <v>31</v>
      </c>
      <c r="B49" s="42"/>
      <c r="C49" s="149"/>
      <c r="D49" s="380" t="s">
        <v>58</v>
      </c>
      <c r="E49" s="380"/>
      <c r="F49" s="380"/>
      <c r="G49" s="150"/>
      <c r="H49" s="151">
        <v>69617176</v>
      </c>
      <c r="I49" s="151">
        <v>3794878</v>
      </c>
      <c r="J49" s="151">
        <v>2023839</v>
      </c>
      <c r="K49" s="151">
        <v>102041</v>
      </c>
      <c r="L49" s="151">
        <v>271646</v>
      </c>
      <c r="M49" s="151">
        <v>490020</v>
      </c>
      <c r="N49" s="151">
        <v>2609132</v>
      </c>
      <c r="O49" s="149"/>
      <c r="P49" s="63">
        <v>31</v>
      </c>
    </row>
    <row r="50" spans="1:16" s="63" customFormat="1" ht="9.75">
      <c r="A50" s="63">
        <v>32</v>
      </c>
      <c r="B50" s="42"/>
      <c r="C50" s="149"/>
      <c r="D50" s="380" t="s">
        <v>75</v>
      </c>
      <c r="E50" s="380"/>
      <c r="F50" s="380"/>
      <c r="G50" s="150"/>
      <c r="H50" s="151">
        <v>56685243</v>
      </c>
      <c r="I50" s="151">
        <v>2363583</v>
      </c>
      <c r="J50" s="151">
        <v>1731441</v>
      </c>
      <c r="K50" s="151">
        <v>66968</v>
      </c>
      <c r="L50" s="151">
        <v>158074</v>
      </c>
      <c r="M50" s="151">
        <v>363564</v>
      </c>
      <c r="N50" s="151">
        <v>2392276</v>
      </c>
      <c r="O50" s="149"/>
      <c r="P50" s="63">
        <v>32</v>
      </c>
    </row>
    <row r="51" spans="1:16" s="241" customFormat="1" ht="13.5" customHeight="1">
      <c r="A51" s="360" t="s">
        <v>102</v>
      </c>
      <c r="B51" s="360"/>
      <c r="C51" s="360"/>
      <c r="D51" s="360"/>
      <c r="E51" s="360"/>
      <c r="F51" s="360"/>
      <c r="G51" s="360"/>
      <c r="H51" s="360"/>
      <c r="I51" s="360"/>
      <c r="J51" s="360"/>
      <c r="K51" s="413" t="s">
        <v>102</v>
      </c>
      <c r="L51" s="413"/>
      <c r="M51" s="413"/>
      <c r="N51" s="413"/>
      <c r="O51" s="413"/>
      <c r="P51" s="413"/>
    </row>
    <row r="52" spans="1:16" s="241" customFormat="1" ht="13.5" customHeight="1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413"/>
      <c r="L52" s="413"/>
      <c r="M52" s="413"/>
      <c r="N52" s="413"/>
      <c r="O52" s="413"/>
      <c r="P52" s="413"/>
    </row>
    <row r="53" spans="1:16" s="63" customFormat="1" ht="12.75" customHeight="1">
      <c r="A53" s="41"/>
      <c r="B53" s="42"/>
      <c r="C53" s="406" t="s">
        <v>59</v>
      </c>
      <c r="D53" s="379"/>
      <c r="E53" s="379"/>
      <c r="F53" s="379"/>
      <c r="G53" s="152"/>
      <c r="H53" s="67"/>
      <c r="I53" s="68"/>
      <c r="J53" s="68"/>
      <c r="K53" s="156"/>
      <c r="L53" s="156"/>
      <c r="M53" s="156"/>
      <c r="N53" s="157"/>
      <c r="O53" s="149"/>
      <c r="P53" s="41"/>
    </row>
    <row r="54" spans="1:16" s="63" customFormat="1" ht="11.25">
      <c r="A54" s="41"/>
      <c r="B54" s="42"/>
      <c r="C54" s="414" t="s">
        <v>60</v>
      </c>
      <c r="D54" s="350"/>
      <c r="E54" s="350"/>
      <c r="F54" s="350"/>
      <c r="G54" s="305"/>
      <c r="H54" s="304"/>
      <c r="I54" s="159"/>
      <c r="J54" s="159"/>
      <c r="K54" s="159"/>
      <c r="L54" s="159"/>
      <c r="M54" s="160"/>
      <c r="N54" s="161"/>
      <c r="O54" s="149"/>
      <c r="P54" s="41"/>
    </row>
    <row r="55" spans="1:16" s="63" customFormat="1" ht="6" customHeight="1">
      <c r="A55" s="41"/>
      <c r="B55" s="42"/>
      <c r="C55" s="149"/>
      <c r="D55" s="41"/>
      <c r="E55" s="41"/>
      <c r="F55" s="41"/>
      <c r="G55" s="42"/>
      <c r="H55" s="41"/>
      <c r="I55" s="159"/>
      <c r="J55" s="159"/>
      <c r="K55" s="159"/>
      <c r="L55" s="159"/>
      <c r="M55" s="160"/>
      <c r="N55" s="161"/>
      <c r="O55" s="149"/>
      <c r="P55" s="41"/>
    </row>
    <row r="56" spans="1:16" s="63" customFormat="1" ht="9.75">
      <c r="A56" s="41">
        <v>33</v>
      </c>
      <c r="B56" s="42"/>
      <c r="C56" s="155"/>
      <c r="D56" s="116" t="s">
        <v>61</v>
      </c>
      <c r="E56" s="116" t="s">
        <v>62</v>
      </c>
      <c r="F56" s="312" t="s">
        <v>11</v>
      </c>
      <c r="G56" s="153"/>
      <c r="H56" s="148">
        <v>792</v>
      </c>
      <c r="I56" s="148">
        <v>192</v>
      </c>
      <c r="J56" s="148">
        <v>54</v>
      </c>
      <c r="K56" s="148">
        <v>7</v>
      </c>
      <c r="L56" s="148">
        <v>9</v>
      </c>
      <c r="M56" s="148">
        <v>9</v>
      </c>
      <c r="N56" s="148">
        <v>39</v>
      </c>
      <c r="O56" s="149"/>
      <c r="P56" s="41">
        <v>33</v>
      </c>
    </row>
    <row r="57" spans="1:16" s="63" customFormat="1" ht="9.75">
      <c r="A57" s="41">
        <v>34</v>
      </c>
      <c r="B57" s="42"/>
      <c r="C57" s="154" t="s">
        <v>63</v>
      </c>
      <c r="D57" s="116" t="s">
        <v>64</v>
      </c>
      <c r="E57" s="116" t="s">
        <v>65</v>
      </c>
      <c r="F57" s="312" t="s">
        <v>11</v>
      </c>
      <c r="G57" s="153"/>
      <c r="H57" s="148">
        <v>1681</v>
      </c>
      <c r="I57" s="148">
        <v>291</v>
      </c>
      <c r="J57" s="148">
        <v>112</v>
      </c>
      <c r="K57" s="148">
        <v>16</v>
      </c>
      <c r="L57" s="148">
        <v>21</v>
      </c>
      <c r="M57" s="148">
        <v>49</v>
      </c>
      <c r="N57" s="148">
        <v>103</v>
      </c>
      <c r="O57" s="149"/>
      <c r="P57" s="41">
        <v>34</v>
      </c>
    </row>
    <row r="58" spans="1:16" s="63" customFormat="1" ht="9.75">
      <c r="A58" s="41">
        <v>35</v>
      </c>
      <c r="B58" s="42"/>
      <c r="C58" s="154" t="s">
        <v>65</v>
      </c>
      <c r="D58" s="116" t="s">
        <v>64</v>
      </c>
      <c r="E58" s="116" t="s">
        <v>66</v>
      </c>
      <c r="F58" s="312" t="s">
        <v>11</v>
      </c>
      <c r="G58" s="153"/>
      <c r="H58" s="148">
        <v>2111</v>
      </c>
      <c r="I58" s="148">
        <v>307</v>
      </c>
      <c r="J58" s="148">
        <v>134</v>
      </c>
      <c r="K58" s="148">
        <v>18</v>
      </c>
      <c r="L58" s="148">
        <v>34</v>
      </c>
      <c r="M58" s="148">
        <v>70</v>
      </c>
      <c r="N58" s="148">
        <v>125</v>
      </c>
      <c r="O58" s="149"/>
      <c r="P58" s="41">
        <v>35</v>
      </c>
    </row>
    <row r="59" spans="1:16" s="63" customFormat="1" ht="9.75">
      <c r="A59" s="41">
        <v>36</v>
      </c>
      <c r="B59" s="42"/>
      <c r="C59" s="154" t="s">
        <v>66</v>
      </c>
      <c r="D59" s="116" t="s">
        <v>64</v>
      </c>
      <c r="E59" s="116" t="s">
        <v>67</v>
      </c>
      <c r="F59" s="312" t="s">
        <v>11</v>
      </c>
      <c r="G59" s="153"/>
      <c r="H59" s="148">
        <v>4573</v>
      </c>
      <c r="I59" s="148">
        <v>704</v>
      </c>
      <c r="J59" s="148">
        <v>288</v>
      </c>
      <c r="K59" s="148">
        <v>37</v>
      </c>
      <c r="L59" s="148">
        <v>62</v>
      </c>
      <c r="M59" s="148">
        <v>132</v>
      </c>
      <c r="N59" s="148">
        <v>224</v>
      </c>
      <c r="O59" s="149"/>
      <c r="P59" s="41">
        <v>36</v>
      </c>
    </row>
    <row r="60" spans="1:16" s="63" customFormat="1" ht="9.75">
      <c r="A60" s="41">
        <v>37</v>
      </c>
      <c r="B60" s="42"/>
      <c r="C60" s="154" t="s">
        <v>67</v>
      </c>
      <c r="D60" s="116" t="s">
        <v>64</v>
      </c>
      <c r="E60" s="116" t="s">
        <v>68</v>
      </c>
      <c r="F60" s="312" t="s">
        <v>11</v>
      </c>
      <c r="G60" s="153"/>
      <c r="H60" s="148">
        <v>48115</v>
      </c>
      <c r="I60" s="148">
        <v>3960</v>
      </c>
      <c r="J60" s="148">
        <v>3186</v>
      </c>
      <c r="K60" s="148">
        <v>226</v>
      </c>
      <c r="L60" s="148">
        <v>300</v>
      </c>
      <c r="M60" s="148">
        <v>717</v>
      </c>
      <c r="N60" s="148">
        <v>4323</v>
      </c>
      <c r="O60" s="149"/>
      <c r="P60" s="41">
        <v>37</v>
      </c>
    </row>
    <row r="61" spans="1:16" s="63" customFormat="1" ht="9.75">
      <c r="A61" s="41">
        <v>38</v>
      </c>
      <c r="B61" s="42"/>
      <c r="C61" s="154" t="s">
        <v>68</v>
      </c>
      <c r="D61" s="116" t="s">
        <v>64</v>
      </c>
      <c r="E61" s="116" t="s">
        <v>69</v>
      </c>
      <c r="F61" s="312" t="s">
        <v>11</v>
      </c>
      <c r="G61" s="153"/>
      <c r="H61" s="148">
        <v>116116</v>
      </c>
      <c r="I61" s="148">
        <v>8499</v>
      </c>
      <c r="J61" s="148">
        <v>7857</v>
      </c>
      <c r="K61" s="148">
        <v>377</v>
      </c>
      <c r="L61" s="148">
        <v>605</v>
      </c>
      <c r="M61" s="148">
        <v>1403</v>
      </c>
      <c r="N61" s="148">
        <v>8073</v>
      </c>
      <c r="O61" s="149"/>
      <c r="P61" s="41">
        <v>38</v>
      </c>
    </row>
    <row r="62" spans="1:16" s="63" customFormat="1" ht="9.75">
      <c r="A62" s="41">
        <v>39</v>
      </c>
      <c r="B62" s="42"/>
      <c r="C62" s="154" t="s">
        <v>69</v>
      </c>
      <c r="D62" s="116" t="s">
        <v>64</v>
      </c>
      <c r="E62" s="116" t="s">
        <v>70</v>
      </c>
      <c r="F62" s="312" t="s">
        <v>11</v>
      </c>
      <c r="G62" s="153"/>
      <c r="H62" s="148">
        <v>320265</v>
      </c>
      <c r="I62" s="148">
        <v>26336</v>
      </c>
      <c r="J62" s="148">
        <v>15956</v>
      </c>
      <c r="K62" s="148">
        <v>854</v>
      </c>
      <c r="L62" s="148">
        <v>2144</v>
      </c>
      <c r="M62" s="148">
        <v>4159</v>
      </c>
      <c r="N62" s="148">
        <v>14476</v>
      </c>
      <c r="O62" s="149"/>
      <c r="P62" s="41">
        <v>39</v>
      </c>
    </row>
    <row r="63" spans="1:16" s="63" customFormat="1" ht="9.75">
      <c r="A63" s="41">
        <v>40</v>
      </c>
      <c r="B63" s="42"/>
      <c r="C63" s="154" t="s">
        <v>70</v>
      </c>
      <c r="D63" s="116" t="s">
        <v>64</v>
      </c>
      <c r="E63" s="116" t="s">
        <v>71</v>
      </c>
      <c r="F63" s="312" t="s">
        <v>11</v>
      </c>
      <c r="G63" s="153"/>
      <c r="H63" s="148">
        <v>129017</v>
      </c>
      <c r="I63" s="148">
        <v>11866</v>
      </c>
      <c r="J63" s="148">
        <v>5248</v>
      </c>
      <c r="K63" s="148">
        <v>201</v>
      </c>
      <c r="L63" s="148">
        <v>889</v>
      </c>
      <c r="M63" s="148">
        <v>1789</v>
      </c>
      <c r="N63" s="148">
        <v>4178</v>
      </c>
      <c r="O63" s="149"/>
      <c r="P63" s="41">
        <v>40</v>
      </c>
    </row>
    <row r="64" spans="1:16" s="63" customFormat="1" ht="9.75">
      <c r="A64" s="41">
        <v>41</v>
      </c>
      <c r="B64" s="42"/>
      <c r="C64" s="155" t="s">
        <v>71</v>
      </c>
      <c r="D64" s="116" t="s">
        <v>64</v>
      </c>
      <c r="E64" s="116" t="s">
        <v>72</v>
      </c>
      <c r="F64" s="312" t="s">
        <v>11</v>
      </c>
      <c r="G64" s="153"/>
      <c r="H64" s="148">
        <v>333214</v>
      </c>
      <c r="I64" s="148">
        <v>28216</v>
      </c>
      <c r="J64" s="148">
        <v>10749</v>
      </c>
      <c r="K64" s="148" t="s">
        <v>11</v>
      </c>
      <c r="L64" s="148">
        <v>2069</v>
      </c>
      <c r="M64" s="148">
        <v>1919</v>
      </c>
      <c r="N64" s="148">
        <v>8703</v>
      </c>
      <c r="O64" s="149"/>
      <c r="P64" s="41">
        <v>41</v>
      </c>
    </row>
    <row r="65" spans="1:16" s="63" customFormat="1" ht="9.75">
      <c r="A65" s="41">
        <v>42</v>
      </c>
      <c r="B65" s="42"/>
      <c r="C65" s="155" t="s">
        <v>73</v>
      </c>
      <c r="D65" s="304" t="s">
        <v>74</v>
      </c>
      <c r="E65" s="390" t="s">
        <v>11</v>
      </c>
      <c r="F65" s="390"/>
      <c r="G65" s="153"/>
      <c r="H65" s="148">
        <v>1314165</v>
      </c>
      <c r="I65" s="148">
        <v>43477</v>
      </c>
      <c r="J65" s="148">
        <v>16227</v>
      </c>
      <c r="K65" s="148" t="s">
        <v>11</v>
      </c>
      <c r="L65" s="148">
        <v>2610</v>
      </c>
      <c r="M65" s="148">
        <v>4364</v>
      </c>
      <c r="N65" s="148">
        <v>36616</v>
      </c>
      <c r="O65" s="149"/>
      <c r="P65" s="41">
        <v>42</v>
      </c>
    </row>
    <row r="66" spans="1:16" s="63" customFormat="1" ht="9.75">
      <c r="A66" s="63">
        <v>43</v>
      </c>
      <c r="B66" s="42"/>
      <c r="C66" s="149"/>
      <c r="D66" s="380" t="s">
        <v>75</v>
      </c>
      <c r="E66" s="380"/>
      <c r="F66" s="380"/>
      <c r="G66" s="150"/>
      <c r="H66" s="151">
        <v>2270048</v>
      </c>
      <c r="I66" s="151">
        <v>123848</v>
      </c>
      <c r="J66" s="151">
        <v>59810</v>
      </c>
      <c r="K66" s="151">
        <v>2996</v>
      </c>
      <c r="L66" s="151">
        <v>8742</v>
      </c>
      <c r="M66" s="151">
        <v>14612</v>
      </c>
      <c r="N66" s="151">
        <v>76860</v>
      </c>
      <c r="O66" s="149"/>
      <c r="P66" s="63">
        <v>43</v>
      </c>
    </row>
    <row r="67" ht="5.25" customHeight="1"/>
    <row r="68" spans="1:10" ht="11.25" customHeight="1">
      <c r="A68" s="399" t="s">
        <v>90</v>
      </c>
      <c r="B68" s="399"/>
      <c r="C68" s="399"/>
      <c r="D68" s="399"/>
      <c r="E68" s="399"/>
      <c r="F68" s="399"/>
      <c r="G68" s="399"/>
      <c r="H68" s="399"/>
      <c r="I68" s="399"/>
      <c r="J68" s="399"/>
    </row>
  </sheetData>
  <sheetProtection selectLockedCells="1"/>
  <mergeCells count="38">
    <mergeCell ref="K51:P52"/>
    <mergeCell ref="C53:F53"/>
    <mergeCell ref="C54:F54"/>
    <mergeCell ref="E65:F65"/>
    <mergeCell ref="D66:F66"/>
    <mergeCell ref="D34:F34"/>
    <mergeCell ref="D49:F49"/>
    <mergeCell ref="A68:J68"/>
    <mergeCell ref="A51:J52"/>
    <mergeCell ref="E25:F25"/>
    <mergeCell ref="D26:F26"/>
    <mergeCell ref="D50:F50"/>
    <mergeCell ref="A28:J29"/>
    <mergeCell ref="D27:F27"/>
    <mergeCell ref="C36:F36"/>
    <mergeCell ref="C37:F37"/>
    <mergeCell ref="E48:F48"/>
    <mergeCell ref="K28:P29"/>
    <mergeCell ref="C30:F30"/>
    <mergeCell ref="C31:F31"/>
    <mergeCell ref="C32:F32"/>
    <mergeCell ref="C33:F33"/>
    <mergeCell ref="D11:F11"/>
    <mergeCell ref="C13:F13"/>
    <mergeCell ref="C14:F14"/>
    <mergeCell ref="A1:J1"/>
    <mergeCell ref="K1:P1"/>
    <mergeCell ref="A3:B4"/>
    <mergeCell ref="C3:G4"/>
    <mergeCell ref="H3:J3"/>
    <mergeCell ref="K3:N3"/>
    <mergeCell ref="O3:P4"/>
    <mergeCell ref="A5:J6"/>
    <mergeCell ref="K5:P6"/>
    <mergeCell ref="C7:F7"/>
    <mergeCell ref="C8:F8"/>
    <mergeCell ref="C9:F9"/>
    <mergeCell ref="C10:F10"/>
  </mergeCells>
  <printOptions/>
  <pageMargins left="0.5118110236220472" right="0.5118110236220472" top="0.5905511811023623" bottom="0.7874015748031497" header="0" footer="0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9"/>
  <sheetViews>
    <sheetView zoomScalePageLayoutView="0" workbookViewId="0" topLeftCell="A1">
      <selection activeCell="Q1" sqref="Q1"/>
    </sheetView>
  </sheetViews>
  <sheetFormatPr defaultColWidth="11.421875" defaultRowHeight="11.25" customHeight="1"/>
  <cols>
    <col min="1" max="1" width="6.140625" style="127" customWidth="1"/>
    <col min="2" max="2" width="0.5625" style="211" customWidth="1"/>
    <col min="3" max="3" width="45.28125" style="127" customWidth="1"/>
    <col min="4" max="4" width="0.5625" style="127" customWidth="1"/>
    <col min="5" max="5" width="12.8515625" style="195" customWidth="1"/>
    <col min="6" max="6" width="12.7109375" style="195" customWidth="1"/>
    <col min="7" max="7" width="14.140625" style="195" customWidth="1"/>
    <col min="8" max="8" width="11.28125" style="195" customWidth="1"/>
    <col min="9" max="10" width="14.140625" style="195" customWidth="1"/>
    <col min="11" max="11" width="11.28125" style="195" customWidth="1"/>
    <col min="12" max="12" width="11.421875" style="195" customWidth="1"/>
    <col min="13" max="13" width="11.28125" style="195" customWidth="1"/>
    <col min="14" max="14" width="11.421875" style="195" customWidth="1"/>
    <col min="15" max="15" width="0.5625" style="127" customWidth="1"/>
    <col min="16" max="16" width="6.7109375" style="244" customWidth="1"/>
    <col min="17" max="16384" width="11.421875" style="127" customWidth="1"/>
  </cols>
  <sheetData>
    <row r="1" spans="1:16" s="242" customFormat="1" ht="17.25" customHeight="1">
      <c r="A1" s="441" t="s">
        <v>238</v>
      </c>
      <c r="B1" s="441"/>
      <c r="C1" s="441"/>
      <c r="D1" s="441"/>
      <c r="E1" s="441"/>
      <c r="F1" s="441"/>
      <c r="G1" s="441"/>
      <c r="H1" s="442" t="str">
        <f>"in Bayern "&amp;'[1]Statistikjahr'!$A$2&amp;" nach Wirtschaftszweig (WZ 2008)"</f>
        <v>in Bayern 2014 nach Wirtschaftszweig (WZ 2008)</v>
      </c>
      <c r="I1" s="442"/>
      <c r="J1" s="442"/>
      <c r="K1" s="442"/>
      <c r="L1" s="442"/>
      <c r="M1" s="442"/>
      <c r="N1" s="442"/>
      <c r="O1" s="442"/>
      <c r="P1" s="442"/>
    </row>
    <row r="3" spans="1:16" s="211" customFormat="1" ht="50.25" customHeight="1">
      <c r="A3" s="443" t="s">
        <v>239</v>
      </c>
      <c r="B3" s="395" t="s">
        <v>240</v>
      </c>
      <c r="C3" s="395"/>
      <c r="D3" s="395"/>
      <c r="E3" s="315" t="s">
        <v>82</v>
      </c>
      <c r="F3" s="446" t="s">
        <v>0</v>
      </c>
      <c r="G3" s="446"/>
      <c r="H3" s="446" t="s">
        <v>1</v>
      </c>
      <c r="I3" s="446"/>
      <c r="J3" s="315" t="s">
        <v>241</v>
      </c>
      <c r="K3" s="440" t="s">
        <v>5</v>
      </c>
      <c r="L3" s="440"/>
      <c r="M3" s="387" t="s">
        <v>242</v>
      </c>
      <c r="N3" s="384"/>
      <c r="O3" s="384"/>
      <c r="P3" s="451" t="s">
        <v>239</v>
      </c>
    </row>
    <row r="4" spans="1:16" s="211" customFormat="1" ht="11.25" customHeight="1">
      <c r="A4" s="444"/>
      <c r="B4" s="395"/>
      <c r="C4" s="395"/>
      <c r="D4" s="395"/>
      <c r="E4" s="439" t="s">
        <v>2</v>
      </c>
      <c r="F4" s="439" t="s">
        <v>2</v>
      </c>
      <c r="G4" s="447" t="s">
        <v>3</v>
      </c>
      <c r="H4" s="449" t="s">
        <v>2</v>
      </c>
      <c r="I4" s="440" t="s">
        <v>3</v>
      </c>
      <c r="J4" s="440" t="s">
        <v>3</v>
      </c>
      <c r="K4" s="440" t="s">
        <v>2</v>
      </c>
      <c r="L4" s="440" t="s">
        <v>3</v>
      </c>
      <c r="M4" s="440" t="s">
        <v>2</v>
      </c>
      <c r="N4" s="361" t="s">
        <v>3</v>
      </c>
      <c r="O4" s="383"/>
      <c r="P4" s="452"/>
    </row>
    <row r="5" spans="1:16" s="211" customFormat="1" ht="11.25" customHeight="1">
      <c r="A5" s="444"/>
      <c r="B5" s="395"/>
      <c r="C5" s="395"/>
      <c r="D5" s="395"/>
      <c r="E5" s="439"/>
      <c r="F5" s="439"/>
      <c r="G5" s="448"/>
      <c r="H5" s="450"/>
      <c r="I5" s="440"/>
      <c r="J5" s="440"/>
      <c r="K5" s="440"/>
      <c r="L5" s="440"/>
      <c r="M5" s="440"/>
      <c r="N5" s="361"/>
      <c r="O5" s="383"/>
      <c r="P5" s="452"/>
    </row>
    <row r="6" spans="1:16" s="211" customFormat="1" ht="11.25" customHeight="1">
      <c r="A6" s="445"/>
      <c r="B6" s="395"/>
      <c r="C6" s="395"/>
      <c r="D6" s="395"/>
      <c r="E6" s="315">
        <v>1</v>
      </c>
      <c r="F6" s="315">
        <v>2</v>
      </c>
      <c r="G6" s="314">
        <v>3</v>
      </c>
      <c r="H6" s="314">
        <v>4</v>
      </c>
      <c r="I6" s="315">
        <v>5</v>
      </c>
      <c r="J6" s="315">
        <v>6</v>
      </c>
      <c r="K6" s="315">
        <v>7</v>
      </c>
      <c r="L6" s="315">
        <v>8</v>
      </c>
      <c r="M6" s="315">
        <v>9</v>
      </c>
      <c r="N6" s="395">
        <v>10</v>
      </c>
      <c r="O6" s="395"/>
      <c r="P6" s="453"/>
    </row>
    <row r="7" spans="2:16" ht="6" customHeight="1">
      <c r="B7" s="130"/>
      <c r="C7" s="128"/>
      <c r="E7" s="194"/>
      <c r="P7" s="243"/>
    </row>
    <row r="8" spans="1:16" s="133" customFormat="1" ht="17.25" customHeight="1">
      <c r="A8" s="196" t="s">
        <v>243</v>
      </c>
      <c r="B8" s="197"/>
      <c r="C8" s="198" t="s">
        <v>244</v>
      </c>
      <c r="E8" s="199">
        <v>643947</v>
      </c>
      <c r="F8" s="316">
        <v>493956</v>
      </c>
      <c r="G8" s="316">
        <v>75867395</v>
      </c>
      <c r="H8" s="316">
        <v>149991</v>
      </c>
      <c r="I8" s="316">
        <v>-18201264</v>
      </c>
      <c r="J8" s="316">
        <v>56685243</v>
      </c>
      <c r="K8" s="316">
        <v>320149</v>
      </c>
      <c r="L8" s="316">
        <v>6192860</v>
      </c>
      <c r="M8" s="316">
        <v>264683</v>
      </c>
      <c r="N8" s="316">
        <v>2270048</v>
      </c>
      <c r="P8" s="200" t="s">
        <v>243</v>
      </c>
    </row>
    <row r="9" spans="1:16" ht="6" customHeight="1">
      <c r="A9" s="201"/>
      <c r="B9" s="202"/>
      <c r="C9" s="203"/>
      <c r="E9" s="204"/>
      <c r="F9" s="283"/>
      <c r="G9" s="283"/>
      <c r="H9" s="283"/>
      <c r="I9" s="283"/>
      <c r="J9" s="283"/>
      <c r="K9" s="283"/>
      <c r="L9" s="283"/>
      <c r="M9" s="283"/>
      <c r="N9" s="283"/>
      <c r="P9" s="205"/>
    </row>
    <row r="10" spans="1:16" s="133" customFormat="1" ht="15" customHeight="1">
      <c r="A10" s="196" t="s">
        <v>245</v>
      </c>
      <c r="B10" s="197"/>
      <c r="C10" s="198" t="s">
        <v>246</v>
      </c>
      <c r="E10" s="199">
        <v>5055</v>
      </c>
      <c r="F10" s="284">
        <v>3585</v>
      </c>
      <c r="G10" s="284">
        <v>164333</v>
      </c>
      <c r="H10" s="284">
        <v>1470</v>
      </c>
      <c r="I10" s="284">
        <v>-35248</v>
      </c>
      <c r="J10" s="284">
        <v>128514</v>
      </c>
      <c r="K10" s="284">
        <v>2685</v>
      </c>
      <c r="L10" s="284">
        <v>48199</v>
      </c>
      <c r="M10" s="284">
        <v>1551</v>
      </c>
      <c r="N10" s="284">
        <v>4018</v>
      </c>
      <c r="P10" s="200" t="s">
        <v>245</v>
      </c>
    </row>
    <row r="11" spans="1:17" ht="11.25" customHeight="1">
      <c r="A11" s="206" t="s">
        <v>247</v>
      </c>
      <c r="B11" s="207"/>
      <c r="C11" s="208" t="s">
        <v>248</v>
      </c>
      <c r="E11" s="204">
        <v>3599</v>
      </c>
      <c r="F11" s="283">
        <v>2549</v>
      </c>
      <c r="G11" s="283">
        <v>118047</v>
      </c>
      <c r="H11" s="283">
        <v>1050</v>
      </c>
      <c r="I11" s="283">
        <v>-27639</v>
      </c>
      <c r="J11" s="283">
        <v>93785</v>
      </c>
      <c r="K11" s="283">
        <v>1887</v>
      </c>
      <c r="L11" s="283">
        <v>32996</v>
      </c>
      <c r="M11" s="283">
        <v>1034</v>
      </c>
      <c r="N11" s="283">
        <v>3076</v>
      </c>
      <c r="P11" s="209" t="s">
        <v>247</v>
      </c>
      <c r="Q11" s="133"/>
    </row>
    <row r="12" spans="1:17" ht="11.25" customHeight="1">
      <c r="A12" s="206" t="s">
        <v>249</v>
      </c>
      <c r="B12" s="207"/>
      <c r="C12" s="208" t="s">
        <v>250</v>
      </c>
      <c r="E12" s="204">
        <v>414</v>
      </c>
      <c r="F12" s="283">
        <v>348</v>
      </c>
      <c r="G12" s="283">
        <v>22778</v>
      </c>
      <c r="H12" s="283">
        <v>66</v>
      </c>
      <c r="I12" s="283">
        <v>-1063</v>
      </c>
      <c r="J12" s="283">
        <v>19604</v>
      </c>
      <c r="K12" s="283">
        <v>261</v>
      </c>
      <c r="L12" s="283">
        <v>4323</v>
      </c>
      <c r="M12" s="283">
        <v>119</v>
      </c>
      <c r="N12" s="283">
        <v>573</v>
      </c>
      <c r="P12" s="209" t="s">
        <v>249</v>
      </c>
      <c r="Q12" s="133"/>
    </row>
    <row r="13" spans="1:17" ht="11.25" customHeight="1">
      <c r="A13" s="206" t="s">
        <v>251</v>
      </c>
      <c r="B13" s="207"/>
      <c r="C13" s="208" t="s">
        <v>252</v>
      </c>
      <c r="E13" s="204" t="s">
        <v>11</v>
      </c>
      <c r="F13" s="283">
        <v>34</v>
      </c>
      <c r="G13" s="283">
        <v>1505</v>
      </c>
      <c r="H13" s="283" t="s">
        <v>11</v>
      </c>
      <c r="I13" s="283">
        <v>-813</v>
      </c>
      <c r="J13" s="283">
        <v>483</v>
      </c>
      <c r="K13" s="283">
        <v>23</v>
      </c>
      <c r="L13" s="283">
        <v>431</v>
      </c>
      <c r="M13" s="283" t="s">
        <v>11</v>
      </c>
      <c r="N13" s="283" t="s">
        <v>11</v>
      </c>
      <c r="P13" s="209" t="s">
        <v>251</v>
      </c>
      <c r="Q13" s="133"/>
    </row>
    <row r="14" spans="1:17" ht="11.25" customHeight="1">
      <c r="A14" s="206" t="s">
        <v>253</v>
      </c>
      <c r="B14" s="207"/>
      <c r="C14" s="210" t="s">
        <v>254</v>
      </c>
      <c r="E14" s="204"/>
      <c r="F14" s="283"/>
      <c r="G14" s="283"/>
      <c r="H14" s="283"/>
      <c r="I14" s="283"/>
      <c r="J14" s="283"/>
      <c r="K14" s="283"/>
      <c r="L14" s="283"/>
      <c r="M14" s="283"/>
      <c r="N14" s="283"/>
      <c r="P14" s="209"/>
      <c r="Q14" s="133"/>
    </row>
    <row r="15" spans="1:17" ht="11.25" customHeight="1">
      <c r="A15" s="206"/>
      <c r="B15" s="207"/>
      <c r="C15" s="208" t="s">
        <v>255</v>
      </c>
      <c r="E15" s="204">
        <v>127</v>
      </c>
      <c r="F15" s="283">
        <v>104</v>
      </c>
      <c r="G15" s="283">
        <v>9100</v>
      </c>
      <c r="H15" s="283">
        <v>23</v>
      </c>
      <c r="I15" s="283">
        <v>-648</v>
      </c>
      <c r="J15" s="283">
        <v>8558</v>
      </c>
      <c r="K15" s="283">
        <v>91</v>
      </c>
      <c r="L15" s="283">
        <v>1991</v>
      </c>
      <c r="M15" s="283">
        <v>74</v>
      </c>
      <c r="N15" s="283">
        <v>247</v>
      </c>
      <c r="P15" s="209" t="s">
        <v>253</v>
      </c>
      <c r="Q15" s="133"/>
    </row>
    <row r="16" spans="1:17" ht="11.25" customHeight="1">
      <c r="A16" s="206" t="s">
        <v>256</v>
      </c>
      <c r="B16" s="207"/>
      <c r="C16" s="208" t="s">
        <v>257</v>
      </c>
      <c r="E16" s="204">
        <v>634</v>
      </c>
      <c r="F16" s="283">
        <v>375</v>
      </c>
      <c r="G16" s="283">
        <v>24301</v>
      </c>
      <c r="H16" s="283">
        <v>259</v>
      </c>
      <c r="I16" s="283">
        <v>-12022</v>
      </c>
      <c r="J16" s="283">
        <v>23682</v>
      </c>
      <c r="K16" s="283">
        <v>240</v>
      </c>
      <c r="L16" s="283">
        <v>4387</v>
      </c>
      <c r="M16" s="283">
        <v>153</v>
      </c>
      <c r="N16" s="283">
        <v>1084</v>
      </c>
      <c r="P16" s="209" t="s">
        <v>256</v>
      </c>
      <c r="Q16" s="133"/>
    </row>
    <row r="17" spans="1:17" ht="11.25" customHeight="1">
      <c r="A17" s="206" t="s">
        <v>258</v>
      </c>
      <c r="B17" s="207"/>
      <c r="C17" s="208" t="s">
        <v>259</v>
      </c>
      <c r="E17" s="204">
        <v>789</v>
      </c>
      <c r="F17" s="283">
        <v>644</v>
      </c>
      <c r="G17" s="283">
        <v>19882</v>
      </c>
      <c r="H17" s="283">
        <v>145</v>
      </c>
      <c r="I17" s="283">
        <v>-2608</v>
      </c>
      <c r="J17" s="283">
        <v>14659</v>
      </c>
      <c r="K17" s="283">
        <v>496</v>
      </c>
      <c r="L17" s="283">
        <v>7766</v>
      </c>
      <c r="M17" s="283">
        <v>209</v>
      </c>
      <c r="N17" s="283">
        <v>333</v>
      </c>
      <c r="P17" s="209" t="s">
        <v>258</v>
      </c>
      <c r="Q17" s="133"/>
    </row>
    <row r="18" spans="1:17" ht="11.25" customHeight="1">
      <c r="A18" s="206" t="s">
        <v>260</v>
      </c>
      <c r="B18" s="207"/>
      <c r="C18" s="208" t="s">
        <v>261</v>
      </c>
      <c r="E18" s="204">
        <v>1568</v>
      </c>
      <c r="F18" s="283">
        <v>1039</v>
      </c>
      <c r="G18" s="283">
        <v>40382</v>
      </c>
      <c r="H18" s="283">
        <v>529</v>
      </c>
      <c r="I18" s="283">
        <v>-10468</v>
      </c>
      <c r="J18" s="283">
        <v>26717</v>
      </c>
      <c r="K18" s="283">
        <v>772</v>
      </c>
      <c r="L18" s="283">
        <v>14043</v>
      </c>
      <c r="M18" s="283">
        <v>463</v>
      </c>
      <c r="N18" s="283">
        <v>807</v>
      </c>
      <c r="P18" s="209" t="s">
        <v>260</v>
      </c>
      <c r="Q18" s="133"/>
    </row>
    <row r="19" spans="1:17" ht="12.75" customHeight="1">
      <c r="A19" s="206" t="s">
        <v>262</v>
      </c>
      <c r="B19" s="207"/>
      <c r="C19" s="208" t="s">
        <v>263</v>
      </c>
      <c r="E19" s="204" t="s">
        <v>11</v>
      </c>
      <c r="F19" s="283">
        <v>5</v>
      </c>
      <c r="G19" s="283">
        <v>99</v>
      </c>
      <c r="H19" s="283" t="s">
        <v>11</v>
      </c>
      <c r="I19" s="283">
        <v>-17</v>
      </c>
      <c r="J19" s="283">
        <v>82</v>
      </c>
      <c r="K19" s="283">
        <v>4</v>
      </c>
      <c r="L19" s="283">
        <v>56</v>
      </c>
      <c r="M19" s="283" t="s">
        <v>11</v>
      </c>
      <c r="N19" s="283" t="s">
        <v>11</v>
      </c>
      <c r="P19" s="209" t="s">
        <v>262</v>
      </c>
      <c r="Q19" s="133"/>
    </row>
    <row r="20" spans="1:17" ht="11.25" customHeight="1">
      <c r="A20" s="206" t="s">
        <v>264</v>
      </c>
      <c r="B20" s="207"/>
      <c r="C20" s="208" t="s">
        <v>265</v>
      </c>
      <c r="E20" s="204">
        <v>1394</v>
      </c>
      <c r="F20" s="283">
        <v>1003</v>
      </c>
      <c r="G20" s="283">
        <v>45103</v>
      </c>
      <c r="H20" s="283">
        <v>391</v>
      </c>
      <c r="I20" s="283">
        <v>-6464</v>
      </c>
      <c r="J20" s="283">
        <v>34792</v>
      </c>
      <c r="K20" s="283">
        <v>772</v>
      </c>
      <c r="L20" s="283">
        <v>14711</v>
      </c>
      <c r="M20" s="283">
        <v>498</v>
      </c>
      <c r="N20" s="283">
        <v>921</v>
      </c>
      <c r="P20" s="209" t="s">
        <v>264</v>
      </c>
      <c r="Q20" s="133"/>
    </row>
    <row r="21" spans="1:17" ht="11.25" customHeight="1">
      <c r="A21" s="206" t="s">
        <v>266</v>
      </c>
      <c r="B21" s="207"/>
      <c r="C21" s="208" t="s">
        <v>267</v>
      </c>
      <c r="E21" s="204" t="s">
        <v>11</v>
      </c>
      <c r="F21" s="283" t="s">
        <v>11</v>
      </c>
      <c r="G21" s="283" t="s">
        <v>11</v>
      </c>
      <c r="H21" s="283">
        <v>36</v>
      </c>
      <c r="I21" s="283">
        <v>-647</v>
      </c>
      <c r="J21" s="283" t="s">
        <v>11</v>
      </c>
      <c r="K21" s="283" t="s">
        <v>11</v>
      </c>
      <c r="L21" s="283" t="s">
        <v>11</v>
      </c>
      <c r="M21" s="283">
        <v>44</v>
      </c>
      <c r="N21" s="283">
        <v>83</v>
      </c>
      <c r="P21" s="209" t="s">
        <v>266</v>
      </c>
      <c r="Q21" s="133"/>
    </row>
    <row r="22" spans="1:17" ht="11.25" customHeight="1">
      <c r="A22" s="206" t="s">
        <v>268</v>
      </c>
      <c r="B22" s="207"/>
      <c r="C22" s="208" t="s">
        <v>269</v>
      </c>
      <c r="E22" s="204">
        <v>244</v>
      </c>
      <c r="F22" s="283">
        <v>173</v>
      </c>
      <c r="G22" s="283">
        <v>7275</v>
      </c>
      <c r="H22" s="283">
        <v>71</v>
      </c>
      <c r="I22" s="283">
        <v>-1032</v>
      </c>
      <c r="J22" s="283">
        <v>4920</v>
      </c>
      <c r="K22" s="283">
        <v>132</v>
      </c>
      <c r="L22" s="283">
        <v>2440</v>
      </c>
      <c r="M22" s="283">
        <v>79</v>
      </c>
      <c r="N22" s="283">
        <v>123</v>
      </c>
      <c r="P22" s="209" t="s">
        <v>268</v>
      </c>
      <c r="Q22" s="133"/>
    </row>
    <row r="23" spans="1:17" ht="11.25" customHeight="1">
      <c r="A23" s="206" t="s">
        <v>270</v>
      </c>
      <c r="B23" s="207"/>
      <c r="C23" s="208" t="s">
        <v>271</v>
      </c>
      <c r="E23" s="204" t="s">
        <v>11</v>
      </c>
      <c r="F23" s="283" t="s">
        <v>11</v>
      </c>
      <c r="G23" s="283" t="s">
        <v>11</v>
      </c>
      <c r="H23" s="289" t="s">
        <v>1014</v>
      </c>
      <c r="I23" s="289" t="s">
        <v>1014</v>
      </c>
      <c r="J23" s="283" t="s">
        <v>11</v>
      </c>
      <c r="K23" s="283" t="s">
        <v>11</v>
      </c>
      <c r="L23" s="283" t="s">
        <v>11</v>
      </c>
      <c r="M23" s="289" t="s">
        <v>1014</v>
      </c>
      <c r="N23" s="289" t="s">
        <v>1014</v>
      </c>
      <c r="P23" s="209" t="s">
        <v>270</v>
      </c>
      <c r="Q23" s="133"/>
    </row>
    <row r="24" spans="1:17" ht="11.25" customHeight="1">
      <c r="A24" s="206" t="s">
        <v>272</v>
      </c>
      <c r="B24" s="207"/>
      <c r="C24" s="210" t="s">
        <v>273</v>
      </c>
      <c r="E24" s="204"/>
      <c r="F24" s="283"/>
      <c r="G24" s="283"/>
      <c r="H24" s="283"/>
      <c r="I24" s="283"/>
      <c r="J24" s="283"/>
      <c r="K24" s="283"/>
      <c r="L24" s="283"/>
      <c r="M24" s="283"/>
      <c r="N24" s="283"/>
      <c r="P24" s="209"/>
      <c r="Q24" s="133"/>
    </row>
    <row r="25" spans="1:17" ht="11.25" customHeight="1">
      <c r="A25" s="206"/>
      <c r="B25" s="207"/>
      <c r="C25" s="208" t="s">
        <v>274</v>
      </c>
      <c r="E25" s="204">
        <v>1031</v>
      </c>
      <c r="F25" s="283">
        <v>747</v>
      </c>
      <c r="G25" s="283">
        <v>34023</v>
      </c>
      <c r="H25" s="283">
        <v>284</v>
      </c>
      <c r="I25" s="283">
        <v>-4784</v>
      </c>
      <c r="J25" s="283">
        <v>26742</v>
      </c>
      <c r="K25" s="283">
        <v>574</v>
      </c>
      <c r="L25" s="283">
        <v>10912</v>
      </c>
      <c r="M25" s="283">
        <v>375</v>
      </c>
      <c r="N25" s="283">
        <v>715</v>
      </c>
      <c r="P25" s="209" t="s">
        <v>272</v>
      </c>
      <c r="Q25" s="133"/>
    </row>
    <row r="26" spans="1:17" ht="11.25" customHeight="1">
      <c r="A26" s="206" t="s">
        <v>275</v>
      </c>
      <c r="B26" s="207"/>
      <c r="C26" s="208" t="s">
        <v>276</v>
      </c>
      <c r="E26" s="204">
        <v>62</v>
      </c>
      <c r="F26" s="283">
        <v>33</v>
      </c>
      <c r="G26" s="283">
        <v>1183</v>
      </c>
      <c r="H26" s="283">
        <v>29</v>
      </c>
      <c r="I26" s="283">
        <v>-1145</v>
      </c>
      <c r="J26" s="283">
        <v>-64</v>
      </c>
      <c r="K26" s="283">
        <v>26</v>
      </c>
      <c r="L26" s="283">
        <v>492</v>
      </c>
      <c r="M26" s="283">
        <v>19</v>
      </c>
      <c r="N26" s="283">
        <v>21</v>
      </c>
      <c r="P26" s="209" t="s">
        <v>275</v>
      </c>
      <c r="Q26" s="133"/>
    </row>
    <row r="27" spans="1:17" ht="11.25" customHeight="1">
      <c r="A27" s="206" t="s">
        <v>277</v>
      </c>
      <c r="B27" s="207"/>
      <c r="C27" s="208" t="s">
        <v>278</v>
      </c>
      <c r="E27" s="204">
        <v>10</v>
      </c>
      <c r="F27" s="283">
        <v>6</v>
      </c>
      <c r="G27" s="283">
        <v>169</v>
      </c>
      <c r="H27" s="283">
        <v>4</v>
      </c>
      <c r="I27" s="283">
        <v>-71</v>
      </c>
      <c r="J27" s="283">
        <v>93</v>
      </c>
      <c r="K27" s="283">
        <v>4</v>
      </c>
      <c r="L27" s="283">
        <v>82</v>
      </c>
      <c r="M27" s="283">
        <v>4</v>
      </c>
      <c r="N27" s="283">
        <v>3</v>
      </c>
      <c r="P27" s="209" t="s">
        <v>277</v>
      </c>
      <c r="Q27" s="133"/>
    </row>
    <row r="28" spans="1:17" ht="11.25" customHeight="1">
      <c r="A28" s="206" t="s">
        <v>279</v>
      </c>
      <c r="B28" s="207"/>
      <c r="C28" s="208" t="s">
        <v>280</v>
      </c>
      <c r="E28" s="204">
        <v>52</v>
      </c>
      <c r="F28" s="283">
        <v>27</v>
      </c>
      <c r="G28" s="283">
        <v>1015</v>
      </c>
      <c r="H28" s="283">
        <v>25</v>
      </c>
      <c r="I28" s="283">
        <v>-1075</v>
      </c>
      <c r="J28" s="283">
        <v>-157</v>
      </c>
      <c r="K28" s="283">
        <v>22</v>
      </c>
      <c r="L28" s="283">
        <v>410</v>
      </c>
      <c r="M28" s="283">
        <v>15</v>
      </c>
      <c r="N28" s="283">
        <v>18</v>
      </c>
      <c r="P28" s="209" t="s">
        <v>279</v>
      </c>
      <c r="Q28" s="133"/>
    </row>
    <row r="29" spans="1:16" s="133" customFormat="1" ht="17.25" customHeight="1">
      <c r="A29" s="196" t="s">
        <v>281</v>
      </c>
      <c r="B29" s="197"/>
      <c r="C29" s="198" t="s">
        <v>282</v>
      </c>
      <c r="E29" s="199">
        <v>735</v>
      </c>
      <c r="F29" s="284">
        <v>566</v>
      </c>
      <c r="G29" s="284">
        <v>194191</v>
      </c>
      <c r="H29" s="284">
        <v>169</v>
      </c>
      <c r="I29" s="284">
        <v>-10358</v>
      </c>
      <c r="J29" s="284">
        <v>165452</v>
      </c>
      <c r="K29" s="284">
        <v>307</v>
      </c>
      <c r="L29" s="284">
        <v>6777</v>
      </c>
      <c r="M29" s="284">
        <v>396</v>
      </c>
      <c r="N29" s="284">
        <v>5947</v>
      </c>
      <c r="P29" s="200" t="s">
        <v>281</v>
      </c>
    </row>
    <row r="30" spans="1:17" ht="11.25" customHeight="1">
      <c r="A30" s="206" t="s">
        <v>283</v>
      </c>
      <c r="B30" s="207"/>
      <c r="C30" s="208" t="s">
        <v>284</v>
      </c>
      <c r="E30" s="293" t="s">
        <v>1014</v>
      </c>
      <c r="F30" s="289" t="s">
        <v>1014</v>
      </c>
      <c r="G30" s="289" t="s">
        <v>1014</v>
      </c>
      <c r="H30" s="289" t="s">
        <v>1014</v>
      </c>
      <c r="I30" s="289" t="s">
        <v>1014</v>
      </c>
      <c r="J30" s="289" t="s">
        <v>1014</v>
      </c>
      <c r="K30" s="289" t="s">
        <v>1014</v>
      </c>
      <c r="L30" s="289" t="s">
        <v>1014</v>
      </c>
      <c r="M30" s="289" t="s">
        <v>1014</v>
      </c>
      <c r="N30" s="289" t="s">
        <v>1014</v>
      </c>
      <c r="P30" s="209" t="s">
        <v>283</v>
      </c>
      <c r="Q30" s="133"/>
    </row>
    <row r="31" spans="1:17" ht="11.25" customHeight="1">
      <c r="A31" s="206" t="s">
        <v>285</v>
      </c>
      <c r="B31" s="207"/>
      <c r="C31" s="208" t="s">
        <v>286</v>
      </c>
      <c r="E31" s="293" t="s">
        <v>1014</v>
      </c>
      <c r="F31" s="289" t="s">
        <v>1014</v>
      </c>
      <c r="G31" s="289" t="s">
        <v>1014</v>
      </c>
      <c r="H31" s="289" t="s">
        <v>1014</v>
      </c>
      <c r="I31" s="289" t="s">
        <v>1014</v>
      </c>
      <c r="J31" s="289" t="s">
        <v>1014</v>
      </c>
      <c r="K31" s="289" t="s">
        <v>1014</v>
      </c>
      <c r="L31" s="289" t="s">
        <v>1014</v>
      </c>
      <c r="M31" s="289" t="s">
        <v>1014</v>
      </c>
      <c r="N31" s="289" t="s">
        <v>1014</v>
      </c>
      <c r="P31" s="209" t="s">
        <v>285</v>
      </c>
      <c r="Q31" s="133"/>
    </row>
    <row r="32" spans="1:17" ht="11.25" customHeight="1">
      <c r="A32" s="206" t="s">
        <v>287</v>
      </c>
      <c r="B32" s="207"/>
      <c r="C32" s="208" t="s">
        <v>288</v>
      </c>
      <c r="E32" s="293" t="s">
        <v>1014</v>
      </c>
      <c r="F32" s="289" t="s">
        <v>1014</v>
      </c>
      <c r="G32" s="289" t="s">
        <v>1014</v>
      </c>
      <c r="H32" s="289" t="s">
        <v>1014</v>
      </c>
      <c r="I32" s="289" t="s">
        <v>1014</v>
      </c>
      <c r="J32" s="289" t="s">
        <v>1014</v>
      </c>
      <c r="K32" s="289" t="s">
        <v>1014</v>
      </c>
      <c r="L32" s="289" t="s">
        <v>1014</v>
      </c>
      <c r="M32" s="289" t="s">
        <v>1014</v>
      </c>
      <c r="N32" s="289" t="s">
        <v>1014</v>
      </c>
      <c r="P32" s="209" t="s">
        <v>287</v>
      </c>
      <c r="Q32" s="133"/>
    </row>
    <row r="33" spans="1:17" ht="11.25" customHeight="1">
      <c r="A33" s="206" t="s">
        <v>289</v>
      </c>
      <c r="B33" s="207"/>
      <c r="C33" s="208" t="s">
        <v>290</v>
      </c>
      <c r="E33" s="204" t="s">
        <v>11</v>
      </c>
      <c r="F33" s="289" t="s">
        <v>1014</v>
      </c>
      <c r="G33" s="289" t="s">
        <v>1014</v>
      </c>
      <c r="H33" s="283" t="s">
        <v>11</v>
      </c>
      <c r="I33" s="283" t="s">
        <v>11</v>
      </c>
      <c r="J33" s="283" t="s">
        <v>11</v>
      </c>
      <c r="K33" s="289" t="s">
        <v>1014</v>
      </c>
      <c r="L33" s="289" t="s">
        <v>1014</v>
      </c>
      <c r="M33" s="289" t="s">
        <v>1014</v>
      </c>
      <c r="N33" s="289" t="s">
        <v>1014</v>
      </c>
      <c r="P33" s="209" t="s">
        <v>289</v>
      </c>
      <c r="Q33" s="133"/>
    </row>
    <row r="34" spans="1:17" ht="11.25" customHeight="1">
      <c r="A34" s="206" t="s">
        <v>291</v>
      </c>
      <c r="B34" s="207"/>
      <c r="C34" s="208" t="s">
        <v>292</v>
      </c>
      <c r="E34" s="204" t="s">
        <v>11</v>
      </c>
      <c r="F34" s="289" t="s">
        <v>1014</v>
      </c>
      <c r="G34" s="289" t="s">
        <v>1014</v>
      </c>
      <c r="H34" s="283" t="s">
        <v>11</v>
      </c>
      <c r="I34" s="283" t="s">
        <v>11</v>
      </c>
      <c r="J34" s="283" t="s">
        <v>11</v>
      </c>
      <c r="K34" s="289" t="s">
        <v>1014</v>
      </c>
      <c r="L34" s="289" t="s">
        <v>1014</v>
      </c>
      <c r="M34" s="289" t="s">
        <v>1014</v>
      </c>
      <c r="N34" s="289" t="s">
        <v>1014</v>
      </c>
      <c r="P34" s="209" t="s">
        <v>291</v>
      </c>
      <c r="Q34" s="133"/>
    </row>
    <row r="35" spans="1:17" ht="11.25" customHeight="1">
      <c r="A35" s="206" t="s">
        <v>293</v>
      </c>
      <c r="B35" s="207"/>
      <c r="C35" s="208" t="s">
        <v>294</v>
      </c>
      <c r="E35" s="293" t="s">
        <v>1014</v>
      </c>
      <c r="F35" s="289" t="s">
        <v>1014</v>
      </c>
      <c r="G35" s="289" t="s">
        <v>1014</v>
      </c>
      <c r="H35" s="289" t="s">
        <v>1014</v>
      </c>
      <c r="I35" s="289" t="s">
        <v>1014</v>
      </c>
      <c r="J35" s="289" t="s">
        <v>1014</v>
      </c>
      <c r="K35" s="289" t="s">
        <v>1014</v>
      </c>
      <c r="L35" s="289" t="s">
        <v>1014</v>
      </c>
      <c r="M35" s="289" t="s">
        <v>1014</v>
      </c>
      <c r="N35" s="289" t="s">
        <v>1014</v>
      </c>
      <c r="P35" s="209" t="s">
        <v>293</v>
      </c>
      <c r="Q35" s="133"/>
    </row>
    <row r="36" spans="1:17" ht="11.25" customHeight="1">
      <c r="A36" s="206" t="s">
        <v>295</v>
      </c>
      <c r="B36" s="207"/>
      <c r="C36" s="208" t="s">
        <v>296</v>
      </c>
      <c r="E36" s="293" t="s">
        <v>1014</v>
      </c>
      <c r="F36" s="289" t="s">
        <v>1014</v>
      </c>
      <c r="G36" s="289" t="s">
        <v>1014</v>
      </c>
      <c r="H36" s="289" t="s">
        <v>1014</v>
      </c>
      <c r="I36" s="289" t="s">
        <v>1014</v>
      </c>
      <c r="J36" s="289" t="s">
        <v>1014</v>
      </c>
      <c r="K36" s="289" t="s">
        <v>1014</v>
      </c>
      <c r="L36" s="289" t="s">
        <v>1014</v>
      </c>
      <c r="M36" s="289" t="s">
        <v>1014</v>
      </c>
      <c r="N36" s="289" t="s">
        <v>1014</v>
      </c>
      <c r="P36" s="209" t="s">
        <v>295</v>
      </c>
      <c r="Q36" s="133"/>
    </row>
    <row r="37" spans="1:17" ht="11.25" customHeight="1">
      <c r="A37" s="206" t="s">
        <v>297</v>
      </c>
      <c r="B37" s="207"/>
      <c r="C37" s="208" t="s">
        <v>298</v>
      </c>
      <c r="E37" s="293" t="s">
        <v>1014</v>
      </c>
      <c r="F37" s="289" t="s">
        <v>1014</v>
      </c>
      <c r="G37" s="289" t="s">
        <v>1014</v>
      </c>
      <c r="H37" s="289" t="s">
        <v>1014</v>
      </c>
      <c r="I37" s="289" t="s">
        <v>1014</v>
      </c>
      <c r="J37" s="289" t="s">
        <v>1014</v>
      </c>
      <c r="K37" s="289" t="s">
        <v>1014</v>
      </c>
      <c r="L37" s="289" t="s">
        <v>1014</v>
      </c>
      <c r="M37" s="289" t="s">
        <v>1014</v>
      </c>
      <c r="N37" s="289" t="s">
        <v>1014</v>
      </c>
      <c r="P37" s="209" t="s">
        <v>297</v>
      </c>
      <c r="Q37" s="133"/>
    </row>
    <row r="38" spans="1:17" ht="11.25" customHeight="1">
      <c r="A38" s="206" t="s">
        <v>299</v>
      </c>
      <c r="B38" s="207"/>
      <c r="C38" s="208" t="s">
        <v>300</v>
      </c>
      <c r="E38" s="293" t="s">
        <v>1014</v>
      </c>
      <c r="F38" s="289" t="s">
        <v>1014</v>
      </c>
      <c r="G38" s="289" t="s">
        <v>1014</v>
      </c>
      <c r="H38" s="289" t="s">
        <v>1014</v>
      </c>
      <c r="I38" s="289" t="s">
        <v>1014</v>
      </c>
      <c r="J38" s="289" t="s">
        <v>1014</v>
      </c>
      <c r="K38" s="289" t="s">
        <v>1014</v>
      </c>
      <c r="L38" s="289" t="s">
        <v>1014</v>
      </c>
      <c r="M38" s="289" t="s">
        <v>1014</v>
      </c>
      <c r="N38" s="289" t="s">
        <v>1014</v>
      </c>
      <c r="P38" s="209" t="s">
        <v>299</v>
      </c>
      <c r="Q38" s="133"/>
    </row>
    <row r="39" spans="1:17" ht="11.25" customHeight="1">
      <c r="A39" s="206" t="s">
        <v>301</v>
      </c>
      <c r="B39" s="207"/>
      <c r="C39" s="208" t="s">
        <v>302</v>
      </c>
      <c r="E39" s="204">
        <v>718</v>
      </c>
      <c r="F39" s="283" t="s">
        <v>11</v>
      </c>
      <c r="G39" s="283" t="s">
        <v>11</v>
      </c>
      <c r="H39" s="283" t="s">
        <v>11</v>
      </c>
      <c r="I39" s="283">
        <v>-9207</v>
      </c>
      <c r="J39" s="283">
        <v>166482</v>
      </c>
      <c r="K39" s="283">
        <v>307</v>
      </c>
      <c r="L39" s="283">
        <v>6777</v>
      </c>
      <c r="M39" s="283" t="s">
        <v>11</v>
      </c>
      <c r="N39" s="283" t="s">
        <v>11</v>
      </c>
      <c r="P39" s="209" t="s">
        <v>301</v>
      </c>
      <c r="Q39" s="133"/>
    </row>
    <row r="40" spans="1:17" ht="11.25" customHeight="1">
      <c r="A40" s="206" t="s">
        <v>303</v>
      </c>
      <c r="B40" s="207"/>
      <c r="C40" s="208" t="s">
        <v>304</v>
      </c>
      <c r="E40" s="204">
        <v>672</v>
      </c>
      <c r="F40" s="283">
        <v>528</v>
      </c>
      <c r="G40" s="283">
        <v>171272</v>
      </c>
      <c r="H40" s="283">
        <v>144</v>
      </c>
      <c r="I40" s="283">
        <v>-8388</v>
      </c>
      <c r="J40" s="283">
        <v>144810</v>
      </c>
      <c r="K40" s="283">
        <v>296</v>
      </c>
      <c r="L40" s="283">
        <v>6527</v>
      </c>
      <c r="M40" s="283">
        <v>370</v>
      </c>
      <c r="N40" s="283">
        <v>5167</v>
      </c>
      <c r="P40" s="209" t="s">
        <v>303</v>
      </c>
      <c r="Q40" s="133"/>
    </row>
    <row r="41" spans="1:17" ht="11.25" customHeight="1">
      <c r="A41" s="206" t="s">
        <v>305</v>
      </c>
      <c r="B41" s="207"/>
      <c r="C41" s="208" t="s">
        <v>306</v>
      </c>
      <c r="E41" s="204">
        <v>46</v>
      </c>
      <c r="F41" s="283" t="s">
        <v>11</v>
      </c>
      <c r="G41" s="283" t="s">
        <v>11</v>
      </c>
      <c r="H41" s="283" t="s">
        <v>11</v>
      </c>
      <c r="I41" s="283">
        <v>-819</v>
      </c>
      <c r="J41" s="283">
        <v>21673</v>
      </c>
      <c r="K41" s="283">
        <v>11</v>
      </c>
      <c r="L41" s="283">
        <v>250</v>
      </c>
      <c r="M41" s="283" t="s">
        <v>11</v>
      </c>
      <c r="N41" s="283" t="s">
        <v>11</v>
      </c>
      <c r="P41" s="209" t="s">
        <v>305</v>
      </c>
      <c r="Q41" s="133"/>
    </row>
    <row r="42" spans="1:17" ht="11.25" customHeight="1">
      <c r="A42" s="206" t="s">
        <v>307</v>
      </c>
      <c r="B42" s="207"/>
      <c r="C42" s="210" t="s">
        <v>308</v>
      </c>
      <c r="E42" s="204"/>
      <c r="F42" s="283"/>
      <c r="G42" s="283"/>
      <c r="H42" s="283"/>
      <c r="I42" s="283"/>
      <c r="J42" s="283"/>
      <c r="K42" s="283"/>
      <c r="L42" s="283"/>
      <c r="M42" s="283"/>
      <c r="N42" s="283"/>
      <c r="P42" s="209"/>
      <c r="Q42" s="133"/>
    </row>
    <row r="43" spans="1:17" ht="11.25" customHeight="1">
      <c r="A43" s="206"/>
      <c r="B43" s="207"/>
      <c r="C43" s="208" t="s">
        <v>309</v>
      </c>
      <c r="E43" s="204" t="s">
        <v>11</v>
      </c>
      <c r="F43" s="283" t="s">
        <v>11</v>
      </c>
      <c r="G43" s="283" t="s">
        <v>11</v>
      </c>
      <c r="H43" s="283" t="s">
        <v>11</v>
      </c>
      <c r="I43" s="283" t="s">
        <v>11</v>
      </c>
      <c r="J43" s="283" t="s">
        <v>11</v>
      </c>
      <c r="K43" s="289" t="s">
        <v>1014</v>
      </c>
      <c r="L43" s="289" t="s">
        <v>1014</v>
      </c>
      <c r="M43" s="283" t="s">
        <v>11</v>
      </c>
      <c r="N43" s="283" t="s">
        <v>11</v>
      </c>
      <c r="P43" s="209" t="s">
        <v>307</v>
      </c>
      <c r="Q43" s="133"/>
    </row>
    <row r="44" spans="1:17" ht="11.25" customHeight="1">
      <c r="A44" s="206" t="s">
        <v>310</v>
      </c>
      <c r="B44" s="207"/>
      <c r="C44" s="210" t="s">
        <v>311</v>
      </c>
      <c r="E44" s="204"/>
      <c r="F44" s="283"/>
      <c r="G44" s="283"/>
      <c r="H44" s="283"/>
      <c r="I44" s="283"/>
      <c r="J44" s="283"/>
      <c r="K44" s="283"/>
      <c r="L44" s="283"/>
      <c r="M44" s="283"/>
      <c r="N44" s="283"/>
      <c r="P44" s="209"/>
      <c r="Q44" s="133"/>
    </row>
    <row r="45" spans="1:17" ht="11.25" customHeight="1">
      <c r="A45" s="206"/>
      <c r="B45" s="207"/>
      <c r="C45" s="208" t="s">
        <v>312</v>
      </c>
      <c r="E45" s="204" t="s">
        <v>11</v>
      </c>
      <c r="F45" s="283" t="s">
        <v>11</v>
      </c>
      <c r="G45" s="283" t="s">
        <v>11</v>
      </c>
      <c r="H45" s="283">
        <v>5</v>
      </c>
      <c r="I45" s="283">
        <v>-540</v>
      </c>
      <c r="J45" s="283">
        <v>-473</v>
      </c>
      <c r="K45" s="289" t="s">
        <v>1014</v>
      </c>
      <c r="L45" s="289" t="s">
        <v>1014</v>
      </c>
      <c r="M45" s="283" t="s">
        <v>11</v>
      </c>
      <c r="N45" s="283" t="s">
        <v>11</v>
      </c>
      <c r="P45" s="209" t="s">
        <v>310</v>
      </c>
      <c r="Q45" s="133"/>
    </row>
    <row r="46" spans="1:17" ht="11.25" customHeight="1">
      <c r="A46" s="206" t="s">
        <v>313</v>
      </c>
      <c r="B46" s="207"/>
      <c r="C46" s="210" t="s">
        <v>314</v>
      </c>
      <c r="E46" s="204"/>
      <c r="F46" s="283"/>
      <c r="G46" s="283"/>
      <c r="H46" s="283"/>
      <c r="I46" s="283"/>
      <c r="J46" s="283"/>
      <c r="K46" s="283"/>
      <c r="L46" s="283"/>
      <c r="M46" s="283"/>
      <c r="N46" s="283"/>
      <c r="P46" s="209"/>
      <c r="Q46" s="133"/>
    </row>
    <row r="47" spans="1:17" ht="11.25" customHeight="1">
      <c r="A47" s="206"/>
      <c r="B47" s="207"/>
      <c r="C47" s="208" t="s">
        <v>315</v>
      </c>
      <c r="E47" s="204">
        <v>9</v>
      </c>
      <c r="F47" s="283" t="s">
        <v>11</v>
      </c>
      <c r="G47" s="283" t="s">
        <v>11</v>
      </c>
      <c r="H47" s="283" t="s">
        <v>11</v>
      </c>
      <c r="I47" s="283" t="s">
        <v>11</v>
      </c>
      <c r="J47" s="283" t="s">
        <v>11</v>
      </c>
      <c r="K47" s="289" t="s">
        <v>1014</v>
      </c>
      <c r="L47" s="289" t="s">
        <v>1014</v>
      </c>
      <c r="M47" s="289" t="s">
        <v>1014</v>
      </c>
      <c r="N47" s="289" t="s">
        <v>1014</v>
      </c>
      <c r="P47" s="209" t="s">
        <v>313</v>
      </c>
      <c r="Q47" s="133"/>
    </row>
    <row r="48" spans="1:16" s="133" customFormat="1" ht="17.25" customHeight="1">
      <c r="A48" s="196" t="s">
        <v>316</v>
      </c>
      <c r="B48" s="197"/>
      <c r="C48" s="198" t="s">
        <v>317</v>
      </c>
      <c r="E48" s="199">
        <v>49851</v>
      </c>
      <c r="F48" s="284">
        <v>38981</v>
      </c>
      <c r="G48" s="284">
        <v>21968913</v>
      </c>
      <c r="H48" s="284">
        <v>10870</v>
      </c>
      <c r="I48" s="284">
        <v>-2570931</v>
      </c>
      <c r="J48" s="284">
        <v>20311161</v>
      </c>
      <c r="K48" s="284">
        <v>23897</v>
      </c>
      <c r="L48" s="284">
        <v>502905</v>
      </c>
      <c r="M48" s="284">
        <v>25826</v>
      </c>
      <c r="N48" s="284">
        <v>768467</v>
      </c>
      <c r="P48" s="200" t="s">
        <v>316</v>
      </c>
    </row>
    <row r="49" spans="1:17" ht="11.25" customHeight="1">
      <c r="A49" s="206" t="s">
        <v>15</v>
      </c>
      <c r="B49" s="207"/>
      <c r="C49" s="208" t="s">
        <v>318</v>
      </c>
      <c r="E49" s="204">
        <v>7006</v>
      </c>
      <c r="F49" s="283">
        <v>5936</v>
      </c>
      <c r="G49" s="283">
        <v>1113734</v>
      </c>
      <c r="H49" s="283">
        <v>1070</v>
      </c>
      <c r="I49" s="283">
        <v>-94521</v>
      </c>
      <c r="J49" s="283">
        <v>1119620</v>
      </c>
      <c r="K49" s="283">
        <v>4636</v>
      </c>
      <c r="L49" s="283">
        <v>101600</v>
      </c>
      <c r="M49" s="283">
        <v>4196</v>
      </c>
      <c r="N49" s="283">
        <v>38435</v>
      </c>
      <c r="P49" s="209" t="s">
        <v>15</v>
      </c>
      <c r="Q49" s="133"/>
    </row>
    <row r="50" spans="1:17" ht="11.25" customHeight="1">
      <c r="A50" s="206" t="s">
        <v>319</v>
      </c>
      <c r="B50" s="207"/>
      <c r="C50" s="208" t="s">
        <v>320</v>
      </c>
      <c r="E50" s="204">
        <v>3044</v>
      </c>
      <c r="F50" s="283">
        <v>2648</v>
      </c>
      <c r="G50" s="283">
        <v>258752</v>
      </c>
      <c r="H50" s="283">
        <v>396</v>
      </c>
      <c r="I50" s="283">
        <v>-30275</v>
      </c>
      <c r="J50" s="283">
        <v>223459</v>
      </c>
      <c r="K50" s="283">
        <v>2133</v>
      </c>
      <c r="L50" s="283">
        <v>47520</v>
      </c>
      <c r="M50" s="283">
        <v>1918</v>
      </c>
      <c r="N50" s="283">
        <v>7062</v>
      </c>
      <c r="P50" s="209" t="s">
        <v>319</v>
      </c>
      <c r="Q50" s="133"/>
    </row>
    <row r="51" spans="1:17" ht="11.25" customHeight="1">
      <c r="A51" s="206" t="s">
        <v>321</v>
      </c>
      <c r="B51" s="207"/>
      <c r="C51" s="208" t="s">
        <v>322</v>
      </c>
      <c r="E51" s="204">
        <v>19</v>
      </c>
      <c r="F51" s="283">
        <v>12</v>
      </c>
      <c r="G51" s="283">
        <v>471</v>
      </c>
      <c r="H51" s="283">
        <v>7</v>
      </c>
      <c r="I51" s="283">
        <v>-171</v>
      </c>
      <c r="J51" s="283">
        <v>311</v>
      </c>
      <c r="K51" s="283">
        <v>12</v>
      </c>
      <c r="L51" s="283">
        <v>242</v>
      </c>
      <c r="M51" s="283">
        <v>9</v>
      </c>
      <c r="N51" s="283">
        <v>8</v>
      </c>
      <c r="P51" s="209" t="s">
        <v>321</v>
      </c>
      <c r="Q51" s="133"/>
    </row>
    <row r="52" spans="1:17" ht="11.25" customHeight="1">
      <c r="A52" s="206" t="s">
        <v>323</v>
      </c>
      <c r="B52" s="207"/>
      <c r="C52" s="208" t="s">
        <v>324</v>
      </c>
      <c r="E52" s="204">
        <v>172</v>
      </c>
      <c r="F52" s="283">
        <v>135</v>
      </c>
      <c r="G52" s="283">
        <v>70672</v>
      </c>
      <c r="H52" s="283">
        <v>37</v>
      </c>
      <c r="I52" s="283">
        <v>-2526</v>
      </c>
      <c r="J52" s="283">
        <v>67960</v>
      </c>
      <c r="K52" s="283">
        <v>81</v>
      </c>
      <c r="L52" s="283">
        <v>1618</v>
      </c>
      <c r="M52" s="283">
        <v>91</v>
      </c>
      <c r="N52" s="283">
        <v>2404</v>
      </c>
      <c r="P52" s="209" t="s">
        <v>323</v>
      </c>
      <c r="Q52" s="133"/>
    </row>
    <row r="53" spans="1:17" ht="11.25" customHeight="1">
      <c r="A53" s="206" t="s">
        <v>325</v>
      </c>
      <c r="B53" s="207"/>
      <c r="C53" s="208" t="s">
        <v>326</v>
      </c>
      <c r="E53" s="204">
        <v>51</v>
      </c>
      <c r="F53" s="283">
        <v>26</v>
      </c>
      <c r="G53" s="283">
        <v>2419</v>
      </c>
      <c r="H53" s="283">
        <v>25</v>
      </c>
      <c r="I53" s="283">
        <v>-285</v>
      </c>
      <c r="J53" s="283">
        <v>812</v>
      </c>
      <c r="K53" s="283">
        <v>8</v>
      </c>
      <c r="L53" s="283">
        <v>179</v>
      </c>
      <c r="M53" s="283">
        <v>8</v>
      </c>
      <c r="N53" s="283">
        <v>32</v>
      </c>
      <c r="P53" s="209" t="s">
        <v>325</v>
      </c>
      <c r="Q53" s="133"/>
    </row>
    <row r="54" spans="1:17" ht="11.25" customHeight="1">
      <c r="A54" s="206" t="s">
        <v>327</v>
      </c>
      <c r="B54" s="207"/>
      <c r="C54" s="208" t="s">
        <v>328</v>
      </c>
      <c r="E54" s="204">
        <v>232</v>
      </c>
      <c r="F54" s="283">
        <v>180</v>
      </c>
      <c r="G54" s="283">
        <v>277275</v>
      </c>
      <c r="H54" s="283">
        <v>52</v>
      </c>
      <c r="I54" s="283">
        <v>-19042</v>
      </c>
      <c r="J54" s="283">
        <v>324341</v>
      </c>
      <c r="K54" s="283">
        <v>91</v>
      </c>
      <c r="L54" s="283">
        <v>1762</v>
      </c>
      <c r="M54" s="283">
        <v>115</v>
      </c>
      <c r="N54" s="283">
        <v>11746</v>
      </c>
      <c r="P54" s="209" t="s">
        <v>327</v>
      </c>
      <c r="Q54" s="133"/>
    </row>
    <row r="55" spans="1:17" ht="11.25" customHeight="1">
      <c r="A55" s="206" t="s">
        <v>329</v>
      </c>
      <c r="B55" s="207"/>
      <c r="C55" s="210" t="s">
        <v>330</v>
      </c>
      <c r="E55" s="204"/>
      <c r="F55" s="283"/>
      <c r="G55" s="283"/>
      <c r="H55" s="283"/>
      <c r="I55" s="283"/>
      <c r="J55" s="283"/>
      <c r="K55" s="283"/>
      <c r="L55" s="283"/>
      <c r="M55" s="283"/>
      <c r="N55" s="283"/>
      <c r="P55" s="209"/>
      <c r="Q55" s="133"/>
    </row>
    <row r="56" spans="1:17" ht="11.25" customHeight="1">
      <c r="A56" s="206"/>
      <c r="B56" s="207"/>
      <c r="C56" s="208" t="s">
        <v>331</v>
      </c>
      <c r="E56" s="204">
        <v>198</v>
      </c>
      <c r="F56" s="283">
        <v>176</v>
      </c>
      <c r="G56" s="283">
        <v>25053</v>
      </c>
      <c r="H56" s="283">
        <v>22</v>
      </c>
      <c r="I56" s="283">
        <v>-1940</v>
      </c>
      <c r="J56" s="283">
        <v>20488</v>
      </c>
      <c r="K56" s="283">
        <v>131</v>
      </c>
      <c r="L56" s="283">
        <v>2843</v>
      </c>
      <c r="M56" s="283">
        <v>124</v>
      </c>
      <c r="N56" s="283">
        <v>685</v>
      </c>
      <c r="P56" s="209" t="s">
        <v>329</v>
      </c>
      <c r="Q56" s="133"/>
    </row>
    <row r="57" spans="1:17" ht="11.25" customHeight="1">
      <c r="A57" s="206" t="s">
        <v>332</v>
      </c>
      <c r="B57" s="207"/>
      <c r="C57" s="208" t="s">
        <v>333</v>
      </c>
      <c r="E57" s="204">
        <v>2663</v>
      </c>
      <c r="F57" s="283">
        <v>2322</v>
      </c>
      <c r="G57" s="283">
        <v>257266</v>
      </c>
      <c r="H57" s="283">
        <v>341</v>
      </c>
      <c r="I57" s="283">
        <v>-20259</v>
      </c>
      <c r="J57" s="283">
        <v>284208</v>
      </c>
      <c r="K57" s="283">
        <v>1948</v>
      </c>
      <c r="L57" s="283">
        <v>42838</v>
      </c>
      <c r="M57" s="283">
        <v>1653</v>
      </c>
      <c r="N57" s="283">
        <v>9045</v>
      </c>
      <c r="P57" s="209" t="s">
        <v>332</v>
      </c>
      <c r="Q57" s="133"/>
    </row>
    <row r="58" spans="1:17" ht="11.25" customHeight="1">
      <c r="A58" s="206" t="s">
        <v>334</v>
      </c>
      <c r="B58" s="207"/>
      <c r="C58" s="208" t="s">
        <v>335</v>
      </c>
      <c r="E58" s="204">
        <v>458</v>
      </c>
      <c r="F58" s="283">
        <v>315</v>
      </c>
      <c r="G58" s="283">
        <v>183962</v>
      </c>
      <c r="H58" s="283">
        <v>143</v>
      </c>
      <c r="I58" s="283">
        <v>-12178</v>
      </c>
      <c r="J58" s="283">
        <v>169064</v>
      </c>
      <c r="K58" s="283">
        <v>156</v>
      </c>
      <c r="L58" s="283">
        <v>3147</v>
      </c>
      <c r="M58" s="283">
        <v>199</v>
      </c>
      <c r="N58" s="283">
        <v>6218</v>
      </c>
      <c r="P58" s="209" t="s">
        <v>334</v>
      </c>
      <c r="Q58" s="133"/>
    </row>
    <row r="59" spans="1:17" ht="11.25" customHeight="1">
      <c r="A59" s="206" t="s">
        <v>336</v>
      </c>
      <c r="B59" s="207"/>
      <c r="C59" s="208" t="s">
        <v>337</v>
      </c>
      <c r="E59" s="204">
        <v>169</v>
      </c>
      <c r="F59" s="283">
        <v>122</v>
      </c>
      <c r="G59" s="283">
        <v>37864</v>
      </c>
      <c r="H59" s="283">
        <v>47</v>
      </c>
      <c r="I59" s="283">
        <v>-7843</v>
      </c>
      <c r="J59" s="283">
        <v>28978</v>
      </c>
      <c r="K59" s="283">
        <v>76</v>
      </c>
      <c r="L59" s="283">
        <v>1452</v>
      </c>
      <c r="M59" s="283">
        <v>79</v>
      </c>
      <c r="N59" s="283">
        <v>1236</v>
      </c>
      <c r="P59" s="209" t="s">
        <v>336</v>
      </c>
      <c r="Q59" s="133"/>
    </row>
    <row r="60" spans="1:17" ht="11.25" customHeight="1">
      <c r="A60" s="206" t="s">
        <v>16</v>
      </c>
      <c r="B60" s="207"/>
      <c r="C60" s="208" t="s">
        <v>338</v>
      </c>
      <c r="E60" s="204">
        <v>1024</v>
      </c>
      <c r="F60" s="283">
        <v>730</v>
      </c>
      <c r="G60" s="283">
        <v>346996</v>
      </c>
      <c r="H60" s="283">
        <v>294</v>
      </c>
      <c r="I60" s="283">
        <v>-19578</v>
      </c>
      <c r="J60" s="283">
        <v>320945</v>
      </c>
      <c r="K60" s="283">
        <v>436</v>
      </c>
      <c r="L60" s="283">
        <v>9269</v>
      </c>
      <c r="M60" s="283">
        <v>445</v>
      </c>
      <c r="N60" s="283">
        <v>11506</v>
      </c>
      <c r="P60" s="209" t="s">
        <v>16</v>
      </c>
      <c r="Q60" s="133"/>
    </row>
    <row r="61" spans="1:17" ht="11.25" customHeight="1">
      <c r="A61" s="206" t="s">
        <v>17</v>
      </c>
      <c r="B61" s="207"/>
      <c r="C61" s="208" t="s">
        <v>339</v>
      </c>
      <c r="E61" s="204" t="s">
        <v>11</v>
      </c>
      <c r="F61" s="283" t="s">
        <v>11</v>
      </c>
      <c r="G61" s="283" t="s">
        <v>11</v>
      </c>
      <c r="H61" s="283" t="s">
        <v>11</v>
      </c>
      <c r="I61" s="283" t="s">
        <v>11</v>
      </c>
      <c r="J61" s="283">
        <v>734163</v>
      </c>
      <c r="K61" s="283" t="s">
        <v>11</v>
      </c>
      <c r="L61" s="283" t="s">
        <v>11</v>
      </c>
      <c r="M61" s="283" t="s">
        <v>11</v>
      </c>
      <c r="N61" s="283" t="s">
        <v>11</v>
      </c>
      <c r="P61" s="209" t="s">
        <v>17</v>
      </c>
      <c r="Q61" s="133"/>
    </row>
    <row r="62" ht="6" customHeight="1">
      <c r="Q62" s="133"/>
    </row>
    <row r="63" spans="1:17" ht="12.75" customHeight="1">
      <c r="A63" s="212" t="s">
        <v>340</v>
      </c>
      <c r="Q63" s="133"/>
    </row>
    <row r="64" spans="1:17" s="242" customFormat="1" ht="17.25" customHeight="1">
      <c r="A64" s="441" t="s">
        <v>341</v>
      </c>
      <c r="B64" s="441"/>
      <c r="C64" s="441"/>
      <c r="D64" s="441"/>
      <c r="E64" s="441"/>
      <c r="F64" s="441"/>
      <c r="G64" s="441"/>
      <c r="H64" s="442" t="str">
        <f>"lagen in Bayern "&amp;'[1]Statistikjahr'!$A$2&amp;" nach Wirtschaftszweig (WZ 2008)"</f>
        <v>lagen in Bayern 2014 nach Wirtschaftszweig (WZ 2008)</v>
      </c>
      <c r="I64" s="442"/>
      <c r="J64" s="442"/>
      <c r="K64" s="442"/>
      <c r="L64" s="442"/>
      <c r="M64" s="442"/>
      <c r="N64" s="442"/>
      <c r="O64" s="442"/>
      <c r="P64" s="442"/>
      <c r="Q64" s="133"/>
    </row>
    <row r="65" ht="11.25" customHeight="1">
      <c r="Q65" s="133"/>
    </row>
    <row r="66" spans="1:17" s="211" customFormat="1" ht="50.25" customHeight="1">
      <c r="A66" s="443" t="s">
        <v>239</v>
      </c>
      <c r="B66" s="395" t="s">
        <v>240</v>
      </c>
      <c r="C66" s="395"/>
      <c r="D66" s="395"/>
      <c r="E66" s="315" t="s">
        <v>82</v>
      </c>
      <c r="F66" s="446" t="s">
        <v>0</v>
      </c>
      <c r="G66" s="446"/>
      <c r="H66" s="446" t="s">
        <v>1</v>
      </c>
      <c r="I66" s="446"/>
      <c r="J66" s="315" t="s">
        <v>241</v>
      </c>
      <c r="K66" s="440" t="s">
        <v>5</v>
      </c>
      <c r="L66" s="440"/>
      <c r="M66" s="387" t="s">
        <v>242</v>
      </c>
      <c r="N66" s="384"/>
      <c r="O66" s="384"/>
      <c r="P66" s="451" t="s">
        <v>239</v>
      </c>
      <c r="Q66" s="133"/>
    </row>
    <row r="67" spans="1:17" s="211" customFormat="1" ht="11.25" customHeight="1">
      <c r="A67" s="444"/>
      <c r="B67" s="395"/>
      <c r="C67" s="395"/>
      <c r="D67" s="395"/>
      <c r="E67" s="439" t="s">
        <v>2</v>
      </c>
      <c r="F67" s="439" t="s">
        <v>2</v>
      </c>
      <c r="G67" s="447" t="s">
        <v>3</v>
      </c>
      <c r="H67" s="449" t="s">
        <v>2</v>
      </c>
      <c r="I67" s="440" t="s">
        <v>3</v>
      </c>
      <c r="J67" s="440" t="s">
        <v>3</v>
      </c>
      <c r="K67" s="440" t="s">
        <v>2</v>
      </c>
      <c r="L67" s="440" t="s">
        <v>3</v>
      </c>
      <c r="M67" s="440" t="s">
        <v>2</v>
      </c>
      <c r="N67" s="361" t="s">
        <v>3</v>
      </c>
      <c r="O67" s="383"/>
      <c r="P67" s="452"/>
      <c r="Q67" s="133"/>
    </row>
    <row r="68" spans="1:17" s="211" customFormat="1" ht="11.25" customHeight="1">
      <c r="A68" s="444"/>
      <c r="B68" s="395"/>
      <c r="C68" s="395"/>
      <c r="D68" s="395"/>
      <c r="E68" s="439"/>
      <c r="F68" s="439"/>
      <c r="G68" s="448"/>
      <c r="H68" s="450"/>
      <c r="I68" s="440"/>
      <c r="J68" s="440"/>
      <c r="K68" s="440"/>
      <c r="L68" s="440"/>
      <c r="M68" s="440"/>
      <c r="N68" s="361"/>
      <c r="O68" s="383"/>
      <c r="P68" s="452"/>
      <c r="Q68" s="133"/>
    </row>
    <row r="69" spans="1:17" s="211" customFormat="1" ht="11.25" customHeight="1">
      <c r="A69" s="445"/>
      <c r="B69" s="395"/>
      <c r="C69" s="395"/>
      <c r="D69" s="395"/>
      <c r="E69" s="315">
        <v>1</v>
      </c>
      <c r="F69" s="315">
        <v>2</v>
      </c>
      <c r="G69" s="314">
        <v>3</v>
      </c>
      <c r="H69" s="314">
        <v>4</v>
      </c>
      <c r="I69" s="315">
        <v>5</v>
      </c>
      <c r="J69" s="315">
        <v>6</v>
      </c>
      <c r="K69" s="315">
        <v>7</v>
      </c>
      <c r="L69" s="315">
        <v>8</v>
      </c>
      <c r="M69" s="315">
        <v>9</v>
      </c>
      <c r="N69" s="395">
        <v>10</v>
      </c>
      <c r="O69" s="395"/>
      <c r="P69" s="453"/>
      <c r="Q69" s="133"/>
    </row>
    <row r="70" spans="2:17" ht="6" customHeight="1">
      <c r="B70" s="130"/>
      <c r="C70" s="128"/>
      <c r="E70" s="194"/>
      <c r="P70" s="243"/>
      <c r="Q70" s="133"/>
    </row>
    <row r="71" spans="1:17" ht="11.25" customHeight="1">
      <c r="A71" s="206"/>
      <c r="B71" s="207"/>
      <c r="C71" s="213" t="s">
        <v>342</v>
      </c>
      <c r="E71" s="214"/>
      <c r="P71" s="209"/>
      <c r="Q71" s="133"/>
    </row>
    <row r="72" spans="1:17" ht="11.25" customHeight="1">
      <c r="A72" s="206" t="s">
        <v>18</v>
      </c>
      <c r="B72" s="207"/>
      <c r="C72" s="208" t="s">
        <v>343</v>
      </c>
      <c r="E72" s="204">
        <v>1131</v>
      </c>
      <c r="F72" s="283">
        <v>776</v>
      </c>
      <c r="G72" s="283">
        <v>212772</v>
      </c>
      <c r="H72" s="283">
        <v>355</v>
      </c>
      <c r="I72" s="283">
        <v>-28865</v>
      </c>
      <c r="J72" s="283">
        <v>180940</v>
      </c>
      <c r="K72" s="283">
        <v>443</v>
      </c>
      <c r="L72" s="283">
        <v>8038</v>
      </c>
      <c r="M72" s="283">
        <v>394</v>
      </c>
      <c r="N72" s="283">
        <v>6998</v>
      </c>
      <c r="P72" s="209" t="s">
        <v>18</v>
      </c>
      <c r="Q72" s="133"/>
    </row>
    <row r="73" spans="1:17" ht="11.25" customHeight="1">
      <c r="A73" s="206" t="s">
        <v>344</v>
      </c>
      <c r="B73" s="207"/>
      <c r="C73" s="208" t="s">
        <v>345</v>
      </c>
      <c r="E73" s="204">
        <v>42</v>
      </c>
      <c r="F73" s="283">
        <v>26</v>
      </c>
      <c r="G73" s="283">
        <v>29924</v>
      </c>
      <c r="H73" s="283">
        <v>16</v>
      </c>
      <c r="I73" s="283">
        <v>-7724</v>
      </c>
      <c r="J73" s="283">
        <v>23609</v>
      </c>
      <c r="K73" s="283">
        <v>10</v>
      </c>
      <c r="L73" s="283">
        <v>181</v>
      </c>
      <c r="M73" s="283">
        <v>12</v>
      </c>
      <c r="N73" s="283">
        <v>1081</v>
      </c>
      <c r="P73" s="209" t="s">
        <v>344</v>
      </c>
      <c r="Q73" s="133"/>
    </row>
    <row r="74" spans="1:17" ht="11.25" customHeight="1">
      <c r="A74" s="206" t="s">
        <v>346</v>
      </c>
      <c r="B74" s="207"/>
      <c r="C74" s="208" t="s">
        <v>347</v>
      </c>
      <c r="E74" s="204">
        <v>96</v>
      </c>
      <c r="F74" s="283">
        <v>62</v>
      </c>
      <c r="G74" s="283">
        <v>21478</v>
      </c>
      <c r="H74" s="283">
        <v>34</v>
      </c>
      <c r="I74" s="283">
        <v>-4478</v>
      </c>
      <c r="J74" s="283">
        <v>16873</v>
      </c>
      <c r="K74" s="283">
        <v>32</v>
      </c>
      <c r="L74" s="283">
        <v>666</v>
      </c>
      <c r="M74" s="283">
        <v>40</v>
      </c>
      <c r="N74" s="283">
        <v>705</v>
      </c>
      <c r="P74" s="209" t="s">
        <v>346</v>
      </c>
      <c r="Q74" s="133"/>
    </row>
    <row r="75" spans="1:17" ht="11.25" customHeight="1">
      <c r="A75" s="206" t="s">
        <v>348</v>
      </c>
      <c r="B75" s="207"/>
      <c r="C75" s="208" t="s">
        <v>349</v>
      </c>
      <c r="E75" s="204">
        <v>322</v>
      </c>
      <c r="F75" s="283">
        <v>226</v>
      </c>
      <c r="G75" s="283">
        <v>22271</v>
      </c>
      <c r="H75" s="283">
        <v>96</v>
      </c>
      <c r="I75" s="283">
        <v>-2027</v>
      </c>
      <c r="J75" s="283">
        <v>19993</v>
      </c>
      <c r="K75" s="283">
        <v>152</v>
      </c>
      <c r="L75" s="283">
        <v>2764</v>
      </c>
      <c r="M75" s="283">
        <v>108</v>
      </c>
      <c r="N75" s="283">
        <v>675</v>
      </c>
      <c r="P75" s="209" t="s">
        <v>348</v>
      </c>
      <c r="Q75" s="133"/>
    </row>
    <row r="76" spans="1:17" ht="11.25" customHeight="1">
      <c r="A76" s="215" t="s">
        <v>350</v>
      </c>
      <c r="B76" s="216"/>
      <c r="C76" s="208" t="s">
        <v>351</v>
      </c>
      <c r="E76" s="204">
        <v>671</v>
      </c>
      <c r="F76" s="283">
        <v>462</v>
      </c>
      <c r="G76" s="283">
        <v>139099</v>
      </c>
      <c r="H76" s="283">
        <v>209</v>
      </c>
      <c r="I76" s="283">
        <v>-14636</v>
      </c>
      <c r="J76" s="283">
        <v>120465</v>
      </c>
      <c r="K76" s="283">
        <v>249</v>
      </c>
      <c r="L76" s="283">
        <v>4427</v>
      </c>
      <c r="M76" s="283">
        <v>234</v>
      </c>
      <c r="N76" s="283">
        <v>4538</v>
      </c>
      <c r="P76" s="209" t="s">
        <v>350</v>
      </c>
      <c r="Q76" s="133"/>
    </row>
    <row r="77" spans="1:17" ht="11.25" customHeight="1">
      <c r="A77" s="206" t="s">
        <v>19</v>
      </c>
      <c r="B77" s="207"/>
      <c r="C77" s="208" t="s">
        <v>352</v>
      </c>
      <c r="E77" s="204">
        <v>1156</v>
      </c>
      <c r="F77" s="283">
        <v>772</v>
      </c>
      <c r="G77" s="283">
        <v>352906</v>
      </c>
      <c r="H77" s="283">
        <v>384</v>
      </c>
      <c r="I77" s="283">
        <v>-25845</v>
      </c>
      <c r="J77" s="283">
        <v>333060</v>
      </c>
      <c r="K77" s="283">
        <v>460</v>
      </c>
      <c r="L77" s="283">
        <v>7795</v>
      </c>
      <c r="M77" s="283">
        <v>308</v>
      </c>
      <c r="N77" s="283">
        <v>12220</v>
      </c>
      <c r="P77" s="209" t="s">
        <v>19</v>
      </c>
      <c r="Q77" s="133"/>
    </row>
    <row r="78" spans="1:17" ht="11.25" customHeight="1">
      <c r="A78" s="206" t="s">
        <v>353</v>
      </c>
      <c r="B78" s="207"/>
      <c r="C78" s="208" t="s">
        <v>354</v>
      </c>
      <c r="E78" s="204">
        <v>1063</v>
      </c>
      <c r="F78" s="283">
        <v>717</v>
      </c>
      <c r="G78" s="283">
        <v>323194</v>
      </c>
      <c r="H78" s="283">
        <v>346</v>
      </c>
      <c r="I78" s="283">
        <v>-25155</v>
      </c>
      <c r="J78" s="283">
        <v>305135</v>
      </c>
      <c r="K78" s="283">
        <v>425</v>
      </c>
      <c r="L78" s="283">
        <v>7243</v>
      </c>
      <c r="M78" s="283">
        <v>290</v>
      </c>
      <c r="N78" s="283">
        <v>11238</v>
      </c>
      <c r="P78" s="209" t="s">
        <v>353</v>
      </c>
      <c r="Q78" s="133"/>
    </row>
    <row r="79" spans="1:17" ht="11.25" customHeight="1">
      <c r="A79" s="206" t="s">
        <v>355</v>
      </c>
      <c r="B79" s="207"/>
      <c r="C79" s="208" t="s">
        <v>356</v>
      </c>
      <c r="E79" s="204">
        <v>49</v>
      </c>
      <c r="F79" s="283">
        <v>29</v>
      </c>
      <c r="G79" s="283">
        <v>575</v>
      </c>
      <c r="H79" s="283">
        <v>20</v>
      </c>
      <c r="I79" s="283">
        <v>-375</v>
      </c>
      <c r="J79" s="283">
        <v>39</v>
      </c>
      <c r="K79" s="283">
        <v>22</v>
      </c>
      <c r="L79" s="283">
        <v>305</v>
      </c>
      <c r="M79" s="283">
        <v>5</v>
      </c>
      <c r="N79" s="283">
        <v>4</v>
      </c>
      <c r="P79" s="209" t="s">
        <v>355</v>
      </c>
      <c r="Q79" s="133"/>
    </row>
    <row r="80" spans="1:17" ht="11.25" customHeight="1">
      <c r="A80" s="206" t="s">
        <v>357</v>
      </c>
      <c r="B80" s="207"/>
      <c r="C80" s="210" t="s">
        <v>358</v>
      </c>
      <c r="E80" s="204"/>
      <c r="F80" s="283"/>
      <c r="G80" s="283"/>
      <c r="H80" s="283"/>
      <c r="I80" s="283"/>
      <c r="J80" s="283"/>
      <c r="K80" s="283"/>
      <c r="L80" s="283"/>
      <c r="M80" s="283"/>
      <c r="N80" s="283"/>
      <c r="P80" s="217"/>
      <c r="Q80" s="133"/>
    </row>
    <row r="81" spans="1:17" ht="11.25" customHeight="1">
      <c r="A81" s="206"/>
      <c r="B81" s="207"/>
      <c r="C81" s="208" t="s">
        <v>359</v>
      </c>
      <c r="E81" s="204">
        <v>44</v>
      </c>
      <c r="F81" s="283">
        <v>26</v>
      </c>
      <c r="G81" s="283">
        <v>29137</v>
      </c>
      <c r="H81" s="283">
        <v>18</v>
      </c>
      <c r="I81" s="283">
        <v>-315</v>
      </c>
      <c r="J81" s="283">
        <v>27887</v>
      </c>
      <c r="K81" s="283">
        <v>13</v>
      </c>
      <c r="L81" s="283">
        <v>247</v>
      </c>
      <c r="M81" s="283">
        <v>13</v>
      </c>
      <c r="N81" s="283">
        <v>978</v>
      </c>
      <c r="P81" s="209" t="s">
        <v>357</v>
      </c>
      <c r="Q81" s="133"/>
    </row>
    <row r="82" spans="1:17" ht="11.25" customHeight="1">
      <c r="A82" s="206" t="s">
        <v>20</v>
      </c>
      <c r="B82" s="207"/>
      <c r="C82" s="208" t="s">
        <v>360</v>
      </c>
      <c r="E82" s="204">
        <v>329</v>
      </c>
      <c r="F82" s="283" t="s">
        <v>11</v>
      </c>
      <c r="G82" s="283">
        <v>129208</v>
      </c>
      <c r="H82" s="283" t="s">
        <v>11</v>
      </c>
      <c r="I82" s="283" t="s">
        <v>11</v>
      </c>
      <c r="J82" s="283">
        <v>78878</v>
      </c>
      <c r="K82" s="283">
        <v>183</v>
      </c>
      <c r="L82" s="283">
        <v>3822</v>
      </c>
      <c r="M82" s="283">
        <v>167</v>
      </c>
      <c r="N82" s="283">
        <v>5460</v>
      </c>
      <c r="P82" s="209" t="s">
        <v>20</v>
      </c>
      <c r="Q82" s="133"/>
    </row>
    <row r="83" spans="1:17" ht="11.25" customHeight="1">
      <c r="A83" s="206" t="s">
        <v>361</v>
      </c>
      <c r="B83" s="207"/>
      <c r="C83" s="210" t="s">
        <v>362</v>
      </c>
      <c r="E83" s="204"/>
      <c r="F83" s="283"/>
      <c r="G83" s="283"/>
      <c r="H83" s="283"/>
      <c r="I83" s="283"/>
      <c r="J83" s="283"/>
      <c r="K83" s="283"/>
      <c r="L83" s="283"/>
      <c r="M83" s="283"/>
      <c r="N83" s="283"/>
      <c r="P83" s="209"/>
      <c r="Q83" s="133"/>
    </row>
    <row r="84" spans="1:17" ht="11.25" customHeight="1">
      <c r="A84" s="206"/>
      <c r="B84" s="207"/>
      <c r="C84" s="208" t="s">
        <v>363</v>
      </c>
      <c r="E84" s="204">
        <v>197</v>
      </c>
      <c r="F84" s="283">
        <v>154</v>
      </c>
      <c r="G84" s="283">
        <v>14253</v>
      </c>
      <c r="H84" s="283">
        <v>43</v>
      </c>
      <c r="I84" s="218">
        <v>-1815</v>
      </c>
      <c r="J84" s="283">
        <v>12171</v>
      </c>
      <c r="K84" s="283">
        <v>107</v>
      </c>
      <c r="L84" s="283">
        <v>2131</v>
      </c>
      <c r="M84" s="283">
        <v>90</v>
      </c>
      <c r="N84" s="283">
        <v>405</v>
      </c>
      <c r="P84" s="209" t="s">
        <v>361</v>
      </c>
      <c r="Q84" s="133"/>
    </row>
    <row r="85" spans="1:17" ht="11.25" customHeight="1">
      <c r="A85" s="206" t="s">
        <v>364</v>
      </c>
      <c r="B85" s="207"/>
      <c r="C85" s="208" t="s">
        <v>365</v>
      </c>
      <c r="E85" s="204">
        <v>132</v>
      </c>
      <c r="F85" s="283" t="s">
        <v>11</v>
      </c>
      <c r="G85" s="283">
        <v>114955</v>
      </c>
      <c r="H85" s="283" t="s">
        <v>11</v>
      </c>
      <c r="I85" s="218" t="s">
        <v>11</v>
      </c>
      <c r="J85" s="283">
        <v>66707</v>
      </c>
      <c r="K85" s="283">
        <v>76</v>
      </c>
      <c r="L85" s="283">
        <v>1691</v>
      </c>
      <c r="M85" s="283">
        <v>77</v>
      </c>
      <c r="N85" s="283">
        <v>5054</v>
      </c>
      <c r="P85" s="209" t="s">
        <v>364</v>
      </c>
      <c r="Q85" s="133"/>
    </row>
    <row r="86" spans="1:17" ht="11.25" customHeight="1">
      <c r="A86" s="206" t="s">
        <v>21</v>
      </c>
      <c r="B86" s="207"/>
      <c r="C86" s="210" t="s">
        <v>366</v>
      </c>
      <c r="E86" s="204"/>
      <c r="F86" s="283"/>
      <c r="G86" s="283"/>
      <c r="H86" s="283"/>
      <c r="I86" s="283"/>
      <c r="J86" s="283"/>
      <c r="K86" s="283"/>
      <c r="L86" s="283"/>
      <c r="M86" s="283"/>
      <c r="N86" s="283"/>
      <c r="P86" s="209"/>
      <c r="Q86" s="133"/>
    </row>
    <row r="87" spans="1:17" ht="11.25" customHeight="1">
      <c r="A87" s="206"/>
      <c r="B87" s="207"/>
      <c r="C87" s="208" t="s">
        <v>367</v>
      </c>
      <c r="E87" s="204">
        <v>3437</v>
      </c>
      <c r="F87" s="283">
        <v>2691</v>
      </c>
      <c r="G87" s="283">
        <v>305363</v>
      </c>
      <c r="H87" s="283">
        <v>746</v>
      </c>
      <c r="I87" s="283">
        <v>-36212</v>
      </c>
      <c r="J87" s="283">
        <v>249639</v>
      </c>
      <c r="K87" s="283">
        <v>1984</v>
      </c>
      <c r="L87" s="283">
        <v>39271</v>
      </c>
      <c r="M87" s="283">
        <v>1507</v>
      </c>
      <c r="N87" s="283">
        <v>8584</v>
      </c>
      <c r="P87" s="209" t="s">
        <v>21</v>
      </c>
      <c r="Q87" s="133"/>
    </row>
    <row r="88" spans="1:17" ht="11.25" customHeight="1">
      <c r="A88" s="206" t="s">
        <v>368</v>
      </c>
      <c r="B88" s="207"/>
      <c r="C88" s="208" t="s">
        <v>369</v>
      </c>
      <c r="E88" s="204">
        <v>1353</v>
      </c>
      <c r="F88" s="283">
        <v>1032</v>
      </c>
      <c r="G88" s="283">
        <v>81839</v>
      </c>
      <c r="H88" s="283">
        <v>321</v>
      </c>
      <c r="I88" s="283">
        <v>-9079</v>
      </c>
      <c r="J88" s="283">
        <v>66906</v>
      </c>
      <c r="K88" s="283">
        <v>785</v>
      </c>
      <c r="L88" s="283">
        <v>15015</v>
      </c>
      <c r="M88" s="283">
        <v>525</v>
      </c>
      <c r="N88" s="283">
        <v>2122</v>
      </c>
      <c r="P88" s="209" t="s">
        <v>368</v>
      </c>
      <c r="Q88" s="133"/>
    </row>
    <row r="89" spans="1:17" ht="11.25" customHeight="1">
      <c r="A89" s="206" t="s">
        <v>370</v>
      </c>
      <c r="B89" s="207"/>
      <c r="C89" s="210" t="s">
        <v>371</v>
      </c>
      <c r="E89" s="204"/>
      <c r="F89" s="283"/>
      <c r="G89" s="283"/>
      <c r="H89" s="283"/>
      <c r="I89" s="283"/>
      <c r="J89" s="283"/>
      <c r="K89" s="283"/>
      <c r="L89" s="283"/>
      <c r="M89" s="283"/>
      <c r="N89" s="283"/>
      <c r="P89" s="209"/>
      <c r="Q89" s="133"/>
    </row>
    <row r="90" spans="1:17" ht="11.25" customHeight="1">
      <c r="A90" s="206"/>
      <c r="B90" s="207"/>
      <c r="C90" s="208" t="s">
        <v>372</v>
      </c>
      <c r="E90" s="204">
        <v>2084</v>
      </c>
      <c r="F90" s="283">
        <v>1659</v>
      </c>
      <c r="G90" s="283">
        <v>223524</v>
      </c>
      <c r="H90" s="283">
        <v>425</v>
      </c>
      <c r="I90" s="283">
        <v>-27133</v>
      </c>
      <c r="J90" s="283">
        <v>182733</v>
      </c>
      <c r="K90" s="283">
        <v>1199</v>
      </c>
      <c r="L90" s="283">
        <v>24257</v>
      </c>
      <c r="M90" s="283">
        <v>982</v>
      </c>
      <c r="N90" s="283">
        <v>6462</v>
      </c>
      <c r="P90" s="209" t="s">
        <v>370</v>
      </c>
      <c r="Q90" s="133"/>
    </row>
    <row r="91" spans="1:17" ht="11.25" customHeight="1">
      <c r="A91" s="206" t="s">
        <v>22</v>
      </c>
      <c r="B91" s="207"/>
      <c r="C91" s="208" t="s">
        <v>373</v>
      </c>
      <c r="E91" s="204">
        <v>446</v>
      </c>
      <c r="F91" s="283">
        <v>326</v>
      </c>
      <c r="G91" s="283">
        <v>202685</v>
      </c>
      <c r="H91" s="283">
        <v>120</v>
      </c>
      <c r="I91" s="283">
        <v>-67398</v>
      </c>
      <c r="J91" s="283">
        <v>184092</v>
      </c>
      <c r="K91" s="283">
        <v>175</v>
      </c>
      <c r="L91" s="283">
        <v>3693</v>
      </c>
      <c r="M91" s="283">
        <v>216</v>
      </c>
      <c r="N91" s="283">
        <v>7839</v>
      </c>
      <c r="P91" s="209" t="s">
        <v>22</v>
      </c>
      <c r="Q91" s="133"/>
    </row>
    <row r="92" spans="1:17" ht="11.25" customHeight="1">
      <c r="A92" s="206" t="s">
        <v>374</v>
      </c>
      <c r="B92" s="207"/>
      <c r="C92" s="208" t="s">
        <v>375</v>
      </c>
      <c r="E92" s="204">
        <v>101</v>
      </c>
      <c r="F92" s="283">
        <v>74</v>
      </c>
      <c r="G92" s="283">
        <v>72997</v>
      </c>
      <c r="H92" s="283">
        <v>27</v>
      </c>
      <c r="I92" s="283">
        <v>-27320</v>
      </c>
      <c r="J92" s="283">
        <v>88955</v>
      </c>
      <c r="K92" s="283">
        <v>42</v>
      </c>
      <c r="L92" s="283">
        <v>884</v>
      </c>
      <c r="M92" s="283">
        <v>47</v>
      </c>
      <c r="N92" s="283">
        <v>3344</v>
      </c>
      <c r="P92" s="209" t="s">
        <v>374</v>
      </c>
      <c r="Q92" s="133"/>
    </row>
    <row r="93" spans="1:17" ht="11.25" customHeight="1">
      <c r="A93" s="206" t="s">
        <v>376</v>
      </c>
      <c r="B93" s="207"/>
      <c r="C93" s="208" t="s">
        <v>377</v>
      </c>
      <c r="E93" s="204">
        <v>345</v>
      </c>
      <c r="F93" s="283">
        <v>252</v>
      </c>
      <c r="G93" s="283">
        <v>129688</v>
      </c>
      <c r="H93" s="283">
        <v>93</v>
      </c>
      <c r="I93" s="283">
        <v>-40078</v>
      </c>
      <c r="J93" s="283">
        <v>95137</v>
      </c>
      <c r="K93" s="283">
        <v>133</v>
      </c>
      <c r="L93" s="283">
        <v>2809</v>
      </c>
      <c r="M93" s="283">
        <v>169</v>
      </c>
      <c r="N93" s="283">
        <v>4495</v>
      </c>
      <c r="P93" s="209" t="s">
        <v>376</v>
      </c>
      <c r="Q93" s="133"/>
    </row>
    <row r="94" spans="1:17" ht="11.25" customHeight="1">
      <c r="A94" s="206" t="s">
        <v>23</v>
      </c>
      <c r="B94" s="207"/>
      <c r="C94" s="210" t="s">
        <v>378</v>
      </c>
      <c r="E94" s="204"/>
      <c r="F94" s="283"/>
      <c r="G94" s="283"/>
      <c r="H94" s="283"/>
      <c r="I94" s="283"/>
      <c r="J94" s="283"/>
      <c r="K94" s="283"/>
      <c r="L94" s="283"/>
      <c r="M94" s="283"/>
      <c r="N94" s="283"/>
      <c r="P94" s="209"/>
      <c r="Q94" s="133"/>
    </row>
    <row r="95" spans="1:17" ht="11.25" customHeight="1">
      <c r="A95" s="206"/>
      <c r="B95" s="207"/>
      <c r="C95" s="208" t="s">
        <v>379</v>
      </c>
      <c r="E95" s="204">
        <v>2716</v>
      </c>
      <c r="F95" s="283">
        <v>2042</v>
      </c>
      <c r="G95" s="283">
        <v>296439</v>
      </c>
      <c r="H95" s="283">
        <v>674</v>
      </c>
      <c r="I95" s="283">
        <v>-54940</v>
      </c>
      <c r="J95" s="283">
        <v>234081</v>
      </c>
      <c r="K95" s="283">
        <v>1216</v>
      </c>
      <c r="L95" s="283">
        <v>24664</v>
      </c>
      <c r="M95" s="283">
        <v>1193</v>
      </c>
      <c r="N95" s="283">
        <v>9050</v>
      </c>
      <c r="P95" s="209" t="s">
        <v>23</v>
      </c>
      <c r="Q95" s="133"/>
    </row>
    <row r="96" spans="1:17" ht="11.25" customHeight="1">
      <c r="A96" s="206" t="s">
        <v>380</v>
      </c>
      <c r="B96" s="207"/>
      <c r="C96" s="208" t="s">
        <v>381</v>
      </c>
      <c r="E96" s="204">
        <v>2513</v>
      </c>
      <c r="F96" s="283">
        <v>1925</v>
      </c>
      <c r="G96" s="283">
        <v>287636</v>
      </c>
      <c r="H96" s="283">
        <v>588</v>
      </c>
      <c r="I96" s="283">
        <v>-52688</v>
      </c>
      <c r="J96" s="283">
        <v>228219</v>
      </c>
      <c r="K96" s="283">
        <v>1147</v>
      </c>
      <c r="L96" s="283">
        <v>23386</v>
      </c>
      <c r="M96" s="283">
        <v>1133</v>
      </c>
      <c r="N96" s="283">
        <v>8812</v>
      </c>
      <c r="P96" s="209" t="s">
        <v>380</v>
      </c>
      <c r="Q96" s="133"/>
    </row>
    <row r="97" spans="1:17" ht="11.25" customHeight="1">
      <c r="A97" s="206" t="s">
        <v>382</v>
      </c>
      <c r="B97" s="207"/>
      <c r="C97" s="208" t="s">
        <v>383</v>
      </c>
      <c r="E97" s="204">
        <v>203</v>
      </c>
      <c r="F97" s="283">
        <v>117</v>
      </c>
      <c r="G97" s="283">
        <v>8803</v>
      </c>
      <c r="H97" s="283">
        <v>86</v>
      </c>
      <c r="I97" s="283">
        <v>-2252</v>
      </c>
      <c r="J97" s="283">
        <v>5862</v>
      </c>
      <c r="K97" s="283">
        <v>69</v>
      </c>
      <c r="L97" s="283">
        <v>1278</v>
      </c>
      <c r="M97" s="283">
        <v>60</v>
      </c>
      <c r="N97" s="283">
        <v>238</v>
      </c>
      <c r="P97" s="209" t="s">
        <v>382</v>
      </c>
      <c r="Q97" s="133"/>
    </row>
    <row r="98" spans="1:17" ht="11.25" customHeight="1">
      <c r="A98" s="206" t="s">
        <v>24</v>
      </c>
      <c r="B98" s="207"/>
      <c r="C98" s="208" t="s">
        <v>384</v>
      </c>
      <c r="E98" s="204" t="s">
        <v>11</v>
      </c>
      <c r="F98" s="283" t="s">
        <v>11</v>
      </c>
      <c r="G98" s="283" t="s">
        <v>11</v>
      </c>
      <c r="H98" s="283">
        <v>7</v>
      </c>
      <c r="I98" s="283">
        <v>-61868</v>
      </c>
      <c r="J98" s="283">
        <v>-10324</v>
      </c>
      <c r="K98" s="283" t="s">
        <v>11</v>
      </c>
      <c r="L98" s="283" t="s">
        <v>11</v>
      </c>
      <c r="M98" s="283" t="s">
        <v>11</v>
      </c>
      <c r="N98" s="283" t="s">
        <v>11</v>
      </c>
      <c r="P98" s="209" t="s">
        <v>24</v>
      </c>
      <c r="Q98" s="133"/>
    </row>
    <row r="99" spans="1:17" ht="11.25" customHeight="1">
      <c r="A99" s="206" t="s">
        <v>385</v>
      </c>
      <c r="B99" s="207"/>
      <c r="C99" s="208" t="s">
        <v>386</v>
      </c>
      <c r="E99" s="204" t="s">
        <v>11</v>
      </c>
      <c r="F99" s="283" t="s">
        <v>11</v>
      </c>
      <c r="G99" s="283" t="s">
        <v>11</v>
      </c>
      <c r="H99" s="283" t="s">
        <v>11</v>
      </c>
      <c r="I99" s="283" t="s">
        <v>11</v>
      </c>
      <c r="J99" s="283" t="s">
        <v>11</v>
      </c>
      <c r="K99" s="289" t="s">
        <v>1014</v>
      </c>
      <c r="L99" s="289" t="s">
        <v>1014</v>
      </c>
      <c r="M99" s="283" t="s">
        <v>11</v>
      </c>
      <c r="N99" s="283" t="s">
        <v>11</v>
      </c>
      <c r="P99" s="209" t="s">
        <v>385</v>
      </c>
      <c r="Q99" s="133"/>
    </row>
    <row r="100" spans="1:17" ht="11.25" customHeight="1">
      <c r="A100" s="206" t="s">
        <v>387</v>
      </c>
      <c r="B100" s="207"/>
      <c r="C100" s="208" t="s">
        <v>388</v>
      </c>
      <c r="E100" s="204">
        <v>15</v>
      </c>
      <c r="F100" s="283">
        <v>9</v>
      </c>
      <c r="G100" s="283">
        <v>30420</v>
      </c>
      <c r="H100" s="283" t="s">
        <v>11</v>
      </c>
      <c r="I100" s="283" t="s">
        <v>11</v>
      </c>
      <c r="J100" s="283" t="s">
        <v>11</v>
      </c>
      <c r="K100" s="283" t="s">
        <v>11</v>
      </c>
      <c r="L100" s="283" t="s">
        <v>11</v>
      </c>
      <c r="M100" s="283">
        <v>10</v>
      </c>
      <c r="N100" s="283">
        <v>1126</v>
      </c>
      <c r="P100" s="209" t="s">
        <v>387</v>
      </c>
      <c r="Q100" s="133"/>
    </row>
    <row r="101" spans="1:17" ht="11.25" customHeight="1">
      <c r="A101" s="206" t="s">
        <v>25</v>
      </c>
      <c r="B101" s="207"/>
      <c r="C101" s="208" t="s">
        <v>389</v>
      </c>
      <c r="E101" s="204">
        <v>866</v>
      </c>
      <c r="F101" s="283">
        <v>620</v>
      </c>
      <c r="G101" s="283">
        <v>1241787</v>
      </c>
      <c r="H101" s="283">
        <v>246</v>
      </c>
      <c r="I101" s="283">
        <v>-39972</v>
      </c>
      <c r="J101" s="283">
        <v>1202257</v>
      </c>
      <c r="K101" s="283">
        <v>245</v>
      </c>
      <c r="L101" s="283">
        <v>4812</v>
      </c>
      <c r="M101" s="283">
        <v>425</v>
      </c>
      <c r="N101" s="283">
        <v>43308</v>
      </c>
      <c r="P101" s="209" t="s">
        <v>25</v>
      </c>
      <c r="Q101" s="133"/>
    </row>
    <row r="102" spans="1:17" ht="11.25" customHeight="1">
      <c r="A102" s="206" t="s">
        <v>390</v>
      </c>
      <c r="B102" s="207"/>
      <c r="C102" s="210" t="s">
        <v>391</v>
      </c>
      <c r="E102" s="204"/>
      <c r="F102" s="283"/>
      <c r="G102" s="283"/>
      <c r="H102" s="283"/>
      <c r="I102" s="283"/>
      <c r="J102" s="283"/>
      <c r="K102" s="283"/>
      <c r="L102" s="283"/>
      <c r="M102" s="283"/>
      <c r="N102" s="283"/>
      <c r="P102" s="209"/>
      <c r="Q102" s="133"/>
    </row>
    <row r="103" spans="1:17" ht="11.25" customHeight="1">
      <c r="A103" s="206"/>
      <c r="B103" s="207"/>
      <c r="C103" s="208" t="s">
        <v>392</v>
      </c>
      <c r="E103" s="204">
        <v>276</v>
      </c>
      <c r="F103" s="283">
        <v>212</v>
      </c>
      <c r="G103" s="283">
        <v>797122</v>
      </c>
      <c r="H103" s="283">
        <v>64</v>
      </c>
      <c r="I103" s="283">
        <v>-22399</v>
      </c>
      <c r="J103" s="283">
        <v>777248</v>
      </c>
      <c r="K103" s="283">
        <v>84</v>
      </c>
      <c r="L103" s="283">
        <v>1772</v>
      </c>
      <c r="M103" s="283">
        <v>153</v>
      </c>
      <c r="N103" s="283">
        <v>27861</v>
      </c>
      <c r="P103" s="209" t="s">
        <v>390</v>
      </c>
      <c r="Q103" s="133"/>
    </row>
    <row r="104" spans="1:17" ht="11.25" customHeight="1">
      <c r="A104" s="206" t="s">
        <v>393</v>
      </c>
      <c r="B104" s="207"/>
      <c r="C104" s="210" t="s">
        <v>394</v>
      </c>
      <c r="E104" s="204"/>
      <c r="F104" s="283"/>
      <c r="G104" s="283"/>
      <c r="H104" s="283"/>
      <c r="I104" s="283"/>
      <c r="J104" s="283"/>
      <c r="K104" s="283"/>
      <c r="L104" s="283"/>
      <c r="M104" s="283"/>
      <c r="N104" s="283"/>
      <c r="P104" s="209"/>
      <c r="Q104" s="133"/>
    </row>
    <row r="105" spans="1:17" ht="11.25" customHeight="1">
      <c r="A105" s="206"/>
      <c r="B105" s="207"/>
      <c r="C105" s="208" t="s">
        <v>395</v>
      </c>
      <c r="E105" s="204">
        <v>12</v>
      </c>
      <c r="F105" s="283" t="s">
        <v>11</v>
      </c>
      <c r="G105" s="283">
        <v>3507</v>
      </c>
      <c r="H105" s="283" t="s">
        <v>11</v>
      </c>
      <c r="I105" s="283" t="s">
        <v>11</v>
      </c>
      <c r="J105" s="283">
        <v>3320</v>
      </c>
      <c r="K105" s="283" t="s">
        <v>11</v>
      </c>
      <c r="L105" s="283" t="s">
        <v>11</v>
      </c>
      <c r="M105" s="283">
        <v>10</v>
      </c>
      <c r="N105" s="283">
        <v>121</v>
      </c>
      <c r="P105" s="209" t="s">
        <v>393</v>
      </c>
      <c r="Q105" s="133"/>
    </row>
    <row r="106" spans="1:17" ht="11.25" customHeight="1">
      <c r="A106" s="206" t="s">
        <v>396</v>
      </c>
      <c r="B106" s="207"/>
      <c r="C106" s="208" t="s">
        <v>397</v>
      </c>
      <c r="E106" s="204">
        <v>83</v>
      </c>
      <c r="F106" s="283">
        <v>64</v>
      </c>
      <c r="G106" s="283">
        <v>72181</v>
      </c>
      <c r="H106" s="283">
        <v>19</v>
      </c>
      <c r="I106" s="283">
        <v>-1551</v>
      </c>
      <c r="J106" s="283">
        <v>69536</v>
      </c>
      <c r="K106" s="283">
        <v>20</v>
      </c>
      <c r="L106" s="283">
        <v>390</v>
      </c>
      <c r="M106" s="283">
        <v>49</v>
      </c>
      <c r="N106" s="283">
        <v>2467</v>
      </c>
      <c r="P106" s="209" t="s">
        <v>396</v>
      </c>
      <c r="Q106" s="133"/>
    </row>
    <row r="107" spans="1:17" ht="11.25" customHeight="1">
      <c r="A107" s="206" t="s">
        <v>398</v>
      </c>
      <c r="B107" s="207"/>
      <c r="C107" s="210" t="s">
        <v>399</v>
      </c>
      <c r="E107" s="204"/>
      <c r="F107" s="283"/>
      <c r="G107" s="283"/>
      <c r="H107" s="283"/>
      <c r="I107" s="283"/>
      <c r="J107" s="283"/>
      <c r="K107" s="283"/>
      <c r="L107" s="283"/>
      <c r="M107" s="283"/>
      <c r="N107" s="283"/>
      <c r="P107" s="209"/>
      <c r="Q107" s="133"/>
    </row>
    <row r="108" spans="1:17" ht="11.25" customHeight="1">
      <c r="A108" s="206"/>
      <c r="B108" s="207"/>
      <c r="C108" s="208" t="s">
        <v>400</v>
      </c>
      <c r="E108" s="204">
        <v>254</v>
      </c>
      <c r="F108" s="283">
        <v>164</v>
      </c>
      <c r="G108" s="283">
        <v>100518</v>
      </c>
      <c r="H108" s="283">
        <v>90</v>
      </c>
      <c r="I108" s="283">
        <v>-6651</v>
      </c>
      <c r="J108" s="283">
        <v>86707</v>
      </c>
      <c r="K108" s="283">
        <v>79</v>
      </c>
      <c r="L108" s="283">
        <v>1378</v>
      </c>
      <c r="M108" s="283">
        <v>90</v>
      </c>
      <c r="N108" s="283">
        <v>3306</v>
      </c>
      <c r="P108" s="209" t="s">
        <v>398</v>
      </c>
      <c r="Q108" s="133"/>
    </row>
    <row r="109" spans="1:17" ht="11.25" customHeight="1">
      <c r="A109" s="206" t="s">
        <v>401</v>
      </c>
      <c r="B109" s="207"/>
      <c r="C109" s="208" t="s">
        <v>402</v>
      </c>
      <c r="E109" s="204">
        <v>224</v>
      </c>
      <c r="F109" s="283">
        <v>157</v>
      </c>
      <c r="G109" s="283">
        <v>217407</v>
      </c>
      <c r="H109" s="283">
        <v>67</v>
      </c>
      <c r="I109" s="283">
        <v>-7006</v>
      </c>
      <c r="J109" s="283">
        <v>219420</v>
      </c>
      <c r="K109" s="283">
        <v>57</v>
      </c>
      <c r="L109" s="283">
        <v>1150</v>
      </c>
      <c r="M109" s="283">
        <v>113</v>
      </c>
      <c r="N109" s="283">
        <v>7887</v>
      </c>
      <c r="P109" s="209" t="s">
        <v>401</v>
      </c>
      <c r="Q109" s="133"/>
    </row>
    <row r="110" spans="1:17" ht="11.25" customHeight="1">
      <c r="A110" s="206" t="s">
        <v>403</v>
      </c>
      <c r="B110" s="207"/>
      <c r="C110" s="208" t="s">
        <v>404</v>
      </c>
      <c r="E110" s="204">
        <v>17</v>
      </c>
      <c r="F110" s="283" t="s">
        <v>11</v>
      </c>
      <c r="G110" s="283">
        <v>51053</v>
      </c>
      <c r="H110" s="283" t="s">
        <v>11</v>
      </c>
      <c r="I110" s="283" t="s">
        <v>11</v>
      </c>
      <c r="J110" s="283">
        <v>46026</v>
      </c>
      <c r="K110" s="283" t="s">
        <v>11</v>
      </c>
      <c r="L110" s="283" t="s">
        <v>11</v>
      </c>
      <c r="M110" s="283">
        <v>10</v>
      </c>
      <c r="N110" s="283">
        <v>1665</v>
      </c>
      <c r="P110" s="209" t="s">
        <v>403</v>
      </c>
      <c r="Q110" s="133"/>
    </row>
    <row r="111" spans="1:17" ht="11.25" customHeight="1">
      <c r="A111" s="206" t="s">
        <v>26</v>
      </c>
      <c r="B111" s="207"/>
      <c r="C111" s="208" t="s">
        <v>405</v>
      </c>
      <c r="E111" s="204">
        <v>232</v>
      </c>
      <c r="F111" s="283">
        <v>148</v>
      </c>
      <c r="G111" s="283">
        <v>227285</v>
      </c>
      <c r="H111" s="283">
        <v>84</v>
      </c>
      <c r="I111" s="283">
        <v>-73890</v>
      </c>
      <c r="J111" s="283">
        <v>278482</v>
      </c>
      <c r="K111" s="283">
        <v>37</v>
      </c>
      <c r="L111" s="283">
        <v>841</v>
      </c>
      <c r="M111" s="283">
        <v>103</v>
      </c>
      <c r="N111" s="283">
        <v>10998</v>
      </c>
      <c r="P111" s="209" t="s">
        <v>26</v>
      </c>
      <c r="Q111" s="133"/>
    </row>
    <row r="112" spans="1:17" ht="11.25" customHeight="1">
      <c r="A112" s="206" t="s">
        <v>406</v>
      </c>
      <c r="B112" s="207"/>
      <c r="C112" s="208" t="s">
        <v>407</v>
      </c>
      <c r="E112" s="204">
        <v>31</v>
      </c>
      <c r="F112" s="283" t="s">
        <v>11</v>
      </c>
      <c r="G112" s="283">
        <v>13817</v>
      </c>
      <c r="H112" s="283" t="s">
        <v>11</v>
      </c>
      <c r="I112" s="283" t="s">
        <v>11</v>
      </c>
      <c r="J112" s="283">
        <v>20937</v>
      </c>
      <c r="K112" s="283">
        <v>8</v>
      </c>
      <c r="L112" s="283">
        <v>168</v>
      </c>
      <c r="M112" s="283">
        <v>13</v>
      </c>
      <c r="N112" s="283">
        <v>971</v>
      </c>
      <c r="P112" s="209" t="s">
        <v>406</v>
      </c>
      <c r="Q112" s="133"/>
    </row>
    <row r="113" spans="1:17" ht="11.25" customHeight="1">
      <c r="A113" s="206" t="s">
        <v>408</v>
      </c>
      <c r="B113" s="207"/>
      <c r="C113" s="210" t="s">
        <v>409</v>
      </c>
      <c r="E113" s="204"/>
      <c r="F113" s="283"/>
      <c r="G113" s="283"/>
      <c r="H113" s="283"/>
      <c r="I113" s="283"/>
      <c r="J113" s="283"/>
      <c r="K113" s="283"/>
      <c r="L113" s="283"/>
      <c r="M113" s="283"/>
      <c r="N113" s="283"/>
      <c r="P113" s="209"/>
      <c r="Q113" s="133"/>
    </row>
    <row r="114" spans="1:17" ht="11.25" customHeight="1">
      <c r="A114" s="206"/>
      <c r="B114" s="207"/>
      <c r="C114" s="208" t="s">
        <v>410</v>
      </c>
      <c r="E114" s="204">
        <v>201</v>
      </c>
      <c r="F114" s="283" t="s">
        <v>11</v>
      </c>
      <c r="G114" s="283">
        <v>213468</v>
      </c>
      <c r="H114" s="283" t="s">
        <v>11</v>
      </c>
      <c r="I114" s="283" t="s">
        <v>11</v>
      </c>
      <c r="J114" s="283">
        <v>257544</v>
      </c>
      <c r="K114" s="283">
        <v>29</v>
      </c>
      <c r="L114" s="283">
        <v>673</v>
      </c>
      <c r="M114" s="283">
        <v>90</v>
      </c>
      <c r="N114" s="283">
        <v>10027</v>
      </c>
      <c r="P114" s="209" t="s">
        <v>408</v>
      </c>
      <c r="Q114" s="133"/>
    </row>
    <row r="115" spans="1:17" ht="11.25" customHeight="1">
      <c r="A115" s="206" t="s">
        <v>27</v>
      </c>
      <c r="B115" s="207"/>
      <c r="C115" s="208" t="s">
        <v>411</v>
      </c>
      <c r="E115" s="204">
        <v>1445</v>
      </c>
      <c r="F115" s="283">
        <v>1135</v>
      </c>
      <c r="G115" s="283">
        <v>752105</v>
      </c>
      <c r="H115" s="283">
        <v>310</v>
      </c>
      <c r="I115" s="283">
        <v>-110801</v>
      </c>
      <c r="J115" s="283">
        <v>669986</v>
      </c>
      <c r="K115" s="283">
        <v>492</v>
      </c>
      <c r="L115" s="283">
        <v>10957</v>
      </c>
      <c r="M115" s="283">
        <v>856</v>
      </c>
      <c r="N115" s="283">
        <v>26536</v>
      </c>
      <c r="P115" s="209" t="s">
        <v>27</v>
      </c>
      <c r="Q115" s="133"/>
    </row>
    <row r="116" spans="1:17" ht="11.25" customHeight="1">
      <c r="A116" s="206" t="s">
        <v>412</v>
      </c>
      <c r="B116" s="207"/>
      <c r="C116" s="208" t="s">
        <v>413</v>
      </c>
      <c r="E116" s="204">
        <v>138</v>
      </c>
      <c r="F116" s="283">
        <v>111</v>
      </c>
      <c r="G116" s="283">
        <v>90296</v>
      </c>
      <c r="H116" s="283">
        <v>27</v>
      </c>
      <c r="I116" s="283">
        <v>-12790</v>
      </c>
      <c r="J116" s="283">
        <v>80206</v>
      </c>
      <c r="K116" s="283">
        <v>62</v>
      </c>
      <c r="L116" s="283">
        <v>1303</v>
      </c>
      <c r="M116" s="283">
        <v>84</v>
      </c>
      <c r="N116" s="283">
        <v>3093</v>
      </c>
      <c r="P116" s="209" t="s">
        <v>412</v>
      </c>
      <c r="Q116" s="133"/>
    </row>
    <row r="117" spans="1:17" ht="11.25" customHeight="1">
      <c r="A117" s="206" t="s">
        <v>414</v>
      </c>
      <c r="B117" s="207"/>
      <c r="C117" s="208" t="s">
        <v>415</v>
      </c>
      <c r="E117" s="204">
        <v>1307</v>
      </c>
      <c r="F117" s="283">
        <v>1024</v>
      </c>
      <c r="G117" s="283">
        <v>661809</v>
      </c>
      <c r="H117" s="283">
        <v>283</v>
      </c>
      <c r="I117" s="283">
        <v>-98011</v>
      </c>
      <c r="J117" s="283">
        <v>589780</v>
      </c>
      <c r="K117" s="283">
        <v>430</v>
      </c>
      <c r="L117" s="283">
        <v>9654</v>
      </c>
      <c r="M117" s="283">
        <v>772</v>
      </c>
      <c r="N117" s="283">
        <v>23442</v>
      </c>
      <c r="P117" s="209" t="s">
        <v>414</v>
      </c>
      <c r="Q117" s="133"/>
    </row>
    <row r="118" spans="1:17" ht="11.25" customHeight="1">
      <c r="A118" s="206" t="s">
        <v>28</v>
      </c>
      <c r="B118" s="207"/>
      <c r="C118" s="210" t="s">
        <v>416</v>
      </c>
      <c r="E118" s="204"/>
      <c r="F118" s="283"/>
      <c r="G118" s="283"/>
      <c r="H118" s="283"/>
      <c r="I118" s="283"/>
      <c r="J118" s="283"/>
      <c r="K118" s="283"/>
      <c r="L118" s="283"/>
      <c r="M118" s="283"/>
      <c r="N118" s="283"/>
      <c r="P118" s="209"/>
      <c r="Q118" s="133"/>
    </row>
    <row r="119" spans="1:17" ht="11.25" customHeight="1">
      <c r="A119" s="206"/>
      <c r="B119" s="207"/>
      <c r="C119" s="208" t="s">
        <v>417</v>
      </c>
      <c r="E119" s="204">
        <v>2642</v>
      </c>
      <c r="F119" s="283">
        <v>2152</v>
      </c>
      <c r="G119" s="283">
        <v>866638</v>
      </c>
      <c r="H119" s="283">
        <v>490</v>
      </c>
      <c r="I119" s="283">
        <v>-75325</v>
      </c>
      <c r="J119" s="283">
        <v>660552</v>
      </c>
      <c r="K119" s="283">
        <v>1384</v>
      </c>
      <c r="L119" s="283">
        <v>29813</v>
      </c>
      <c r="M119" s="283">
        <v>1457</v>
      </c>
      <c r="N119" s="283">
        <v>24591</v>
      </c>
      <c r="P119" s="209" t="s">
        <v>28</v>
      </c>
      <c r="Q119" s="133"/>
    </row>
    <row r="120" spans="1:17" ht="11.25" customHeight="1">
      <c r="A120" s="206" t="s">
        <v>418</v>
      </c>
      <c r="B120" s="207"/>
      <c r="C120" s="208" t="s">
        <v>419</v>
      </c>
      <c r="E120" s="204">
        <v>365</v>
      </c>
      <c r="F120" s="283">
        <v>270</v>
      </c>
      <c r="G120" s="283">
        <v>142980</v>
      </c>
      <c r="H120" s="283">
        <v>95</v>
      </c>
      <c r="I120" s="283">
        <v>-25697</v>
      </c>
      <c r="J120" s="283">
        <v>140375</v>
      </c>
      <c r="K120" s="283">
        <v>156</v>
      </c>
      <c r="L120" s="283">
        <v>3195</v>
      </c>
      <c r="M120" s="283">
        <v>166</v>
      </c>
      <c r="N120" s="283">
        <v>5632</v>
      </c>
      <c r="P120" s="209" t="s">
        <v>418</v>
      </c>
      <c r="Q120" s="133"/>
    </row>
    <row r="121" spans="1:17" ht="11.25" customHeight="1">
      <c r="A121" s="206" t="s">
        <v>420</v>
      </c>
      <c r="B121" s="207"/>
      <c r="C121" s="210" t="s">
        <v>421</v>
      </c>
      <c r="E121" s="204"/>
      <c r="F121" s="283"/>
      <c r="G121" s="283"/>
      <c r="H121" s="283"/>
      <c r="I121" s="283"/>
      <c r="J121" s="283"/>
      <c r="K121" s="283"/>
      <c r="L121" s="283"/>
      <c r="M121" s="283"/>
      <c r="N121" s="283"/>
      <c r="P121" s="217"/>
      <c r="Q121" s="133"/>
    </row>
    <row r="122" spans="1:17" ht="11.25" customHeight="1">
      <c r="A122" s="206"/>
      <c r="B122" s="207"/>
      <c r="C122" s="208" t="s">
        <v>422</v>
      </c>
      <c r="E122" s="204">
        <v>28</v>
      </c>
      <c r="F122" s="283">
        <v>17</v>
      </c>
      <c r="G122" s="283">
        <v>4698</v>
      </c>
      <c r="H122" s="283">
        <v>11</v>
      </c>
      <c r="I122" s="283">
        <v>-9350</v>
      </c>
      <c r="J122" s="283">
        <v>-6559</v>
      </c>
      <c r="K122" s="283">
        <v>7</v>
      </c>
      <c r="L122" s="283">
        <v>138</v>
      </c>
      <c r="M122" s="283">
        <v>8</v>
      </c>
      <c r="N122" s="283">
        <v>93</v>
      </c>
      <c r="P122" s="209" t="s">
        <v>420</v>
      </c>
      <c r="Q122" s="133"/>
    </row>
    <row r="123" spans="1:17" ht="11.25" customHeight="1">
      <c r="A123" s="206" t="s">
        <v>423</v>
      </c>
      <c r="B123" s="207"/>
      <c r="C123" s="208" t="s">
        <v>424</v>
      </c>
      <c r="E123" s="204">
        <v>134</v>
      </c>
      <c r="F123" s="283">
        <v>109</v>
      </c>
      <c r="G123" s="283">
        <v>51087</v>
      </c>
      <c r="H123" s="283">
        <v>25</v>
      </c>
      <c r="I123" s="283">
        <v>-1852</v>
      </c>
      <c r="J123" s="283">
        <v>47168</v>
      </c>
      <c r="K123" s="283">
        <v>56</v>
      </c>
      <c r="L123" s="283">
        <v>1294</v>
      </c>
      <c r="M123" s="283">
        <v>78</v>
      </c>
      <c r="N123" s="283">
        <v>1676</v>
      </c>
      <c r="P123" s="209" t="s">
        <v>423</v>
      </c>
      <c r="Q123" s="133"/>
    </row>
    <row r="124" spans="1:17" ht="11.25" customHeight="1">
      <c r="A124" s="206" t="s">
        <v>425</v>
      </c>
      <c r="B124" s="207"/>
      <c r="C124" s="210" t="s">
        <v>426</v>
      </c>
      <c r="E124" s="204"/>
      <c r="F124" s="283"/>
      <c r="G124" s="283"/>
      <c r="H124" s="283"/>
      <c r="I124" s="283"/>
      <c r="J124" s="283"/>
      <c r="K124" s="283"/>
      <c r="L124" s="283"/>
      <c r="M124" s="283"/>
      <c r="N124" s="283"/>
      <c r="P124" s="217"/>
      <c r="Q124" s="133"/>
    </row>
    <row r="125" spans="1:17" ht="11.25" customHeight="1">
      <c r="A125" s="206"/>
      <c r="B125" s="207"/>
      <c r="C125" s="208" t="s">
        <v>427</v>
      </c>
      <c r="E125" s="204">
        <v>287</v>
      </c>
      <c r="F125" s="283">
        <v>210</v>
      </c>
      <c r="G125" s="283">
        <v>53556</v>
      </c>
      <c r="H125" s="283">
        <v>77</v>
      </c>
      <c r="I125" s="283">
        <v>-11807</v>
      </c>
      <c r="J125" s="283">
        <v>34131</v>
      </c>
      <c r="K125" s="283">
        <v>129</v>
      </c>
      <c r="L125" s="283">
        <v>2306</v>
      </c>
      <c r="M125" s="283">
        <v>111</v>
      </c>
      <c r="N125" s="283">
        <v>1516</v>
      </c>
      <c r="P125" s="209" t="s">
        <v>425</v>
      </c>
      <c r="Q125" s="133"/>
    </row>
    <row r="126" spans="1:17" ht="11.25" customHeight="1">
      <c r="A126" s="206" t="s">
        <v>428</v>
      </c>
      <c r="B126" s="207"/>
      <c r="C126" s="208" t="s">
        <v>429</v>
      </c>
      <c r="E126" s="204">
        <v>29</v>
      </c>
      <c r="F126" s="283">
        <v>25</v>
      </c>
      <c r="G126" s="283">
        <v>177033</v>
      </c>
      <c r="H126" s="283">
        <v>4</v>
      </c>
      <c r="I126" s="283">
        <v>-25</v>
      </c>
      <c r="J126" s="283">
        <v>100520</v>
      </c>
      <c r="K126" s="283">
        <v>11</v>
      </c>
      <c r="L126" s="283">
        <v>270</v>
      </c>
      <c r="M126" s="283">
        <v>19</v>
      </c>
      <c r="N126" s="283">
        <v>3523</v>
      </c>
      <c r="P126" s="209" t="s">
        <v>428</v>
      </c>
      <c r="Q126" s="133"/>
    </row>
    <row r="127" ht="6" customHeight="1">
      <c r="Q127" s="133"/>
    </row>
    <row r="128" spans="1:17" ht="12.75" customHeight="1">
      <c r="A128" s="212" t="s">
        <v>340</v>
      </c>
      <c r="Q128" s="133"/>
    </row>
    <row r="129" spans="1:17" s="242" customFormat="1" ht="17.25" customHeight="1">
      <c r="A129" s="441" t="s">
        <v>341</v>
      </c>
      <c r="B129" s="441"/>
      <c r="C129" s="441"/>
      <c r="D129" s="441"/>
      <c r="E129" s="441"/>
      <c r="F129" s="441"/>
      <c r="G129" s="441"/>
      <c r="H129" s="442" t="str">
        <f>"lagen in Bayern "&amp;'[1]Statistikjahr'!$A$2&amp;" nach Wirtschaftszweig (WZ 2008)"</f>
        <v>lagen in Bayern 2014 nach Wirtschaftszweig (WZ 2008)</v>
      </c>
      <c r="I129" s="442"/>
      <c r="J129" s="442"/>
      <c r="K129" s="442"/>
      <c r="L129" s="442"/>
      <c r="M129" s="442"/>
      <c r="N129" s="442"/>
      <c r="O129" s="442"/>
      <c r="P129" s="442"/>
      <c r="Q129" s="133"/>
    </row>
    <row r="130" ht="11.25" customHeight="1">
      <c r="Q130" s="133"/>
    </row>
    <row r="131" spans="1:17" s="211" customFormat="1" ht="50.25" customHeight="1">
      <c r="A131" s="443" t="s">
        <v>239</v>
      </c>
      <c r="B131" s="395" t="s">
        <v>240</v>
      </c>
      <c r="C131" s="395"/>
      <c r="D131" s="395"/>
      <c r="E131" s="315" t="s">
        <v>82</v>
      </c>
      <c r="F131" s="446" t="s">
        <v>0</v>
      </c>
      <c r="G131" s="446"/>
      <c r="H131" s="446" t="s">
        <v>1</v>
      </c>
      <c r="I131" s="446"/>
      <c r="J131" s="315" t="s">
        <v>241</v>
      </c>
      <c r="K131" s="440" t="s">
        <v>5</v>
      </c>
      <c r="L131" s="440"/>
      <c r="M131" s="387" t="s">
        <v>242</v>
      </c>
      <c r="N131" s="384"/>
      <c r="O131" s="384"/>
      <c r="P131" s="451" t="s">
        <v>239</v>
      </c>
      <c r="Q131" s="133"/>
    </row>
    <row r="132" spans="1:17" s="211" customFormat="1" ht="11.25" customHeight="1">
      <c r="A132" s="444"/>
      <c r="B132" s="395"/>
      <c r="C132" s="395"/>
      <c r="D132" s="395"/>
      <c r="E132" s="439" t="s">
        <v>2</v>
      </c>
      <c r="F132" s="439" t="s">
        <v>2</v>
      </c>
      <c r="G132" s="447" t="s">
        <v>3</v>
      </c>
      <c r="H132" s="449" t="s">
        <v>2</v>
      </c>
      <c r="I132" s="440" t="s">
        <v>3</v>
      </c>
      <c r="J132" s="440" t="s">
        <v>3</v>
      </c>
      <c r="K132" s="440" t="s">
        <v>2</v>
      </c>
      <c r="L132" s="440" t="s">
        <v>3</v>
      </c>
      <c r="M132" s="440" t="s">
        <v>2</v>
      </c>
      <c r="N132" s="361" t="s">
        <v>3</v>
      </c>
      <c r="O132" s="383"/>
      <c r="P132" s="452"/>
      <c r="Q132" s="133"/>
    </row>
    <row r="133" spans="1:17" s="211" customFormat="1" ht="11.25" customHeight="1">
      <c r="A133" s="444"/>
      <c r="B133" s="395"/>
      <c r="C133" s="395"/>
      <c r="D133" s="395"/>
      <c r="E133" s="439"/>
      <c r="F133" s="439"/>
      <c r="G133" s="448"/>
      <c r="H133" s="450"/>
      <c r="I133" s="440"/>
      <c r="J133" s="440"/>
      <c r="K133" s="440"/>
      <c r="L133" s="440"/>
      <c r="M133" s="440"/>
      <c r="N133" s="361"/>
      <c r="O133" s="383"/>
      <c r="P133" s="452"/>
      <c r="Q133" s="133"/>
    </row>
    <row r="134" spans="1:17" s="211" customFormat="1" ht="11.25" customHeight="1">
      <c r="A134" s="445"/>
      <c r="B134" s="395"/>
      <c r="C134" s="395"/>
      <c r="D134" s="395"/>
      <c r="E134" s="315">
        <v>1</v>
      </c>
      <c r="F134" s="315">
        <v>2</v>
      </c>
      <c r="G134" s="314">
        <v>3</v>
      </c>
      <c r="H134" s="314">
        <v>4</v>
      </c>
      <c r="I134" s="315">
        <v>5</v>
      </c>
      <c r="J134" s="315">
        <v>6</v>
      </c>
      <c r="K134" s="315">
        <v>7</v>
      </c>
      <c r="L134" s="315">
        <v>8</v>
      </c>
      <c r="M134" s="315">
        <v>9</v>
      </c>
      <c r="N134" s="395">
        <v>10</v>
      </c>
      <c r="O134" s="395"/>
      <c r="P134" s="453"/>
      <c r="Q134" s="133"/>
    </row>
    <row r="135" spans="2:17" ht="6" customHeight="1">
      <c r="B135" s="130"/>
      <c r="C135" s="128"/>
      <c r="E135" s="194"/>
      <c r="P135" s="243"/>
      <c r="Q135" s="133"/>
    </row>
    <row r="136" spans="1:17" ht="11.25" customHeight="1">
      <c r="A136" s="206"/>
      <c r="B136" s="207"/>
      <c r="C136" s="213" t="s">
        <v>342</v>
      </c>
      <c r="E136" s="214"/>
      <c r="P136" s="209"/>
      <c r="Q136" s="133"/>
    </row>
    <row r="137" spans="1:17" ht="11.25" customHeight="1">
      <c r="A137" s="206" t="s">
        <v>430</v>
      </c>
      <c r="B137" s="207"/>
      <c r="C137" s="208" t="s">
        <v>431</v>
      </c>
      <c r="E137" s="204">
        <v>544</v>
      </c>
      <c r="F137" s="283">
        <v>450</v>
      </c>
      <c r="G137" s="283">
        <v>329510</v>
      </c>
      <c r="H137" s="283">
        <v>94</v>
      </c>
      <c r="I137" s="283">
        <v>-16135</v>
      </c>
      <c r="J137" s="283">
        <v>258107</v>
      </c>
      <c r="K137" s="283">
        <v>246</v>
      </c>
      <c r="L137" s="283">
        <v>5669</v>
      </c>
      <c r="M137" s="283">
        <v>348</v>
      </c>
      <c r="N137" s="283">
        <v>9366</v>
      </c>
      <c r="P137" s="209" t="s">
        <v>430</v>
      </c>
      <c r="Q137" s="133"/>
    </row>
    <row r="138" spans="1:17" ht="11.25" customHeight="1">
      <c r="A138" s="206" t="s">
        <v>432</v>
      </c>
      <c r="B138" s="207"/>
      <c r="C138" s="210" t="s">
        <v>433</v>
      </c>
      <c r="E138" s="204"/>
      <c r="F138" s="283"/>
      <c r="G138" s="283"/>
      <c r="H138" s="283"/>
      <c r="I138" s="283"/>
      <c r="J138" s="283"/>
      <c r="K138" s="283"/>
      <c r="L138" s="283"/>
      <c r="M138" s="283"/>
      <c r="N138" s="283"/>
      <c r="P138" s="217"/>
      <c r="Q138" s="133"/>
    </row>
    <row r="139" spans="1:17" ht="11.25" customHeight="1">
      <c r="A139" s="206"/>
      <c r="B139" s="207"/>
      <c r="C139" s="208" t="s">
        <v>434</v>
      </c>
      <c r="E139" s="204">
        <v>1141</v>
      </c>
      <c r="F139" s="283">
        <v>984</v>
      </c>
      <c r="G139" s="283">
        <v>61923</v>
      </c>
      <c r="H139" s="283">
        <v>157</v>
      </c>
      <c r="I139" s="283">
        <v>-8163</v>
      </c>
      <c r="J139" s="283">
        <v>48852</v>
      </c>
      <c r="K139" s="283">
        <v>741</v>
      </c>
      <c r="L139" s="283">
        <v>16133</v>
      </c>
      <c r="M139" s="283">
        <v>669</v>
      </c>
      <c r="N139" s="283">
        <v>1403</v>
      </c>
      <c r="P139" s="209" t="s">
        <v>432</v>
      </c>
      <c r="Q139" s="133"/>
    </row>
    <row r="140" spans="1:17" ht="11.25" customHeight="1">
      <c r="A140" s="206" t="s">
        <v>435</v>
      </c>
      <c r="B140" s="207"/>
      <c r="C140" s="210" t="s">
        <v>436</v>
      </c>
      <c r="E140" s="204"/>
      <c r="F140" s="283"/>
      <c r="G140" s="283"/>
      <c r="H140" s="283"/>
      <c r="I140" s="283"/>
      <c r="J140" s="283"/>
      <c r="K140" s="283"/>
      <c r="L140" s="283"/>
      <c r="M140" s="283"/>
      <c r="N140" s="283"/>
      <c r="P140" s="209"/>
      <c r="Q140" s="133"/>
    </row>
    <row r="141" spans="1:17" ht="11.25" customHeight="1">
      <c r="A141" s="206"/>
      <c r="B141" s="207"/>
      <c r="C141" s="208" t="s">
        <v>437</v>
      </c>
      <c r="E141" s="204">
        <v>114</v>
      </c>
      <c r="F141" s="283">
        <v>87</v>
      </c>
      <c r="G141" s="283">
        <v>45849</v>
      </c>
      <c r="H141" s="283">
        <v>27</v>
      </c>
      <c r="I141" s="283">
        <v>-2296</v>
      </c>
      <c r="J141" s="283">
        <v>37957</v>
      </c>
      <c r="K141" s="283">
        <v>38</v>
      </c>
      <c r="L141" s="283">
        <v>809</v>
      </c>
      <c r="M141" s="283">
        <v>58</v>
      </c>
      <c r="N141" s="283">
        <v>1382</v>
      </c>
      <c r="P141" s="209" t="s">
        <v>435</v>
      </c>
      <c r="Q141" s="133"/>
    </row>
    <row r="142" spans="1:17" ht="11.25" customHeight="1">
      <c r="A142" s="206" t="s">
        <v>29</v>
      </c>
      <c r="B142" s="207"/>
      <c r="C142" s="208" t="s">
        <v>438</v>
      </c>
      <c r="E142" s="204">
        <v>630</v>
      </c>
      <c r="F142" s="283">
        <v>493</v>
      </c>
      <c r="G142" s="283">
        <v>216502</v>
      </c>
      <c r="H142" s="283">
        <v>137</v>
      </c>
      <c r="I142" s="283">
        <v>-49675</v>
      </c>
      <c r="J142" s="283">
        <v>84349</v>
      </c>
      <c r="K142" s="283">
        <v>299</v>
      </c>
      <c r="L142" s="283">
        <v>6548</v>
      </c>
      <c r="M142" s="283">
        <v>340</v>
      </c>
      <c r="N142" s="283">
        <v>5054</v>
      </c>
      <c r="P142" s="209" t="s">
        <v>29</v>
      </c>
      <c r="Q142" s="133"/>
    </row>
    <row r="143" spans="1:17" ht="11.25" customHeight="1">
      <c r="A143" s="206" t="s">
        <v>439</v>
      </c>
      <c r="B143" s="207"/>
      <c r="C143" s="208" t="s">
        <v>440</v>
      </c>
      <c r="E143" s="204">
        <v>175</v>
      </c>
      <c r="F143" s="283">
        <v>145</v>
      </c>
      <c r="G143" s="283">
        <v>45729</v>
      </c>
      <c r="H143" s="283">
        <v>30</v>
      </c>
      <c r="I143" s="283">
        <v>-4194</v>
      </c>
      <c r="J143" s="283">
        <v>43006</v>
      </c>
      <c r="K143" s="283">
        <v>93</v>
      </c>
      <c r="L143" s="283">
        <v>2046</v>
      </c>
      <c r="M143" s="283">
        <v>98</v>
      </c>
      <c r="N143" s="283">
        <v>1538</v>
      </c>
      <c r="P143" s="209" t="s">
        <v>439</v>
      </c>
      <c r="Q143" s="133"/>
    </row>
    <row r="144" spans="1:17" ht="11.25" customHeight="1">
      <c r="A144" s="206" t="s">
        <v>441</v>
      </c>
      <c r="B144" s="207"/>
      <c r="C144" s="210" t="s">
        <v>442</v>
      </c>
      <c r="E144" s="204"/>
      <c r="F144" s="283"/>
      <c r="G144" s="283"/>
      <c r="H144" s="283"/>
      <c r="I144" s="283"/>
      <c r="J144" s="283"/>
      <c r="K144" s="283"/>
      <c r="L144" s="283"/>
      <c r="M144" s="283"/>
      <c r="N144" s="283"/>
      <c r="P144" s="209"/>
      <c r="Q144" s="133"/>
    </row>
    <row r="145" spans="1:17" ht="11.25" customHeight="1">
      <c r="A145" s="206"/>
      <c r="B145" s="207"/>
      <c r="C145" s="208" t="s">
        <v>443</v>
      </c>
      <c r="E145" s="204">
        <v>54</v>
      </c>
      <c r="F145" s="283">
        <v>40</v>
      </c>
      <c r="G145" s="283">
        <v>11888</v>
      </c>
      <c r="H145" s="283">
        <v>14</v>
      </c>
      <c r="I145" s="283">
        <v>-3914</v>
      </c>
      <c r="J145" s="283">
        <v>7826</v>
      </c>
      <c r="K145" s="283">
        <v>19</v>
      </c>
      <c r="L145" s="283">
        <v>411</v>
      </c>
      <c r="M145" s="283">
        <v>27</v>
      </c>
      <c r="N145" s="283">
        <v>396</v>
      </c>
      <c r="P145" s="209" t="s">
        <v>441</v>
      </c>
      <c r="Q145" s="133"/>
    </row>
    <row r="146" spans="1:17" ht="11.25" customHeight="1">
      <c r="A146" s="206" t="s">
        <v>444</v>
      </c>
      <c r="B146" s="207"/>
      <c r="C146" s="208" t="s">
        <v>445</v>
      </c>
      <c r="E146" s="204">
        <v>44</v>
      </c>
      <c r="F146" s="283" t="s">
        <v>11</v>
      </c>
      <c r="G146" s="283">
        <v>4794</v>
      </c>
      <c r="H146" s="283" t="s">
        <v>11</v>
      </c>
      <c r="I146" s="283" t="s">
        <v>11</v>
      </c>
      <c r="J146" s="283">
        <v>3132</v>
      </c>
      <c r="K146" s="283">
        <v>22</v>
      </c>
      <c r="L146" s="283">
        <v>495</v>
      </c>
      <c r="M146" s="283">
        <v>26</v>
      </c>
      <c r="N146" s="283">
        <v>99</v>
      </c>
      <c r="P146" s="209" t="s">
        <v>444</v>
      </c>
      <c r="Q146" s="133"/>
    </row>
    <row r="147" spans="1:17" ht="11.25" customHeight="1">
      <c r="A147" s="206" t="s">
        <v>446</v>
      </c>
      <c r="B147" s="207"/>
      <c r="C147" s="208" t="s">
        <v>447</v>
      </c>
      <c r="E147" s="204">
        <v>207</v>
      </c>
      <c r="F147" s="283" t="s">
        <v>11</v>
      </c>
      <c r="G147" s="283">
        <v>120051</v>
      </c>
      <c r="H147" s="283" t="s">
        <v>11</v>
      </c>
      <c r="I147" s="283" t="s">
        <v>11</v>
      </c>
      <c r="J147" s="283">
        <v>36071</v>
      </c>
      <c r="K147" s="283">
        <v>113</v>
      </c>
      <c r="L147" s="283">
        <v>2463</v>
      </c>
      <c r="M147" s="283">
        <v>117</v>
      </c>
      <c r="N147" s="283">
        <v>1923</v>
      </c>
      <c r="P147" s="209" t="s">
        <v>446</v>
      </c>
      <c r="Q147" s="133"/>
    </row>
    <row r="148" spans="1:17" ht="11.25" customHeight="1">
      <c r="A148" s="206" t="s">
        <v>448</v>
      </c>
      <c r="B148" s="207"/>
      <c r="C148" s="208" t="s">
        <v>449</v>
      </c>
      <c r="E148" s="204">
        <v>150</v>
      </c>
      <c r="F148" s="283">
        <v>105</v>
      </c>
      <c r="G148" s="283">
        <v>34040</v>
      </c>
      <c r="H148" s="283">
        <v>45</v>
      </c>
      <c r="I148" s="283">
        <v>-37923</v>
      </c>
      <c r="J148" s="283">
        <v>-5686</v>
      </c>
      <c r="K148" s="283">
        <v>52</v>
      </c>
      <c r="L148" s="283">
        <v>1133</v>
      </c>
      <c r="M148" s="283">
        <v>72</v>
      </c>
      <c r="N148" s="283">
        <v>1098</v>
      </c>
      <c r="P148" s="209" t="s">
        <v>448</v>
      </c>
      <c r="Q148" s="133"/>
    </row>
    <row r="149" spans="1:17" ht="11.25" customHeight="1">
      <c r="A149" s="206" t="s">
        <v>30</v>
      </c>
      <c r="B149" s="207"/>
      <c r="C149" s="208" t="s">
        <v>450</v>
      </c>
      <c r="E149" s="204">
        <v>7656</v>
      </c>
      <c r="F149" s="283">
        <v>6322</v>
      </c>
      <c r="G149" s="283">
        <v>1320654</v>
      </c>
      <c r="H149" s="283">
        <v>1334</v>
      </c>
      <c r="I149" s="283">
        <v>-137209</v>
      </c>
      <c r="J149" s="283">
        <v>1230595</v>
      </c>
      <c r="K149" s="283">
        <v>4027</v>
      </c>
      <c r="L149" s="283">
        <v>85892</v>
      </c>
      <c r="M149" s="283">
        <v>4424</v>
      </c>
      <c r="N149" s="283">
        <v>44096</v>
      </c>
      <c r="P149" s="209" t="s">
        <v>30</v>
      </c>
      <c r="Q149" s="133"/>
    </row>
    <row r="150" spans="1:17" ht="11.25" customHeight="1">
      <c r="A150" s="206" t="s">
        <v>451</v>
      </c>
      <c r="B150" s="207"/>
      <c r="C150" s="208" t="s">
        <v>452</v>
      </c>
      <c r="E150" s="204">
        <v>1700</v>
      </c>
      <c r="F150" s="283">
        <v>1357</v>
      </c>
      <c r="G150" s="283">
        <v>246911</v>
      </c>
      <c r="H150" s="283">
        <v>343</v>
      </c>
      <c r="I150" s="283">
        <v>-61613</v>
      </c>
      <c r="J150" s="283">
        <v>170715</v>
      </c>
      <c r="K150" s="283">
        <v>779</v>
      </c>
      <c r="L150" s="283">
        <v>16400</v>
      </c>
      <c r="M150" s="283">
        <v>933</v>
      </c>
      <c r="N150" s="283">
        <v>7427</v>
      </c>
      <c r="P150" s="209" t="s">
        <v>451</v>
      </c>
      <c r="Q150" s="133"/>
    </row>
    <row r="151" spans="1:17" ht="11.25" customHeight="1">
      <c r="A151" s="206" t="s">
        <v>453</v>
      </c>
      <c r="B151" s="207"/>
      <c r="C151" s="210" t="s">
        <v>454</v>
      </c>
      <c r="E151" s="204"/>
      <c r="F151" s="283"/>
      <c r="G151" s="283"/>
      <c r="H151" s="283"/>
      <c r="I151" s="283"/>
      <c r="J151" s="283"/>
      <c r="K151" s="283"/>
      <c r="L151" s="283"/>
      <c r="M151" s="283"/>
      <c r="N151" s="283"/>
      <c r="P151" s="209"/>
      <c r="Q151" s="133"/>
    </row>
    <row r="152" spans="1:17" ht="11.25" customHeight="1">
      <c r="A152" s="206"/>
      <c r="B152" s="207"/>
      <c r="C152" s="208" t="s">
        <v>455</v>
      </c>
      <c r="E152" s="204">
        <v>108</v>
      </c>
      <c r="F152" s="283" t="s">
        <v>11</v>
      </c>
      <c r="G152" s="283">
        <v>19500</v>
      </c>
      <c r="H152" s="283" t="s">
        <v>11</v>
      </c>
      <c r="I152" s="283" t="s">
        <v>11</v>
      </c>
      <c r="J152" s="283">
        <v>41961</v>
      </c>
      <c r="K152" s="283">
        <v>35</v>
      </c>
      <c r="L152" s="283">
        <v>827</v>
      </c>
      <c r="M152" s="283">
        <v>55</v>
      </c>
      <c r="N152" s="283">
        <v>1615</v>
      </c>
      <c r="P152" s="209" t="s">
        <v>453</v>
      </c>
      <c r="Q152" s="133"/>
    </row>
    <row r="153" spans="1:17" ht="11.25" customHeight="1">
      <c r="A153" s="206" t="s">
        <v>456</v>
      </c>
      <c r="B153" s="207"/>
      <c r="C153" s="208" t="s">
        <v>457</v>
      </c>
      <c r="E153" s="204" t="s">
        <v>11</v>
      </c>
      <c r="F153" s="283" t="s">
        <v>11</v>
      </c>
      <c r="G153" s="289" t="s">
        <v>11</v>
      </c>
      <c r="H153" s="289" t="s">
        <v>1014</v>
      </c>
      <c r="I153" s="289" t="s">
        <v>1014</v>
      </c>
      <c r="J153" s="301" t="s">
        <v>11</v>
      </c>
      <c r="K153" s="301" t="s">
        <v>1014</v>
      </c>
      <c r="L153" s="289" t="s">
        <v>1014</v>
      </c>
      <c r="M153" s="289" t="s">
        <v>1014</v>
      </c>
      <c r="N153" s="289" t="s">
        <v>1014</v>
      </c>
      <c r="P153" s="209" t="s">
        <v>456</v>
      </c>
      <c r="Q153" s="133"/>
    </row>
    <row r="154" spans="1:17" ht="11.25" customHeight="1">
      <c r="A154" s="206" t="s">
        <v>458</v>
      </c>
      <c r="B154" s="207"/>
      <c r="C154" s="208" t="s">
        <v>459</v>
      </c>
      <c r="E154" s="204" t="s">
        <v>11</v>
      </c>
      <c r="F154" s="283" t="s">
        <v>11</v>
      </c>
      <c r="G154" s="283" t="s">
        <v>11</v>
      </c>
      <c r="H154" s="283" t="s">
        <v>11</v>
      </c>
      <c r="I154" s="283" t="s">
        <v>11</v>
      </c>
      <c r="J154" s="302" t="s">
        <v>11</v>
      </c>
      <c r="K154" s="302">
        <v>36</v>
      </c>
      <c r="L154" s="283">
        <v>683</v>
      </c>
      <c r="M154" s="283">
        <v>29</v>
      </c>
      <c r="N154" s="283">
        <v>1818</v>
      </c>
      <c r="P154" s="209" t="s">
        <v>458</v>
      </c>
      <c r="Q154" s="133"/>
    </row>
    <row r="155" spans="1:17" ht="11.25" customHeight="1">
      <c r="A155" s="206" t="s">
        <v>460</v>
      </c>
      <c r="B155" s="207"/>
      <c r="C155" s="210" t="s">
        <v>461</v>
      </c>
      <c r="E155" s="204"/>
      <c r="F155" s="283"/>
      <c r="G155" s="283"/>
      <c r="H155" s="283"/>
      <c r="I155" s="283"/>
      <c r="J155" s="302"/>
      <c r="K155" s="283"/>
      <c r="L155" s="283"/>
      <c r="M155" s="283"/>
      <c r="N155" s="283"/>
      <c r="P155" s="209"/>
      <c r="Q155" s="133"/>
    </row>
    <row r="156" spans="1:17" ht="11.25" customHeight="1">
      <c r="A156" s="206"/>
      <c r="B156" s="207"/>
      <c r="C156" s="208" t="s">
        <v>462</v>
      </c>
      <c r="E156" s="204">
        <v>360</v>
      </c>
      <c r="F156" s="283">
        <v>306</v>
      </c>
      <c r="G156" s="283">
        <v>99767</v>
      </c>
      <c r="H156" s="283">
        <v>54</v>
      </c>
      <c r="I156" s="283">
        <v>-7054</v>
      </c>
      <c r="J156" s="283">
        <v>149617</v>
      </c>
      <c r="K156" s="283">
        <v>179</v>
      </c>
      <c r="L156" s="283">
        <v>3910</v>
      </c>
      <c r="M156" s="283">
        <v>221</v>
      </c>
      <c r="N156" s="283">
        <v>5298</v>
      </c>
      <c r="P156" s="209" t="s">
        <v>460</v>
      </c>
      <c r="Q156" s="133"/>
    </row>
    <row r="157" spans="1:17" ht="11.25" customHeight="1">
      <c r="A157" s="206" t="s">
        <v>463</v>
      </c>
      <c r="B157" s="207"/>
      <c r="C157" s="208" t="s">
        <v>464</v>
      </c>
      <c r="E157" s="204">
        <v>3549</v>
      </c>
      <c r="F157" s="283">
        <v>3016</v>
      </c>
      <c r="G157" s="283">
        <v>330128</v>
      </c>
      <c r="H157" s="283">
        <v>533</v>
      </c>
      <c r="I157" s="283">
        <v>-19020</v>
      </c>
      <c r="J157" s="283">
        <v>293364</v>
      </c>
      <c r="K157" s="283">
        <v>2181</v>
      </c>
      <c r="L157" s="283">
        <v>46532</v>
      </c>
      <c r="M157" s="283">
        <v>2087</v>
      </c>
      <c r="N157" s="283">
        <v>9288</v>
      </c>
      <c r="P157" s="209" t="s">
        <v>463</v>
      </c>
      <c r="Q157" s="133"/>
    </row>
    <row r="158" spans="1:17" ht="11.25" customHeight="1">
      <c r="A158" s="206" t="s">
        <v>465</v>
      </c>
      <c r="B158" s="207"/>
      <c r="C158" s="210" t="s">
        <v>466</v>
      </c>
      <c r="E158" s="204"/>
      <c r="F158" s="283"/>
      <c r="G158" s="283"/>
      <c r="H158" s="283"/>
      <c r="I158" s="283"/>
      <c r="J158" s="283"/>
      <c r="K158" s="283"/>
      <c r="L158" s="283"/>
      <c r="M158" s="283"/>
      <c r="N158" s="283"/>
      <c r="P158" s="209"/>
      <c r="Q158" s="133"/>
    </row>
    <row r="159" spans="1:17" ht="11.25" customHeight="1">
      <c r="A159" s="206"/>
      <c r="B159" s="207"/>
      <c r="C159" s="208" t="s">
        <v>467</v>
      </c>
      <c r="E159" s="204">
        <v>742</v>
      </c>
      <c r="F159" s="283">
        <v>614</v>
      </c>
      <c r="G159" s="283">
        <v>202826</v>
      </c>
      <c r="H159" s="283">
        <v>128</v>
      </c>
      <c r="I159" s="283">
        <v>-15182</v>
      </c>
      <c r="J159" s="283">
        <v>199639</v>
      </c>
      <c r="K159" s="283">
        <v>302</v>
      </c>
      <c r="L159" s="283">
        <v>6654</v>
      </c>
      <c r="M159" s="283">
        <v>458</v>
      </c>
      <c r="N159" s="283">
        <v>7091</v>
      </c>
      <c r="P159" s="209" t="s">
        <v>465</v>
      </c>
      <c r="Q159" s="133"/>
    </row>
    <row r="160" spans="1:17" ht="11.25" customHeight="1">
      <c r="A160" s="206" t="s">
        <v>468</v>
      </c>
      <c r="B160" s="207"/>
      <c r="C160" s="208" t="s">
        <v>469</v>
      </c>
      <c r="E160" s="204">
        <v>1133</v>
      </c>
      <c r="F160" s="283">
        <v>904</v>
      </c>
      <c r="G160" s="283">
        <v>366702</v>
      </c>
      <c r="H160" s="283">
        <v>229</v>
      </c>
      <c r="I160" s="283">
        <v>-19143</v>
      </c>
      <c r="J160" s="283">
        <v>323007</v>
      </c>
      <c r="K160" s="283">
        <v>515</v>
      </c>
      <c r="L160" s="283">
        <v>10886</v>
      </c>
      <c r="M160" s="283">
        <v>641</v>
      </c>
      <c r="N160" s="283">
        <v>11558</v>
      </c>
      <c r="P160" s="209" t="s">
        <v>468</v>
      </c>
      <c r="Q160" s="133"/>
    </row>
    <row r="161" spans="1:17" ht="11.25" customHeight="1">
      <c r="A161" s="206" t="s">
        <v>31</v>
      </c>
      <c r="B161" s="207"/>
      <c r="C161" s="210" t="s">
        <v>470</v>
      </c>
      <c r="E161" s="204"/>
      <c r="F161" s="283"/>
      <c r="G161" s="283"/>
      <c r="H161" s="283"/>
      <c r="I161" s="283"/>
      <c r="J161" s="283"/>
      <c r="K161" s="283"/>
      <c r="L161" s="283"/>
      <c r="M161" s="283"/>
      <c r="N161" s="283"/>
      <c r="P161" s="209"/>
      <c r="Q161" s="133"/>
    </row>
    <row r="162" spans="1:17" ht="11.25" customHeight="1">
      <c r="A162" s="206"/>
      <c r="B162" s="207"/>
      <c r="C162" s="208" t="s">
        <v>471</v>
      </c>
      <c r="E162" s="204">
        <v>2833</v>
      </c>
      <c r="F162" s="283">
        <v>2035</v>
      </c>
      <c r="G162" s="283">
        <v>1871707</v>
      </c>
      <c r="H162" s="283">
        <v>798</v>
      </c>
      <c r="I162" s="283">
        <v>-521828</v>
      </c>
      <c r="J162" s="283">
        <v>1352847</v>
      </c>
      <c r="K162" s="283">
        <v>691</v>
      </c>
      <c r="L162" s="283">
        <v>14480</v>
      </c>
      <c r="M162" s="283">
        <v>1390</v>
      </c>
      <c r="N162" s="283">
        <v>58230</v>
      </c>
      <c r="P162" s="209" t="s">
        <v>31</v>
      </c>
      <c r="Q162" s="133"/>
    </row>
    <row r="163" spans="1:17" ht="11.25" customHeight="1">
      <c r="A163" s="206" t="s">
        <v>472</v>
      </c>
      <c r="B163" s="207"/>
      <c r="C163" s="208" t="s">
        <v>473</v>
      </c>
      <c r="E163" s="204">
        <v>785</v>
      </c>
      <c r="F163" s="283">
        <v>540</v>
      </c>
      <c r="G163" s="283">
        <v>680166</v>
      </c>
      <c r="H163" s="283">
        <v>245</v>
      </c>
      <c r="I163" s="283">
        <v>-123007</v>
      </c>
      <c r="J163" s="283">
        <v>435193</v>
      </c>
      <c r="K163" s="283">
        <v>152</v>
      </c>
      <c r="L163" s="283">
        <v>3159</v>
      </c>
      <c r="M163" s="283">
        <v>368</v>
      </c>
      <c r="N163" s="283">
        <v>19237</v>
      </c>
      <c r="P163" s="209" t="s">
        <v>472</v>
      </c>
      <c r="Q163" s="133"/>
    </row>
    <row r="164" spans="1:17" ht="11.25" customHeight="1">
      <c r="A164" s="206" t="s">
        <v>474</v>
      </c>
      <c r="B164" s="207"/>
      <c r="C164" s="208" t="s">
        <v>475</v>
      </c>
      <c r="E164" s="204">
        <v>483</v>
      </c>
      <c r="F164" s="283">
        <v>334</v>
      </c>
      <c r="G164" s="283">
        <v>250046</v>
      </c>
      <c r="H164" s="283">
        <v>149</v>
      </c>
      <c r="I164" s="283">
        <v>-7318</v>
      </c>
      <c r="J164" s="283">
        <v>199562</v>
      </c>
      <c r="K164" s="283">
        <v>104</v>
      </c>
      <c r="L164" s="283">
        <v>2031</v>
      </c>
      <c r="M164" s="283">
        <v>198</v>
      </c>
      <c r="N164" s="283">
        <v>7124</v>
      </c>
      <c r="P164" s="209" t="s">
        <v>474</v>
      </c>
      <c r="Q164" s="133"/>
    </row>
    <row r="165" spans="1:17" ht="11.25" customHeight="1">
      <c r="A165" s="206" t="s">
        <v>476</v>
      </c>
      <c r="B165" s="207"/>
      <c r="C165" s="210" t="s">
        <v>477</v>
      </c>
      <c r="E165" s="204"/>
      <c r="F165" s="283"/>
      <c r="G165" s="283"/>
      <c r="H165" s="283"/>
      <c r="I165" s="283"/>
      <c r="J165" s="283"/>
      <c r="K165" s="283"/>
      <c r="L165" s="283"/>
      <c r="M165" s="283"/>
      <c r="N165" s="283"/>
      <c r="P165" s="209"/>
      <c r="Q165" s="133"/>
    </row>
    <row r="166" spans="1:17" ht="11.25" customHeight="1">
      <c r="A166" s="206"/>
      <c r="B166" s="207"/>
      <c r="C166" s="208" t="s">
        <v>478</v>
      </c>
      <c r="E166" s="204">
        <v>359</v>
      </c>
      <c r="F166" s="283">
        <v>263</v>
      </c>
      <c r="G166" s="283">
        <v>76275</v>
      </c>
      <c r="H166" s="283">
        <v>96</v>
      </c>
      <c r="I166" s="283">
        <v>-253500</v>
      </c>
      <c r="J166" s="283">
        <v>-37547</v>
      </c>
      <c r="K166" s="283">
        <v>86</v>
      </c>
      <c r="L166" s="283">
        <v>1806</v>
      </c>
      <c r="M166" s="283">
        <v>185</v>
      </c>
      <c r="N166" s="283">
        <v>2069</v>
      </c>
      <c r="P166" s="209" t="s">
        <v>476</v>
      </c>
      <c r="Q166" s="133"/>
    </row>
    <row r="167" spans="1:17" ht="11.25" customHeight="1">
      <c r="A167" s="206" t="s">
        <v>479</v>
      </c>
      <c r="B167" s="207"/>
      <c r="C167" s="208" t="s">
        <v>480</v>
      </c>
      <c r="E167" s="204">
        <v>180</v>
      </c>
      <c r="F167" s="283">
        <v>114</v>
      </c>
      <c r="G167" s="283">
        <v>18672</v>
      </c>
      <c r="H167" s="283">
        <v>66</v>
      </c>
      <c r="I167" s="283">
        <v>-32112</v>
      </c>
      <c r="J167" s="283">
        <v>-13718</v>
      </c>
      <c r="K167" s="283">
        <v>57</v>
      </c>
      <c r="L167" s="283">
        <v>1090</v>
      </c>
      <c r="M167" s="283">
        <v>55</v>
      </c>
      <c r="N167" s="283">
        <v>574</v>
      </c>
      <c r="P167" s="209" t="s">
        <v>479</v>
      </c>
      <c r="Q167" s="133"/>
    </row>
    <row r="168" spans="1:17" ht="11.25" customHeight="1">
      <c r="A168" s="206" t="s">
        <v>481</v>
      </c>
      <c r="B168" s="207"/>
      <c r="C168" s="210" t="s">
        <v>482</v>
      </c>
      <c r="E168" s="204"/>
      <c r="F168" s="283"/>
      <c r="G168" s="283"/>
      <c r="H168" s="283"/>
      <c r="I168" s="283"/>
      <c r="J168" s="283"/>
      <c r="K168" s="283"/>
      <c r="L168" s="283"/>
      <c r="M168" s="283"/>
      <c r="N168" s="283"/>
      <c r="P168" s="209"/>
      <c r="Q168" s="133"/>
    </row>
    <row r="169" spans="1:17" ht="11.25" customHeight="1">
      <c r="A169" s="206"/>
      <c r="B169" s="207"/>
      <c r="C169" s="208" t="s">
        <v>483</v>
      </c>
      <c r="E169" s="204">
        <v>710</v>
      </c>
      <c r="F169" s="283">
        <v>545</v>
      </c>
      <c r="G169" s="283">
        <v>676802</v>
      </c>
      <c r="H169" s="283">
        <v>165</v>
      </c>
      <c r="I169" s="283">
        <v>-86382</v>
      </c>
      <c r="J169" s="283">
        <v>627155</v>
      </c>
      <c r="K169" s="283">
        <v>190</v>
      </c>
      <c r="L169" s="283">
        <v>4184</v>
      </c>
      <c r="M169" s="283">
        <v>409</v>
      </c>
      <c r="N169" s="283">
        <v>23673</v>
      </c>
      <c r="P169" s="209" t="s">
        <v>481</v>
      </c>
      <c r="Q169" s="133"/>
    </row>
    <row r="170" spans="1:17" ht="11.25" customHeight="1">
      <c r="A170" s="206" t="s">
        <v>484</v>
      </c>
      <c r="B170" s="207"/>
      <c r="C170" s="210" t="s">
        <v>485</v>
      </c>
      <c r="E170" s="204"/>
      <c r="F170" s="283"/>
      <c r="G170" s="283"/>
      <c r="H170" s="283"/>
      <c r="I170" s="283"/>
      <c r="J170" s="283"/>
      <c r="K170" s="283"/>
      <c r="L170" s="283"/>
      <c r="M170" s="283"/>
      <c r="N170" s="283"/>
      <c r="P170" s="209"/>
      <c r="Q170" s="133"/>
    </row>
    <row r="171" spans="1:17" ht="11.25" customHeight="1">
      <c r="A171" s="206"/>
      <c r="B171" s="207"/>
      <c r="C171" s="208" t="s">
        <v>486</v>
      </c>
      <c r="E171" s="204">
        <v>119</v>
      </c>
      <c r="F171" s="283">
        <v>99</v>
      </c>
      <c r="G171" s="283">
        <v>74885</v>
      </c>
      <c r="H171" s="283">
        <v>20</v>
      </c>
      <c r="I171" s="283">
        <v>-4160</v>
      </c>
      <c r="J171" s="283">
        <v>69487</v>
      </c>
      <c r="K171" s="283">
        <v>49</v>
      </c>
      <c r="L171" s="283">
        <v>1156</v>
      </c>
      <c r="M171" s="283">
        <v>81</v>
      </c>
      <c r="N171" s="283">
        <v>2536</v>
      </c>
      <c r="P171" s="209" t="s">
        <v>484</v>
      </c>
      <c r="Q171" s="133"/>
    </row>
    <row r="172" spans="1:17" ht="11.25" customHeight="1">
      <c r="A172" s="206" t="s">
        <v>487</v>
      </c>
      <c r="B172" s="207"/>
      <c r="C172" s="210" t="s">
        <v>488</v>
      </c>
      <c r="E172" s="204"/>
      <c r="F172" s="283"/>
      <c r="G172" s="283"/>
      <c r="H172" s="283"/>
      <c r="I172" s="283"/>
      <c r="J172" s="283"/>
      <c r="K172" s="283"/>
      <c r="L172" s="283"/>
      <c r="M172" s="283"/>
      <c r="N172" s="283"/>
      <c r="P172" s="217"/>
      <c r="Q172" s="133"/>
    </row>
    <row r="173" spans="1:17" ht="11.25" customHeight="1">
      <c r="A173" s="206"/>
      <c r="B173" s="207"/>
      <c r="C173" s="208" t="s">
        <v>489</v>
      </c>
      <c r="E173" s="204">
        <v>129</v>
      </c>
      <c r="F173" s="283">
        <v>95</v>
      </c>
      <c r="G173" s="283">
        <v>92328</v>
      </c>
      <c r="H173" s="283">
        <v>34</v>
      </c>
      <c r="I173" s="283">
        <v>-14677</v>
      </c>
      <c r="J173" s="283">
        <v>70959</v>
      </c>
      <c r="K173" s="283">
        <v>29</v>
      </c>
      <c r="L173" s="283">
        <v>618</v>
      </c>
      <c r="M173" s="283">
        <v>71</v>
      </c>
      <c r="N173" s="283">
        <v>2948</v>
      </c>
      <c r="P173" s="209" t="s">
        <v>487</v>
      </c>
      <c r="Q173" s="133"/>
    </row>
    <row r="174" spans="1:17" ht="11.25" customHeight="1">
      <c r="A174" s="206" t="s">
        <v>490</v>
      </c>
      <c r="B174" s="207"/>
      <c r="C174" s="208" t="s">
        <v>491</v>
      </c>
      <c r="E174" s="204">
        <v>68</v>
      </c>
      <c r="F174" s="283">
        <v>45</v>
      </c>
      <c r="G174" s="283">
        <v>2533</v>
      </c>
      <c r="H174" s="283">
        <v>23</v>
      </c>
      <c r="I174" s="283">
        <v>-672</v>
      </c>
      <c r="J174" s="283">
        <v>1755</v>
      </c>
      <c r="K174" s="283">
        <v>24</v>
      </c>
      <c r="L174" s="283">
        <v>435</v>
      </c>
      <c r="M174" s="283">
        <v>23</v>
      </c>
      <c r="N174" s="283">
        <v>70</v>
      </c>
      <c r="P174" s="209" t="s">
        <v>490</v>
      </c>
      <c r="Q174" s="133"/>
    </row>
    <row r="175" spans="1:17" ht="11.25" customHeight="1">
      <c r="A175" s="206" t="s">
        <v>32</v>
      </c>
      <c r="B175" s="207"/>
      <c r="C175" s="208" t="s">
        <v>492</v>
      </c>
      <c r="E175" s="204">
        <v>1667</v>
      </c>
      <c r="F175" s="283">
        <v>1192</v>
      </c>
      <c r="G175" s="283">
        <v>2066141</v>
      </c>
      <c r="H175" s="283">
        <v>475</v>
      </c>
      <c r="I175" s="283">
        <v>-167727</v>
      </c>
      <c r="J175" s="283">
        <v>1541785</v>
      </c>
      <c r="K175" s="283">
        <v>453</v>
      </c>
      <c r="L175" s="283">
        <v>9397</v>
      </c>
      <c r="M175" s="283">
        <v>805</v>
      </c>
      <c r="N175" s="283">
        <v>58579</v>
      </c>
      <c r="P175" s="209" t="s">
        <v>32</v>
      </c>
      <c r="Q175" s="133"/>
    </row>
    <row r="176" spans="1:17" ht="11.25" customHeight="1">
      <c r="A176" s="206" t="s">
        <v>493</v>
      </c>
      <c r="B176" s="207"/>
      <c r="C176" s="210" t="s">
        <v>494</v>
      </c>
      <c r="E176" s="204"/>
      <c r="F176" s="283"/>
      <c r="G176" s="283"/>
      <c r="H176" s="283"/>
      <c r="I176" s="283"/>
      <c r="J176" s="283"/>
      <c r="K176" s="283"/>
      <c r="L176" s="283"/>
      <c r="M176" s="283"/>
      <c r="N176" s="283"/>
      <c r="P176" s="209"/>
      <c r="Q176" s="133"/>
    </row>
    <row r="177" spans="1:17" ht="11.25" customHeight="1">
      <c r="A177" s="206"/>
      <c r="B177" s="207"/>
      <c r="C177" s="208" t="s">
        <v>495</v>
      </c>
      <c r="E177" s="204">
        <v>376</v>
      </c>
      <c r="F177" s="283">
        <v>274</v>
      </c>
      <c r="G177" s="283">
        <v>1522406</v>
      </c>
      <c r="H177" s="283">
        <v>102</v>
      </c>
      <c r="I177" s="283">
        <v>-72121</v>
      </c>
      <c r="J177" s="283">
        <v>1053860</v>
      </c>
      <c r="K177" s="283">
        <v>104</v>
      </c>
      <c r="L177" s="283">
        <v>2259</v>
      </c>
      <c r="M177" s="283">
        <v>186</v>
      </c>
      <c r="N177" s="283">
        <v>39342</v>
      </c>
      <c r="P177" s="209" t="s">
        <v>493</v>
      </c>
      <c r="Q177" s="133"/>
    </row>
    <row r="178" spans="1:17" ht="11.25" customHeight="1">
      <c r="A178" s="206" t="s">
        <v>496</v>
      </c>
      <c r="B178" s="207"/>
      <c r="C178" s="208" t="s">
        <v>497</v>
      </c>
      <c r="E178" s="204">
        <v>29</v>
      </c>
      <c r="F178" s="283">
        <v>19</v>
      </c>
      <c r="G178" s="283">
        <v>5541</v>
      </c>
      <c r="H178" s="283">
        <v>10</v>
      </c>
      <c r="I178" s="283">
        <v>-3916</v>
      </c>
      <c r="J178" s="283">
        <v>2105</v>
      </c>
      <c r="K178" s="283">
        <v>8</v>
      </c>
      <c r="L178" s="283">
        <v>155</v>
      </c>
      <c r="M178" s="283">
        <v>11</v>
      </c>
      <c r="N178" s="283">
        <v>188</v>
      </c>
      <c r="P178" s="209" t="s">
        <v>496</v>
      </c>
      <c r="Q178" s="133"/>
    </row>
    <row r="179" spans="1:17" ht="11.25" customHeight="1">
      <c r="A179" s="206" t="s">
        <v>498</v>
      </c>
      <c r="B179" s="207"/>
      <c r="C179" s="208" t="s">
        <v>499</v>
      </c>
      <c r="E179" s="204">
        <v>200</v>
      </c>
      <c r="F179" s="283">
        <v>153</v>
      </c>
      <c r="G179" s="283">
        <v>103091</v>
      </c>
      <c r="H179" s="283">
        <v>47</v>
      </c>
      <c r="I179" s="283">
        <v>-7315</v>
      </c>
      <c r="J179" s="283">
        <v>94123</v>
      </c>
      <c r="K179" s="283">
        <v>67</v>
      </c>
      <c r="L179" s="283">
        <v>1382</v>
      </c>
      <c r="M179" s="283">
        <v>110</v>
      </c>
      <c r="N179" s="283">
        <v>3486</v>
      </c>
      <c r="P179" s="209" t="s">
        <v>498</v>
      </c>
      <c r="Q179" s="133"/>
    </row>
    <row r="180" spans="1:17" ht="11.25" customHeight="1">
      <c r="A180" s="206" t="s">
        <v>500</v>
      </c>
      <c r="B180" s="207"/>
      <c r="C180" s="208" t="s">
        <v>501</v>
      </c>
      <c r="E180" s="204">
        <v>219</v>
      </c>
      <c r="F180" s="283">
        <v>143</v>
      </c>
      <c r="G180" s="283">
        <v>40255</v>
      </c>
      <c r="H180" s="283">
        <v>76</v>
      </c>
      <c r="I180" s="283">
        <v>-43619</v>
      </c>
      <c r="J180" s="283">
        <v>76848</v>
      </c>
      <c r="K180" s="283">
        <v>50</v>
      </c>
      <c r="L180" s="283">
        <v>1008</v>
      </c>
      <c r="M180" s="283">
        <v>87</v>
      </c>
      <c r="N180" s="283">
        <v>3434</v>
      </c>
      <c r="P180" s="209" t="s">
        <v>500</v>
      </c>
      <c r="Q180" s="133"/>
    </row>
    <row r="181" spans="1:17" ht="11.25" customHeight="1">
      <c r="A181" s="206" t="s">
        <v>502</v>
      </c>
      <c r="B181" s="207"/>
      <c r="C181" s="208" t="s">
        <v>503</v>
      </c>
      <c r="E181" s="204">
        <v>61</v>
      </c>
      <c r="F181" s="283">
        <v>47</v>
      </c>
      <c r="G181" s="283">
        <v>121743</v>
      </c>
      <c r="H181" s="283">
        <v>14</v>
      </c>
      <c r="I181" s="283">
        <v>-2817</v>
      </c>
      <c r="J181" s="283">
        <v>93876</v>
      </c>
      <c r="K181" s="283">
        <v>28</v>
      </c>
      <c r="L181" s="283">
        <v>570</v>
      </c>
      <c r="M181" s="283">
        <v>31</v>
      </c>
      <c r="N181" s="283">
        <v>3285</v>
      </c>
      <c r="P181" s="209" t="s">
        <v>502</v>
      </c>
      <c r="Q181" s="133"/>
    </row>
    <row r="182" spans="1:17" ht="11.25" customHeight="1">
      <c r="A182" s="206" t="s">
        <v>504</v>
      </c>
      <c r="B182" s="207"/>
      <c r="C182" s="210" t="s">
        <v>505</v>
      </c>
      <c r="E182" s="204"/>
      <c r="F182" s="283"/>
      <c r="G182" s="283"/>
      <c r="H182" s="283"/>
      <c r="I182" s="283"/>
      <c r="J182" s="283"/>
      <c r="K182" s="283"/>
      <c r="L182" s="283"/>
      <c r="M182" s="283"/>
      <c r="N182" s="283"/>
      <c r="P182" s="209"/>
      <c r="Q182" s="133"/>
    </row>
    <row r="183" spans="1:17" ht="11.25" customHeight="1">
      <c r="A183" s="206"/>
      <c r="B183" s="207"/>
      <c r="C183" s="208" t="s">
        <v>506</v>
      </c>
      <c r="E183" s="204">
        <v>782</v>
      </c>
      <c r="F183" s="283">
        <v>556</v>
      </c>
      <c r="G183" s="283">
        <v>273105</v>
      </c>
      <c r="H183" s="283">
        <v>226</v>
      </c>
      <c r="I183" s="283">
        <v>-37940</v>
      </c>
      <c r="J183" s="283">
        <v>220973</v>
      </c>
      <c r="K183" s="283">
        <v>196</v>
      </c>
      <c r="L183" s="283">
        <v>4024</v>
      </c>
      <c r="M183" s="283">
        <v>380</v>
      </c>
      <c r="N183" s="283">
        <v>8844</v>
      </c>
      <c r="P183" s="209" t="s">
        <v>504</v>
      </c>
      <c r="Q183" s="133"/>
    </row>
    <row r="184" spans="1:17" ht="11.25" customHeight="1">
      <c r="A184" s="206" t="s">
        <v>33</v>
      </c>
      <c r="B184" s="207"/>
      <c r="C184" s="208" t="s">
        <v>507</v>
      </c>
      <c r="E184" s="204">
        <v>3875</v>
      </c>
      <c r="F184" s="283">
        <v>2953</v>
      </c>
      <c r="G184" s="283">
        <v>2640406</v>
      </c>
      <c r="H184" s="283">
        <v>922</v>
      </c>
      <c r="I184" s="283">
        <v>-413028</v>
      </c>
      <c r="J184" s="283">
        <v>2317189</v>
      </c>
      <c r="K184" s="283">
        <v>1205</v>
      </c>
      <c r="L184" s="283">
        <v>26785</v>
      </c>
      <c r="M184" s="283">
        <v>2227</v>
      </c>
      <c r="N184" s="283">
        <v>93793</v>
      </c>
      <c r="P184" s="209" t="s">
        <v>33</v>
      </c>
      <c r="Q184" s="133"/>
    </row>
    <row r="185" spans="1:17" ht="11.25" customHeight="1">
      <c r="A185" s="206" t="s">
        <v>508</v>
      </c>
      <c r="B185" s="207"/>
      <c r="C185" s="210" t="s">
        <v>509</v>
      </c>
      <c r="E185" s="204"/>
      <c r="F185" s="283"/>
      <c r="G185" s="283"/>
      <c r="H185" s="283"/>
      <c r="I185" s="283"/>
      <c r="J185" s="283"/>
      <c r="K185" s="283"/>
      <c r="L185" s="283"/>
      <c r="M185" s="283"/>
      <c r="N185" s="283"/>
      <c r="P185" s="217"/>
      <c r="Q185" s="133"/>
    </row>
    <row r="186" spans="1:17" ht="11.25" customHeight="1">
      <c r="A186" s="206"/>
      <c r="B186" s="207"/>
      <c r="C186" s="208" t="s">
        <v>510</v>
      </c>
      <c r="E186" s="204">
        <v>292</v>
      </c>
      <c r="F186" s="283">
        <v>230</v>
      </c>
      <c r="G186" s="283">
        <v>378292</v>
      </c>
      <c r="H186" s="283">
        <v>62</v>
      </c>
      <c r="I186" s="283">
        <v>-16415</v>
      </c>
      <c r="J186" s="283">
        <v>368794</v>
      </c>
      <c r="K186" s="283">
        <v>86</v>
      </c>
      <c r="L186" s="283">
        <v>1981</v>
      </c>
      <c r="M186" s="283">
        <v>194</v>
      </c>
      <c r="N186" s="283">
        <v>13326</v>
      </c>
      <c r="P186" s="209" t="s">
        <v>508</v>
      </c>
      <c r="Q186" s="133"/>
    </row>
    <row r="187" spans="1:17" ht="11.25" customHeight="1">
      <c r="A187" s="206" t="s">
        <v>511</v>
      </c>
      <c r="B187" s="207"/>
      <c r="C187" s="210" t="s">
        <v>512</v>
      </c>
      <c r="E187" s="204"/>
      <c r="F187" s="283"/>
      <c r="G187" s="283"/>
      <c r="H187" s="283"/>
      <c r="I187" s="283"/>
      <c r="J187" s="283"/>
      <c r="K187" s="283"/>
      <c r="L187" s="283"/>
      <c r="M187" s="283"/>
      <c r="N187" s="283"/>
      <c r="P187" s="209"/>
      <c r="Q187" s="133"/>
    </row>
    <row r="188" spans="1:17" ht="11.25" customHeight="1">
      <c r="A188" s="206"/>
      <c r="B188" s="207"/>
      <c r="C188" s="208" t="s">
        <v>510</v>
      </c>
      <c r="E188" s="204">
        <v>1512</v>
      </c>
      <c r="F188" s="283">
        <v>1179</v>
      </c>
      <c r="G188" s="283">
        <v>578085</v>
      </c>
      <c r="H188" s="283">
        <v>333</v>
      </c>
      <c r="I188" s="283">
        <v>-136399</v>
      </c>
      <c r="J188" s="283">
        <v>382574</v>
      </c>
      <c r="K188" s="283">
        <v>490</v>
      </c>
      <c r="L188" s="283">
        <v>10893</v>
      </c>
      <c r="M188" s="283">
        <v>873</v>
      </c>
      <c r="N188" s="283">
        <v>17683</v>
      </c>
      <c r="P188" s="209" t="s">
        <v>511</v>
      </c>
      <c r="Q188" s="133"/>
    </row>
    <row r="189" spans="1:17" ht="11.25" customHeight="1">
      <c r="A189" s="206" t="s">
        <v>513</v>
      </c>
      <c r="B189" s="207"/>
      <c r="C189" s="208" t="s">
        <v>514</v>
      </c>
      <c r="E189" s="204">
        <v>159</v>
      </c>
      <c r="F189" s="283">
        <v>133</v>
      </c>
      <c r="G189" s="283">
        <v>267786</v>
      </c>
      <c r="H189" s="283">
        <v>26</v>
      </c>
      <c r="I189" s="283">
        <v>-4050</v>
      </c>
      <c r="J189" s="283">
        <v>285167</v>
      </c>
      <c r="K189" s="283">
        <v>79</v>
      </c>
      <c r="L189" s="283">
        <v>1599</v>
      </c>
      <c r="M189" s="283">
        <v>90</v>
      </c>
      <c r="N189" s="283">
        <v>10057</v>
      </c>
      <c r="P189" s="209" t="s">
        <v>513</v>
      </c>
      <c r="Q189" s="133"/>
    </row>
    <row r="190" spans="1:17" ht="11.25" customHeight="1">
      <c r="A190" s="206" t="s">
        <v>515</v>
      </c>
      <c r="B190" s="207"/>
      <c r="C190" s="208" t="s">
        <v>516</v>
      </c>
      <c r="E190" s="204">
        <v>426</v>
      </c>
      <c r="F190" s="283">
        <v>336</v>
      </c>
      <c r="G190" s="283">
        <v>210861</v>
      </c>
      <c r="H190" s="283">
        <v>90</v>
      </c>
      <c r="I190" s="283">
        <v>-21098</v>
      </c>
      <c r="J190" s="283">
        <v>146758</v>
      </c>
      <c r="K190" s="283">
        <v>166</v>
      </c>
      <c r="L190" s="283">
        <v>3769</v>
      </c>
      <c r="M190" s="283">
        <v>267</v>
      </c>
      <c r="N190" s="283">
        <v>6977</v>
      </c>
      <c r="P190" s="209" t="s">
        <v>515</v>
      </c>
      <c r="Q190" s="133"/>
    </row>
    <row r="191" ht="6" customHeight="1">
      <c r="Q191" s="133"/>
    </row>
    <row r="192" spans="1:17" ht="12.75" customHeight="1">
      <c r="A192" s="212" t="s">
        <v>340</v>
      </c>
      <c r="Q192" s="133"/>
    </row>
    <row r="193" spans="1:17" s="242" customFormat="1" ht="17.25" customHeight="1">
      <c r="A193" s="441" t="s">
        <v>341</v>
      </c>
      <c r="B193" s="441"/>
      <c r="C193" s="441"/>
      <c r="D193" s="441"/>
      <c r="E193" s="441"/>
      <c r="F193" s="441"/>
      <c r="G193" s="441"/>
      <c r="H193" s="442" t="str">
        <f>"lagen in Bayern "&amp;'[1]Statistikjahr'!$A$2&amp;" nach Wirtschaftszweig (WZ 2008)"</f>
        <v>lagen in Bayern 2014 nach Wirtschaftszweig (WZ 2008)</v>
      </c>
      <c r="I193" s="442"/>
      <c r="J193" s="442"/>
      <c r="K193" s="442"/>
      <c r="L193" s="442"/>
      <c r="M193" s="442"/>
      <c r="N193" s="442"/>
      <c r="O193" s="442"/>
      <c r="P193" s="442"/>
      <c r="Q193" s="133"/>
    </row>
    <row r="194" ht="11.25" customHeight="1">
      <c r="Q194" s="133"/>
    </row>
    <row r="195" spans="1:17" s="211" customFormat="1" ht="50.25" customHeight="1">
      <c r="A195" s="443" t="s">
        <v>239</v>
      </c>
      <c r="B195" s="395" t="s">
        <v>240</v>
      </c>
      <c r="C195" s="395"/>
      <c r="D195" s="395"/>
      <c r="E195" s="315" t="s">
        <v>82</v>
      </c>
      <c r="F195" s="446" t="s">
        <v>0</v>
      </c>
      <c r="G195" s="446"/>
      <c r="H195" s="446" t="s">
        <v>1</v>
      </c>
      <c r="I195" s="446"/>
      <c r="J195" s="315" t="s">
        <v>241</v>
      </c>
      <c r="K195" s="440" t="s">
        <v>5</v>
      </c>
      <c r="L195" s="440"/>
      <c r="M195" s="387" t="s">
        <v>242</v>
      </c>
      <c r="N195" s="384"/>
      <c r="O195" s="384"/>
      <c r="P195" s="451" t="s">
        <v>239</v>
      </c>
      <c r="Q195" s="133"/>
    </row>
    <row r="196" spans="1:17" s="211" customFormat="1" ht="11.25" customHeight="1">
      <c r="A196" s="444"/>
      <c r="B196" s="395"/>
      <c r="C196" s="395"/>
      <c r="D196" s="395"/>
      <c r="E196" s="439" t="s">
        <v>2</v>
      </c>
      <c r="F196" s="439" t="s">
        <v>2</v>
      </c>
      <c r="G196" s="447" t="s">
        <v>3</v>
      </c>
      <c r="H196" s="449" t="s">
        <v>2</v>
      </c>
      <c r="I196" s="440" t="s">
        <v>3</v>
      </c>
      <c r="J196" s="440" t="s">
        <v>3</v>
      </c>
      <c r="K196" s="440" t="s">
        <v>2</v>
      </c>
      <c r="L196" s="440" t="s">
        <v>3</v>
      </c>
      <c r="M196" s="440" t="s">
        <v>2</v>
      </c>
      <c r="N196" s="361" t="s">
        <v>3</v>
      </c>
      <c r="O196" s="383"/>
      <c r="P196" s="452"/>
      <c r="Q196" s="133"/>
    </row>
    <row r="197" spans="1:17" s="211" customFormat="1" ht="11.25" customHeight="1">
      <c r="A197" s="444"/>
      <c r="B197" s="395"/>
      <c r="C197" s="395"/>
      <c r="D197" s="395"/>
      <c r="E197" s="439"/>
      <c r="F197" s="439"/>
      <c r="G197" s="448"/>
      <c r="H197" s="450"/>
      <c r="I197" s="440"/>
      <c r="J197" s="440"/>
      <c r="K197" s="440"/>
      <c r="L197" s="440"/>
      <c r="M197" s="440"/>
      <c r="N197" s="361"/>
      <c r="O197" s="383"/>
      <c r="P197" s="452"/>
      <c r="Q197" s="133"/>
    </row>
    <row r="198" spans="1:17" s="211" customFormat="1" ht="11.25" customHeight="1">
      <c r="A198" s="445"/>
      <c r="B198" s="395"/>
      <c r="C198" s="395"/>
      <c r="D198" s="395"/>
      <c r="E198" s="315">
        <v>1</v>
      </c>
      <c r="F198" s="315">
        <v>2</v>
      </c>
      <c r="G198" s="314">
        <v>3</v>
      </c>
      <c r="H198" s="314">
        <v>4</v>
      </c>
      <c r="I198" s="315">
        <v>5</v>
      </c>
      <c r="J198" s="315">
        <v>6</v>
      </c>
      <c r="K198" s="315">
        <v>7</v>
      </c>
      <c r="L198" s="315">
        <v>8</v>
      </c>
      <c r="M198" s="315">
        <v>9</v>
      </c>
      <c r="N198" s="395">
        <v>10</v>
      </c>
      <c r="O198" s="395"/>
      <c r="P198" s="453"/>
      <c r="Q198" s="133"/>
    </row>
    <row r="199" spans="2:17" ht="6" customHeight="1">
      <c r="B199" s="130"/>
      <c r="C199" s="128"/>
      <c r="E199" s="194"/>
      <c r="P199" s="243"/>
      <c r="Q199" s="133"/>
    </row>
    <row r="200" spans="1:17" ht="11.25" customHeight="1">
      <c r="A200" s="206"/>
      <c r="B200" s="207"/>
      <c r="C200" s="213" t="s">
        <v>342</v>
      </c>
      <c r="E200" s="214"/>
      <c r="P200" s="209"/>
      <c r="Q200" s="133"/>
    </row>
    <row r="201" spans="1:17" ht="11.25" customHeight="1">
      <c r="A201" s="206" t="s">
        <v>517</v>
      </c>
      <c r="B201" s="207"/>
      <c r="C201" s="210" t="s">
        <v>518</v>
      </c>
      <c r="E201" s="214"/>
      <c r="P201" s="217"/>
      <c r="Q201" s="133"/>
    </row>
    <row r="202" spans="1:17" ht="11.25" customHeight="1">
      <c r="A202" s="206"/>
      <c r="B202" s="207"/>
      <c r="C202" s="208" t="s">
        <v>519</v>
      </c>
      <c r="E202" s="204">
        <v>1486</v>
      </c>
      <c r="F202" s="283">
        <v>1075</v>
      </c>
      <c r="G202" s="283">
        <v>1205381</v>
      </c>
      <c r="H202" s="283">
        <v>411</v>
      </c>
      <c r="I202" s="283">
        <v>-235065</v>
      </c>
      <c r="J202" s="283">
        <v>1133897</v>
      </c>
      <c r="K202" s="283">
        <v>384</v>
      </c>
      <c r="L202" s="283">
        <v>8543</v>
      </c>
      <c r="M202" s="283">
        <v>803</v>
      </c>
      <c r="N202" s="283">
        <v>45750</v>
      </c>
      <c r="P202" s="209" t="s">
        <v>517</v>
      </c>
      <c r="Q202" s="133"/>
    </row>
    <row r="203" spans="1:17" ht="11.25" customHeight="1">
      <c r="A203" s="206" t="s">
        <v>34</v>
      </c>
      <c r="B203" s="207"/>
      <c r="C203" s="208" t="s">
        <v>520</v>
      </c>
      <c r="E203" s="204">
        <v>667</v>
      </c>
      <c r="F203" s="283">
        <v>509</v>
      </c>
      <c r="G203" s="283">
        <v>5562710</v>
      </c>
      <c r="H203" s="283">
        <v>158</v>
      </c>
      <c r="I203" s="283">
        <v>-145124</v>
      </c>
      <c r="J203" s="283">
        <v>6291029</v>
      </c>
      <c r="K203" s="283">
        <v>229</v>
      </c>
      <c r="L203" s="283">
        <v>4822</v>
      </c>
      <c r="M203" s="283">
        <v>353</v>
      </c>
      <c r="N203" s="283">
        <v>223745</v>
      </c>
      <c r="P203" s="209" t="s">
        <v>34</v>
      </c>
      <c r="Q203" s="133"/>
    </row>
    <row r="204" spans="1:17" ht="11.25" customHeight="1">
      <c r="A204" s="206" t="s">
        <v>521</v>
      </c>
      <c r="B204" s="207"/>
      <c r="C204" s="208" t="s">
        <v>522</v>
      </c>
      <c r="E204" s="204" t="s">
        <v>11</v>
      </c>
      <c r="F204" s="283" t="s">
        <v>11</v>
      </c>
      <c r="G204" s="283" t="s">
        <v>11</v>
      </c>
      <c r="H204" s="283">
        <v>27</v>
      </c>
      <c r="I204" s="283">
        <v>-475</v>
      </c>
      <c r="J204" s="283">
        <v>5747781</v>
      </c>
      <c r="K204" s="283">
        <v>22</v>
      </c>
      <c r="L204" s="283">
        <v>413</v>
      </c>
      <c r="M204" s="283" t="s">
        <v>11</v>
      </c>
      <c r="N204" s="283" t="s">
        <v>11</v>
      </c>
      <c r="P204" s="209" t="s">
        <v>521</v>
      </c>
      <c r="Q204" s="133"/>
    </row>
    <row r="205" spans="1:17" ht="11.25" customHeight="1">
      <c r="A205" s="206" t="s">
        <v>523</v>
      </c>
      <c r="B205" s="207"/>
      <c r="C205" s="208" t="s">
        <v>524</v>
      </c>
      <c r="E205" s="204" t="s">
        <v>11</v>
      </c>
      <c r="F205" s="283" t="s">
        <v>11</v>
      </c>
      <c r="G205" s="283" t="s">
        <v>11</v>
      </c>
      <c r="H205" s="283">
        <v>41</v>
      </c>
      <c r="I205" s="283">
        <v>-5416</v>
      </c>
      <c r="J205" s="283">
        <v>55030</v>
      </c>
      <c r="K205" s="283">
        <v>112</v>
      </c>
      <c r="L205" s="283">
        <v>2323</v>
      </c>
      <c r="M205" s="283" t="s">
        <v>11</v>
      </c>
      <c r="N205" s="283" t="s">
        <v>11</v>
      </c>
      <c r="P205" s="209" t="s">
        <v>523</v>
      </c>
      <c r="Q205" s="133"/>
    </row>
    <row r="206" spans="1:17" ht="11.25" customHeight="1">
      <c r="A206" s="206" t="s">
        <v>525</v>
      </c>
      <c r="B206" s="207"/>
      <c r="C206" s="208" t="s">
        <v>526</v>
      </c>
      <c r="E206" s="204">
        <v>345</v>
      </c>
      <c r="F206" s="283">
        <v>255</v>
      </c>
      <c r="G206" s="283">
        <v>576102</v>
      </c>
      <c r="H206" s="283">
        <v>90</v>
      </c>
      <c r="I206" s="283">
        <v>-139232</v>
      </c>
      <c r="J206" s="283">
        <v>488217</v>
      </c>
      <c r="K206" s="283">
        <v>95</v>
      </c>
      <c r="L206" s="283">
        <v>2086</v>
      </c>
      <c r="M206" s="283">
        <v>192</v>
      </c>
      <c r="N206" s="283">
        <v>20652</v>
      </c>
      <c r="P206" s="209" t="s">
        <v>525</v>
      </c>
      <c r="Q206" s="133"/>
    </row>
    <row r="207" spans="1:17" ht="11.25" customHeight="1">
      <c r="A207" s="206" t="s">
        <v>35</v>
      </c>
      <c r="B207" s="207"/>
      <c r="C207" s="208" t="s">
        <v>527</v>
      </c>
      <c r="E207" s="204">
        <v>275</v>
      </c>
      <c r="F207" s="283">
        <v>183</v>
      </c>
      <c r="G207" s="283">
        <v>396919</v>
      </c>
      <c r="H207" s="283">
        <v>92</v>
      </c>
      <c r="I207" s="283">
        <v>-211876</v>
      </c>
      <c r="J207" s="283">
        <v>288981</v>
      </c>
      <c r="K207" s="283">
        <v>68</v>
      </c>
      <c r="L207" s="283">
        <v>1467</v>
      </c>
      <c r="M207" s="283">
        <v>113</v>
      </c>
      <c r="N207" s="283">
        <v>17551</v>
      </c>
      <c r="P207" s="209" t="s">
        <v>35</v>
      </c>
      <c r="Q207" s="133"/>
    </row>
    <row r="208" spans="1:17" ht="11.25" customHeight="1">
      <c r="A208" s="206" t="s">
        <v>528</v>
      </c>
      <c r="B208" s="207"/>
      <c r="C208" s="208" t="s">
        <v>529</v>
      </c>
      <c r="E208" s="204">
        <v>65</v>
      </c>
      <c r="F208" s="283">
        <v>44</v>
      </c>
      <c r="G208" s="283">
        <v>1947</v>
      </c>
      <c r="H208" s="283">
        <v>21</v>
      </c>
      <c r="I208" s="283">
        <v>-1283</v>
      </c>
      <c r="J208" s="283">
        <v>370</v>
      </c>
      <c r="K208" s="283">
        <v>22</v>
      </c>
      <c r="L208" s="283">
        <v>456</v>
      </c>
      <c r="M208" s="283">
        <v>22</v>
      </c>
      <c r="N208" s="283">
        <v>42</v>
      </c>
      <c r="P208" s="209" t="s">
        <v>528</v>
      </c>
      <c r="Q208" s="133"/>
    </row>
    <row r="209" spans="1:17" ht="11.25" customHeight="1">
      <c r="A209" s="206" t="s">
        <v>530</v>
      </c>
      <c r="B209" s="207"/>
      <c r="C209" s="208" t="s">
        <v>531</v>
      </c>
      <c r="E209" s="204" t="s">
        <v>11</v>
      </c>
      <c r="F209" s="283" t="s">
        <v>11</v>
      </c>
      <c r="G209" s="283" t="s">
        <v>11</v>
      </c>
      <c r="H209" s="283">
        <v>3</v>
      </c>
      <c r="I209" s="283">
        <v>-254</v>
      </c>
      <c r="J209" s="283" t="s">
        <v>11</v>
      </c>
      <c r="K209" s="283">
        <v>4</v>
      </c>
      <c r="L209" s="283">
        <v>82</v>
      </c>
      <c r="M209" s="283" t="s">
        <v>11</v>
      </c>
      <c r="N209" s="283" t="s">
        <v>11</v>
      </c>
      <c r="P209" s="209" t="s">
        <v>530</v>
      </c>
      <c r="Q209" s="133"/>
    </row>
    <row r="210" spans="1:17" ht="11.25" customHeight="1">
      <c r="A210" s="206" t="s">
        <v>532</v>
      </c>
      <c r="B210" s="207"/>
      <c r="C210" s="208" t="s">
        <v>533</v>
      </c>
      <c r="E210" s="204">
        <v>82</v>
      </c>
      <c r="F210" s="283">
        <v>53</v>
      </c>
      <c r="G210" s="283">
        <v>320102</v>
      </c>
      <c r="H210" s="283">
        <v>29</v>
      </c>
      <c r="I210" s="283">
        <v>-205636</v>
      </c>
      <c r="J210" s="283">
        <v>197545</v>
      </c>
      <c r="K210" s="283">
        <v>5</v>
      </c>
      <c r="L210" s="283">
        <v>110</v>
      </c>
      <c r="M210" s="283">
        <v>37</v>
      </c>
      <c r="N210" s="283">
        <v>14255</v>
      </c>
      <c r="P210" s="209" t="s">
        <v>532</v>
      </c>
      <c r="Q210" s="133"/>
    </row>
    <row r="211" spans="1:17" ht="11.25" customHeight="1">
      <c r="A211" s="206" t="s">
        <v>534</v>
      </c>
      <c r="B211" s="207"/>
      <c r="C211" s="208" t="s">
        <v>535</v>
      </c>
      <c r="E211" s="204" t="s">
        <v>11</v>
      </c>
      <c r="F211" s="283" t="s">
        <v>11</v>
      </c>
      <c r="G211" s="283" t="s">
        <v>11</v>
      </c>
      <c r="H211" s="289" t="s">
        <v>1014</v>
      </c>
      <c r="I211" s="289" t="s">
        <v>1014</v>
      </c>
      <c r="J211" s="283" t="s">
        <v>11</v>
      </c>
      <c r="K211" s="289" t="s">
        <v>1014</v>
      </c>
      <c r="L211" s="289" t="s">
        <v>1014</v>
      </c>
      <c r="M211" s="283" t="s">
        <v>11</v>
      </c>
      <c r="N211" s="283" t="s">
        <v>11</v>
      </c>
      <c r="P211" s="209" t="s">
        <v>534</v>
      </c>
      <c r="Q211" s="133"/>
    </row>
    <row r="212" spans="1:17" ht="11.25" customHeight="1">
      <c r="A212" s="206" t="s">
        <v>536</v>
      </c>
      <c r="B212" s="207"/>
      <c r="C212" s="208" t="s">
        <v>537</v>
      </c>
      <c r="E212" s="204">
        <v>107</v>
      </c>
      <c r="F212" s="283">
        <v>68</v>
      </c>
      <c r="G212" s="283">
        <v>60617</v>
      </c>
      <c r="H212" s="283">
        <v>39</v>
      </c>
      <c r="I212" s="283">
        <v>-4703</v>
      </c>
      <c r="J212" s="283">
        <v>76563</v>
      </c>
      <c r="K212" s="283">
        <v>37</v>
      </c>
      <c r="L212" s="283">
        <v>818</v>
      </c>
      <c r="M212" s="283">
        <v>41</v>
      </c>
      <c r="N212" s="283">
        <v>2741</v>
      </c>
      <c r="P212" s="209" t="s">
        <v>536</v>
      </c>
      <c r="Q212" s="133"/>
    </row>
    <row r="213" spans="1:17" ht="11.25" customHeight="1">
      <c r="A213" s="206" t="s">
        <v>36</v>
      </c>
      <c r="B213" s="207"/>
      <c r="C213" s="208" t="s">
        <v>538</v>
      </c>
      <c r="E213" s="204">
        <v>2846</v>
      </c>
      <c r="F213" s="283">
        <v>2297</v>
      </c>
      <c r="G213" s="283">
        <v>279744</v>
      </c>
      <c r="H213" s="283">
        <v>549</v>
      </c>
      <c r="I213" s="283">
        <v>-39379</v>
      </c>
      <c r="J213" s="283">
        <v>250718</v>
      </c>
      <c r="K213" s="283">
        <v>1734</v>
      </c>
      <c r="L213" s="283">
        <v>35719</v>
      </c>
      <c r="M213" s="283">
        <v>1345</v>
      </c>
      <c r="N213" s="283">
        <v>8634</v>
      </c>
      <c r="P213" s="209" t="s">
        <v>36</v>
      </c>
      <c r="Q213" s="133"/>
    </row>
    <row r="214" spans="1:17" ht="11.25" customHeight="1">
      <c r="A214" s="206" t="s">
        <v>37</v>
      </c>
      <c r="B214" s="207"/>
      <c r="C214" s="208" t="s">
        <v>539</v>
      </c>
      <c r="E214" s="204">
        <v>5253</v>
      </c>
      <c r="F214" s="283">
        <v>4022</v>
      </c>
      <c r="G214" s="283">
        <v>700504</v>
      </c>
      <c r="H214" s="283">
        <v>1231</v>
      </c>
      <c r="I214" s="283">
        <v>-102544</v>
      </c>
      <c r="J214" s="283">
        <v>579199</v>
      </c>
      <c r="K214" s="283">
        <v>2578</v>
      </c>
      <c r="L214" s="283">
        <v>53911</v>
      </c>
      <c r="M214" s="283">
        <v>2618</v>
      </c>
      <c r="N214" s="283">
        <v>21608</v>
      </c>
      <c r="P214" s="209" t="s">
        <v>37</v>
      </c>
      <c r="Q214" s="133"/>
    </row>
    <row r="215" spans="1:17" ht="11.25" customHeight="1">
      <c r="A215" s="206" t="s">
        <v>540</v>
      </c>
      <c r="B215" s="207"/>
      <c r="C215" s="208" t="s">
        <v>541</v>
      </c>
      <c r="E215" s="204">
        <v>874</v>
      </c>
      <c r="F215" s="283">
        <v>629</v>
      </c>
      <c r="G215" s="283">
        <v>52646</v>
      </c>
      <c r="H215" s="283">
        <v>245</v>
      </c>
      <c r="I215" s="283">
        <v>-5354</v>
      </c>
      <c r="J215" s="283">
        <v>45827</v>
      </c>
      <c r="K215" s="283">
        <v>440</v>
      </c>
      <c r="L215" s="283">
        <v>8364</v>
      </c>
      <c r="M215" s="283">
        <v>303</v>
      </c>
      <c r="N215" s="283">
        <v>1488</v>
      </c>
      <c r="P215" s="209" t="s">
        <v>540</v>
      </c>
      <c r="Q215" s="133"/>
    </row>
    <row r="216" spans="1:17" ht="11.25" customHeight="1">
      <c r="A216" s="206" t="s">
        <v>542</v>
      </c>
      <c r="B216" s="207"/>
      <c r="C216" s="208" t="s">
        <v>543</v>
      </c>
      <c r="E216" s="204">
        <v>360</v>
      </c>
      <c r="F216" s="283">
        <v>295</v>
      </c>
      <c r="G216" s="283">
        <v>15632</v>
      </c>
      <c r="H216" s="283">
        <v>65</v>
      </c>
      <c r="I216" s="283">
        <v>-1286</v>
      </c>
      <c r="J216" s="283">
        <v>13892</v>
      </c>
      <c r="K216" s="283">
        <v>250</v>
      </c>
      <c r="L216" s="283">
        <v>4867</v>
      </c>
      <c r="M216" s="283">
        <v>165</v>
      </c>
      <c r="N216" s="283">
        <v>361</v>
      </c>
      <c r="P216" s="209" t="s">
        <v>542</v>
      </c>
      <c r="Q216" s="133"/>
    </row>
    <row r="217" spans="1:17" ht="11.25" customHeight="1">
      <c r="A217" s="206" t="s">
        <v>544</v>
      </c>
      <c r="B217" s="207"/>
      <c r="C217" s="208" t="s">
        <v>545</v>
      </c>
      <c r="E217" s="204">
        <v>184</v>
      </c>
      <c r="F217" s="283">
        <v>108</v>
      </c>
      <c r="G217" s="283">
        <v>18253</v>
      </c>
      <c r="H217" s="283">
        <v>76</v>
      </c>
      <c r="I217" s="283">
        <v>-7267</v>
      </c>
      <c r="J217" s="283">
        <v>9145</v>
      </c>
      <c r="K217" s="283">
        <v>40</v>
      </c>
      <c r="L217" s="283">
        <v>752</v>
      </c>
      <c r="M217" s="283">
        <v>58</v>
      </c>
      <c r="N217" s="283">
        <v>542</v>
      </c>
      <c r="P217" s="209" t="s">
        <v>544</v>
      </c>
      <c r="Q217" s="133"/>
    </row>
    <row r="218" spans="1:17" ht="11.25" customHeight="1">
      <c r="A218" s="206" t="s">
        <v>546</v>
      </c>
      <c r="B218" s="207"/>
      <c r="C218" s="208" t="s">
        <v>547</v>
      </c>
      <c r="E218" s="204">
        <v>186</v>
      </c>
      <c r="F218" s="283">
        <v>119</v>
      </c>
      <c r="G218" s="283">
        <v>167911</v>
      </c>
      <c r="H218" s="283">
        <v>67</v>
      </c>
      <c r="I218" s="283">
        <v>-8557</v>
      </c>
      <c r="J218" s="283">
        <v>91962</v>
      </c>
      <c r="K218" s="283">
        <v>59</v>
      </c>
      <c r="L218" s="283">
        <v>1071</v>
      </c>
      <c r="M218" s="283">
        <v>54</v>
      </c>
      <c r="N218" s="283">
        <v>3470</v>
      </c>
      <c r="P218" s="209" t="s">
        <v>546</v>
      </c>
      <c r="Q218" s="133"/>
    </row>
    <row r="219" spans="1:17" ht="11.25" customHeight="1">
      <c r="A219" s="206" t="s">
        <v>548</v>
      </c>
      <c r="B219" s="207"/>
      <c r="C219" s="210" t="s">
        <v>549</v>
      </c>
      <c r="E219" s="204"/>
      <c r="F219" s="283"/>
      <c r="G219" s="283"/>
      <c r="H219" s="283"/>
      <c r="I219" s="283"/>
      <c r="J219" s="283"/>
      <c r="K219" s="283"/>
      <c r="L219" s="283"/>
      <c r="M219" s="283"/>
      <c r="N219" s="283"/>
      <c r="P219" s="209"/>
      <c r="Q219" s="133"/>
    </row>
    <row r="220" spans="1:17" ht="11.25" customHeight="1">
      <c r="A220" s="206"/>
      <c r="B220" s="207"/>
      <c r="C220" s="208" t="s">
        <v>550</v>
      </c>
      <c r="E220" s="204">
        <v>2679</v>
      </c>
      <c r="F220" s="283">
        <v>2202</v>
      </c>
      <c r="G220" s="283">
        <v>323142</v>
      </c>
      <c r="H220" s="283">
        <v>477</v>
      </c>
      <c r="I220" s="283">
        <v>-63872</v>
      </c>
      <c r="J220" s="283">
        <v>304240</v>
      </c>
      <c r="K220" s="283">
        <v>1402</v>
      </c>
      <c r="L220" s="283">
        <v>31446</v>
      </c>
      <c r="M220" s="283">
        <v>1669</v>
      </c>
      <c r="N220" s="283">
        <v>11649</v>
      </c>
      <c r="P220" s="209" t="s">
        <v>548</v>
      </c>
      <c r="Q220" s="133"/>
    </row>
    <row r="221" spans="1:17" ht="11.25" customHeight="1">
      <c r="A221" s="206" t="s">
        <v>551</v>
      </c>
      <c r="B221" s="207"/>
      <c r="C221" s="208" t="s">
        <v>552</v>
      </c>
      <c r="E221" s="204">
        <v>970</v>
      </c>
      <c r="F221" s="283">
        <v>669</v>
      </c>
      <c r="G221" s="283">
        <v>122919</v>
      </c>
      <c r="H221" s="283">
        <v>301</v>
      </c>
      <c r="I221" s="283">
        <v>-16207</v>
      </c>
      <c r="J221" s="283">
        <v>114133</v>
      </c>
      <c r="K221" s="283">
        <v>387</v>
      </c>
      <c r="L221" s="283">
        <v>7411</v>
      </c>
      <c r="M221" s="283">
        <v>369</v>
      </c>
      <c r="N221" s="283">
        <v>4098</v>
      </c>
      <c r="P221" s="209" t="s">
        <v>551</v>
      </c>
      <c r="Q221" s="133"/>
    </row>
    <row r="222" spans="1:17" ht="11.25" customHeight="1">
      <c r="A222" s="206" t="s">
        <v>38</v>
      </c>
      <c r="B222" s="207"/>
      <c r="C222" s="208" t="s">
        <v>553</v>
      </c>
      <c r="E222" s="204">
        <v>1694</v>
      </c>
      <c r="F222" s="283">
        <v>1372</v>
      </c>
      <c r="G222" s="283">
        <v>154831</v>
      </c>
      <c r="H222" s="283">
        <v>322</v>
      </c>
      <c r="I222" s="283">
        <v>-12982</v>
      </c>
      <c r="J222" s="283">
        <v>138100</v>
      </c>
      <c r="K222" s="283">
        <v>916</v>
      </c>
      <c r="L222" s="283">
        <v>19194</v>
      </c>
      <c r="M222" s="283">
        <v>928</v>
      </c>
      <c r="N222" s="283">
        <v>4584</v>
      </c>
      <c r="P222" s="209" t="s">
        <v>38</v>
      </c>
      <c r="Q222" s="133"/>
    </row>
    <row r="223" spans="1:17" ht="11.25" customHeight="1">
      <c r="A223" s="206" t="s">
        <v>554</v>
      </c>
      <c r="B223" s="207"/>
      <c r="C223" s="210" t="s">
        <v>555</v>
      </c>
      <c r="E223" s="204"/>
      <c r="F223" s="283"/>
      <c r="G223" s="283"/>
      <c r="H223" s="283"/>
      <c r="I223" s="283"/>
      <c r="J223" s="283"/>
      <c r="K223" s="283"/>
      <c r="L223" s="283"/>
      <c r="M223" s="283"/>
      <c r="N223" s="283"/>
      <c r="P223" s="217"/>
      <c r="Q223" s="133"/>
    </row>
    <row r="224" spans="1:17" ht="11.25" customHeight="1">
      <c r="A224" s="206"/>
      <c r="B224" s="207"/>
      <c r="C224" s="208" t="s">
        <v>556</v>
      </c>
      <c r="E224" s="204">
        <v>954</v>
      </c>
      <c r="F224" s="283">
        <v>790</v>
      </c>
      <c r="G224" s="283">
        <v>71369</v>
      </c>
      <c r="H224" s="283">
        <v>164</v>
      </c>
      <c r="I224" s="283">
        <v>-3957</v>
      </c>
      <c r="J224" s="283">
        <v>65239</v>
      </c>
      <c r="K224" s="283">
        <v>582</v>
      </c>
      <c r="L224" s="283">
        <v>12085</v>
      </c>
      <c r="M224" s="283">
        <v>528</v>
      </c>
      <c r="N224" s="283">
        <v>1999</v>
      </c>
      <c r="P224" s="209" t="s">
        <v>554</v>
      </c>
      <c r="Q224" s="133"/>
    </row>
    <row r="225" spans="1:17" ht="11.25" customHeight="1">
      <c r="A225" s="206" t="s">
        <v>557</v>
      </c>
      <c r="B225" s="207"/>
      <c r="C225" s="208" t="s">
        <v>558</v>
      </c>
      <c r="E225" s="204">
        <v>740</v>
      </c>
      <c r="F225" s="283">
        <v>582</v>
      </c>
      <c r="G225" s="283">
        <v>83462</v>
      </c>
      <c r="H225" s="283">
        <v>158</v>
      </c>
      <c r="I225" s="283">
        <v>-9026</v>
      </c>
      <c r="J225" s="283">
        <v>72861</v>
      </c>
      <c r="K225" s="283">
        <v>334</v>
      </c>
      <c r="L225" s="283">
        <v>7109</v>
      </c>
      <c r="M225" s="283">
        <v>400</v>
      </c>
      <c r="N225" s="283">
        <v>2585</v>
      </c>
      <c r="P225" s="209" t="s">
        <v>557</v>
      </c>
      <c r="Q225" s="133"/>
    </row>
    <row r="226" spans="1:16" s="133" customFormat="1" ht="15" customHeight="1">
      <c r="A226" s="196" t="s">
        <v>559</v>
      </c>
      <c r="B226" s="197"/>
      <c r="C226" s="198" t="s">
        <v>560</v>
      </c>
      <c r="E226" s="199">
        <v>44517</v>
      </c>
      <c r="F226" s="284">
        <v>33304</v>
      </c>
      <c r="G226" s="284">
        <v>1612653</v>
      </c>
      <c r="H226" s="284">
        <v>11213</v>
      </c>
      <c r="I226" s="284">
        <v>-617045</v>
      </c>
      <c r="J226" s="284">
        <v>1396756</v>
      </c>
      <c r="K226" s="284">
        <v>20055</v>
      </c>
      <c r="L226" s="284">
        <v>207173</v>
      </c>
      <c r="M226" s="284">
        <v>5414</v>
      </c>
      <c r="N226" s="284">
        <v>57807</v>
      </c>
      <c r="P226" s="200" t="s">
        <v>559</v>
      </c>
    </row>
    <row r="227" spans="1:17" ht="11.25" customHeight="1">
      <c r="A227" s="206" t="s">
        <v>561</v>
      </c>
      <c r="B227" s="207"/>
      <c r="C227" s="208" t="s">
        <v>562</v>
      </c>
      <c r="E227" s="204">
        <v>42392</v>
      </c>
      <c r="F227" s="283">
        <v>31946</v>
      </c>
      <c r="G227" s="283">
        <v>1328064</v>
      </c>
      <c r="H227" s="283">
        <v>10446</v>
      </c>
      <c r="I227" s="283">
        <v>-527821</v>
      </c>
      <c r="J227" s="283">
        <v>1174493</v>
      </c>
      <c r="K227" s="283">
        <v>19201</v>
      </c>
      <c r="L227" s="283">
        <v>189609</v>
      </c>
      <c r="M227" s="283">
        <v>4619</v>
      </c>
      <c r="N227" s="283">
        <v>47405</v>
      </c>
      <c r="P227" s="209" t="s">
        <v>561</v>
      </c>
      <c r="Q227" s="133"/>
    </row>
    <row r="228" spans="1:17" ht="11.25" customHeight="1">
      <c r="A228" s="206" t="s">
        <v>563</v>
      </c>
      <c r="B228" s="207"/>
      <c r="C228" s="208" t="s">
        <v>564</v>
      </c>
      <c r="E228" s="204">
        <v>1020</v>
      </c>
      <c r="F228" s="283">
        <v>832</v>
      </c>
      <c r="G228" s="283">
        <v>242657</v>
      </c>
      <c r="H228" s="283">
        <v>188</v>
      </c>
      <c r="I228" s="283">
        <v>-47491</v>
      </c>
      <c r="J228" s="283">
        <v>225773</v>
      </c>
      <c r="K228" s="283">
        <v>661</v>
      </c>
      <c r="L228" s="283">
        <v>14639</v>
      </c>
      <c r="M228" s="283">
        <v>601</v>
      </c>
      <c r="N228" s="283">
        <v>9338</v>
      </c>
      <c r="P228" s="209" t="s">
        <v>563</v>
      </c>
      <c r="Q228" s="133"/>
    </row>
    <row r="229" spans="1:17" ht="11.25" customHeight="1">
      <c r="A229" s="206" t="s">
        <v>565</v>
      </c>
      <c r="B229" s="207"/>
      <c r="C229" s="208" t="s">
        <v>566</v>
      </c>
      <c r="E229" s="204">
        <v>1105</v>
      </c>
      <c r="F229" s="283">
        <v>526</v>
      </c>
      <c r="G229" s="283">
        <v>41932</v>
      </c>
      <c r="H229" s="283">
        <v>579</v>
      </c>
      <c r="I229" s="283">
        <v>-41734</v>
      </c>
      <c r="J229" s="283">
        <v>-3510</v>
      </c>
      <c r="K229" s="283">
        <v>193</v>
      </c>
      <c r="L229" s="283">
        <v>2925</v>
      </c>
      <c r="M229" s="283">
        <v>194</v>
      </c>
      <c r="N229" s="283">
        <v>1064</v>
      </c>
      <c r="P229" s="209" t="s">
        <v>565</v>
      </c>
      <c r="Q229" s="133"/>
    </row>
    <row r="230" spans="1:16" s="133" customFormat="1" ht="17.25" customHeight="1">
      <c r="A230" s="196" t="s">
        <v>567</v>
      </c>
      <c r="B230" s="197"/>
      <c r="C230" s="219" t="s">
        <v>568</v>
      </c>
      <c r="E230" s="204"/>
      <c r="F230" s="283"/>
      <c r="G230" s="283"/>
      <c r="H230" s="283"/>
      <c r="I230" s="283"/>
      <c r="J230" s="283"/>
      <c r="K230" s="283"/>
      <c r="L230" s="283"/>
      <c r="M230" s="283"/>
      <c r="N230" s="283"/>
      <c r="P230" s="200"/>
    </row>
    <row r="231" spans="1:17" ht="9.75">
      <c r="A231" s="220"/>
      <c r="B231" s="221"/>
      <c r="C231" s="222" t="s">
        <v>569</v>
      </c>
      <c r="E231" s="199">
        <v>1889</v>
      </c>
      <c r="F231" s="284">
        <v>1373</v>
      </c>
      <c r="G231" s="284">
        <v>274171</v>
      </c>
      <c r="H231" s="284">
        <v>516</v>
      </c>
      <c r="I231" s="284">
        <v>-46713</v>
      </c>
      <c r="J231" s="284">
        <v>202384</v>
      </c>
      <c r="K231" s="284">
        <v>736</v>
      </c>
      <c r="L231" s="284">
        <v>12926</v>
      </c>
      <c r="M231" s="284">
        <v>942</v>
      </c>
      <c r="N231" s="284">
        <v>8170</v>
      </c>
      <c r="P231" s="200" t="s">
        <v>567</v>
      </c>
      <c r="Q231" s="133"/>
    </row>
    <row r="232" spans="1:17" ht="11.25" customHeight="1">
      <c r="A232" s="206" t="s">
        <v>39</v>
      </c>
      <c r="B232" s="207"/>
      <c r="C232" s="208" t="s">
        <v>570</v>
      </c>
      <c r="E232" s="204">
        <v>471</v>
      </c>
      <c r="F232" s="283">
        <v>292</v>
      </c>
      <c r="G232" s="283">
        <v>28318</v>
      </c>
      <c r="H232" s="283">
        <v>179</v>
      </c>
      <c r="I232" s="283">
        <v>-12662</v>
      </c>
      <c r="J232" s="283">
        <v>14336</v>
      </c>
      <c r="K232" s="283">
        <v>171</v>
      </c>
      <c r="L232" s="283">
        <v>1114</v>
      </c>
      <c r="M232" s="283">
        <v>171</v>
      </c>
      <c r="N232" s="283">
        <v>890</v>
      </c>
      <c r="P232" s="209" t="s">
        <v>39</v>
      </c>
      <c r="Q232" s="133"/>
    </row>
    <row r="233" spans="1:17" ht="11.25" customHeight="1">
      <c r="A233" s="206" t="s">
        <v>40</v>
      </c>
      <c r="B233" s="207"/>
      <c r="C233" s="208" t="s">
        <v>571</v>
      </c>
      <c r="E233" s="204">
        <v>142</v>
      </c>
      <c r="F233" s="283">
        <v>105</v>
      </c>
      <c r="G233" s="283">
        <v>36465</v>
      </c>
      <c r="H233" s="283">
        <v>37</v>
      </c>
      <c r="I233" s="283">
        <v>-4989</v>
      </c>
      <c r="J233" s="283">
        <v>31318</v>
      </c>
      <c r="K233" s="283">
        <v>75</v>
      </c>
      <c r="L233" s="283">
        <v>1623</v>
      </c>
      <c r="M233" s="283">
        <v>81</v>
      </c>
      <c r="N233" s="283">
        <v>1140</v>
      </c>
      <c r="P233" s="209" t="s">
        <v>40</v>
      </c>
      <c r="Q233" s="133"/>
    </row>
    <row r="234" spans="1:17" ht="11.25" customHeight="1">
      <c r="A234" s="206" t="s">
        <v>41</v>
      </c>
      <c r="B234" s="207"/>
      <c r="C234" s="210" t="s">
        <v>572</v>
      </c>
      <c r="E234" s="204"/>
      <c r="F234" s="283"/>
      <c r="G234" s="283"/>
      <c r="H234" s="283"/>
      <c r="I234" s="283"/>
      <c r="J234" s="283"/>
      <c r="K234" s="283"/>
      <c r="L234" s="283"/>
      <c r="M234" s="283"/>
      <c r="N234" s="283"/>
      <c r="P234" s="217"/>
      <c r="Q234" s="133"/>
    </row>
    <row r="235" spans="1:17" ht="11.25" customHeight="1">
      <c r="A235" s="206"/>
      <c r="B235" s="207"/>
      <c r="C235" s="208" t="s">
        <v>573</v>
      </c>
      <c r="E235" s="204">
        <v>1161</v>
      </c>
      <c r="F235" s="283">
        <v>890</v>
      </c>
      <c r="G235" s="283">
        <v>196228</v>
      </c>
      <c r="H235" s="283">
        <v>271</v>
      </c>
      <c r="I235" s="283">
        <v>-28189</v>
      </c>
      <c r="J235" s="283">
        <v>144615</v>
      </c>
      <c r="K235" s="283">
        <v>447</v>
      </c>
      <c r="L235" s="283">
        <v>9220</v>
      </c>
      <c r="M235" s="283">
        <v>625</v>
      </c>
      <c r="N235" s="283">
        <v>5724</v>
      </c>
      <c r="P235" s="209" t="s">
        <v>41</v>
      </c>
      <c r="Q235" s="133"/>
    </row>
    <row r="236" spans="1:17" ht="11.25" customHeight="1">
      <c r="A236" s="206" t="s">
        <v>574</v>
      </c>
      <c r="B236" s="207"/>
      <c r="C236" s="208" t="s">
        <v>575</v>
      </c>
      <c r="E236" s="204">
        <v>335</v>
      </c>
      <c r="F236" s="283">
        <v>257</v>
      </c>
      <c r="G236" s="283">
        <v>48164</v>
      </c>
      <c r="H236" s="283">
        <v>78</v>
      </c>
      <c r="I236" s="283">
        <v>-7892</v>
      </c>
      <c r="J236" s="283">
        <v>34807</v>
      </c>
      <c r="K236" s="283">
        <v>117</v>
      </c>
      <c r="L236" s="283">
        <v>2179</v>
      </c>
      <c r="M236" s="283">
        <v>173</v>
      </c>
      <c r="N236" s="283">
        <v>1416</v>
      </c>
      <c r="P236" s="209" t="s">
        <v>574</v>
      </c>
      <c r="Q236" s="133"/>
    </row>
    <row r="237" spans="1:17" ht="11.25" customHeight="1">
      <c r="A237" s="206" t="s">
        <v>576</v>
      </c>
      <c r="B237" s="207"/>
      <c r="C237" s="208" t="s">
        <v>577</v>
      </c>
      <c r="E237" s="204">
        <v>372</v>
      </c>
      <c r="F237" s="283">
        <v>293</v>
      </c>
      <c r="G237" s="283">
        <v>74895</v>
      </c>
      <c r="H237" s="283">
        <v>79</v>
      </c>
      <c r="I237" s="283">
        <v>-13056</v>
      </c>
      <c r="J237" s="283">
        <v>48577</v>
      </c>
      <c r="K237" s="283">
        <v>159</v>
      </c>
      <c r="L237" s="283">
        <v>3367</v>
      </c>
      <c r="M237" s="283">
        <v>214</v>
      </c>
      <c r="N237" s="283">
        <v>2052</v>
      </c>
      <c r="P237" s="209" t="s">
        <v>576</v>
      </c>
      <c r="Q237" s="133"/>
    </row>
    <row r="238" spans="1:17" ht="11.25" customHeight="1">
      <c r="A238" s="206" t="s">
        <v>578</v>
      </c>
      <c r="B238" s="207"/>
      <c r="C238" s="208" t="s">
        <v>579</v>
      </c>
      <c r="E238" s="204">
        <v>454</v>
      </c>
      <c r="F238" s="283">
        <v>340</v>
      </c>
      <c r="G238" s="283">
        <v>73169</v>
      </c>
      <c r="H238" s="283">
        <v>114</v>
      </c>
      <c r="I238" s="283">
        <v>-7241</v>
      </c>
      <c r="J238" s="283">
        <v>61231</v>
      </c>
      <c r="K238" s="283">
        <v>171</v>
      </c>
      <c r="L238" s="283">
        <v>3674</v>
      </c>
      <c r="M238" s="283">
        <v>238</v>
      </c>
      <c r="N238" s="283">
        <v>2256</v>
      </c>
      <c r="P238" s="209" t="s">
        <v>578</v>
      </c>
      <c r="Q238" s="133"/>
    </row>
    <row r="239" spans="1:17" ht="11.25" customHeight="1">
      <c r="A239" s="223" t="s">
        <v>1013</v>
      </c>
      <c r="B239" s="224"/>
      <c r="C239" s="210" t="s">
        <v>580</v>
      </c>
      <c r="E239" s="204"/>
      <c r="F239" s="283"/>
      <c r="G239" s="283"/>
      <c r="H239" s="283"/>
      <c r="I239" s="283"/>
      <c r="J239" s="283"/>
      <c r="K239" s="283"/>
      <c r="L239" s="283"/>
      <c r="M239" s="283"/>
      <c r="N239" s="283"/>
      <c r="P239" s="217"/>
      <c r="Q239" s="133"/>
    </row>
    <row r="240" spans="1:17" ht="11.25" customHeight="1">
      <c r="A240" s="223"/>
      <c r="B240" s="224"/>
      <c r="C240" s="208" t="s">
        <v>581</v>
      </c>
      <c r="E240" s="204">
        <v>115</v>
      </c>
      <c r="F240" s="283">
        <v>86</v>
      </c>
      <c r="G240" s="283">
        <v>13159</v>
      </c>
      <c r="H240" s="283">
        <v>29</v>
      </c>
      <c r="I240" s="283">
        <v>-873</v>
      </c>
      <c r="J240" s="283">
        <v>12115</v>
      </c>
      <c r="K240" s="283">
        <v>43</v>
      </c>
      <c r="L240" s="283">
        <v>969</v>
      </c>
      <c r="M240" s="283">
        <v>65</v>
      </c>
      <c r="N240" s="283">
        <v>417</v>
      </c>
      <c r="P240" s="209">
        <v>39</v>
      </c>
      <c r="Q240" s="133"/>
    </row>
    <row r="241" spans="1:16" s="133" customFormat="1" ht="17.25" customHeight="1">
      <c r="A241" s="196" t="s">
        <v>582</v>
      </c>
      <c r="B241" s="197"/>
      <c r="C241" s="198" t="s">
        <v>583</v>
      </c>
      <c r="E241" s="199">
        <v>72640</v>
      </c>
      <c r="F241" s="284">
        <v>61794</v>
      </c>
      <c r="G241" s="284">
        <v>5031664</v>
      </c>
      <c r="H241" s="284">
        <v>10846</v>
      </c>
      <c r="I241" s="284">
        <v>-488019</v>
      </c>
      <c r="J241" s="284">
        <v>4164930</v>
      </c>
      <c r="K241" s="284">
        <v>46313</v>
      </c>
      <c r="L241" s="284">
        <v>985089</v>
      </c>
      <c r="M241" s="284">
        <v>41698</v>
      </c>
      <c r="N241" s="284">
        <v>128189</v>
      </c>
      <c r="P241" s="200" t="s">
        <v>582</v>
      </c>
    </row>
    <row r="242" spans="1:17" ht="11.25" customHeight="1">
      <c r="A242" s="206" t="s">
        <v>584</v>
      </c>
      <c r="B242" s="207"/>
      <c r="C242" s="208" t="s">
        <v>585</v>
      </c>
      <c r="E242" s="204">
        <v>8196</v>
      </c>
      <c r="F242" s="283">
        <v>5751</v>
      </c>
      <c r="G242" s="283">
        <v>1271093</v>
      </c>
      <c r="H242" s="283">
        <v>2445</v>
      </c>
      <c r="I242" s="283">
        <v>-194431</v>
      </c>
      <c r="J242" s="283">
        <v>830119</v>
      </c>
      <c r="K242" s="283">
        <v>2333</v>
      </c>
      <c r="L242" s="283">
        <v>50110</v>
      </c>
      <c r="M242" s="283">
        <v>3648</v>
      </c>
      <c r="N242" s="283">
        <v>33996</v>
      </c>
      <c r="P242" s="209" t="s">
        <v>584</v>
      </c>
      <c r="Q242" s="133"/>
    </row>
    <row r="243" spans="1:17" ht="11.25" customHeight="1">
      <c r="A243" s="206" t="s">
        <v>586</v>
      </c>
      <c r="B243" s="207"/>
      <c r="C243" s="208" t="s">
        <v>587</v>
      </c>
      <c r="E243" s="204">
        <v>3080</v>
      </c>
      <c r="F243" s="283">
        <v>1730</v>
      </c>
      <c r="G243" s="283">
        <v>539345</v>
      </c>
      <c r="H243" s="283">
        <v>1350</v>
      </c>
      <c r="I243" s="283">
        <v>-107211</v>
      </c>
      <c r="J243" s="283">
        <v>269993</v>
      </c>
      <c r="K243" s="283">
        <v>416</v>
      </c>
      <c r="L243" s="283">
        <v>8710</v>
      </c>
      <c r="M243" s="283">
        <v>959</v>
      </c>
      <c r="N243" s="283">
        <v>12826</v>
      </c>
      <c r="P243" s="209" t="s">
        <v>586</v>
      </c>
      <c r="Q243" s="133"/>
    </row>
    <row r="244" spans="1:17" ht="11.25" customHeight="1">
      <c r="A244" s="206" t="s">
        <v>588</v>
      </c>
      <c r="B244" s="207"/>
      <c r="C244" s="208" t="s">
        <v>589</v>
      </c>
      <c r="E244" s="204">
        <v>5116</v>
      </c>
      <c r="F244" s="283">
        <v>4021</v>
      </c>
      <c r="G244" s="283">
        <v>731747</v>
      </c>
      <c r="H244" s="283">
        <v>1095</v>
      </c>
      <c r="I244" s="283">
        <v>-87220</v>
      </c>
      <c r="J244" s="283">
        <v>560126</v>
      </c>
      <c r="K244" s="283">
        <v>1917</v>
      </c>
      <c r="L244" s="283">
        <v>41400</v>
      </c>
      <c r="M244" s="283">
        <v>2689</v>
      </c>
      <c r="N244" s="283">
        <v>21169</v>
      </c>
      <c r="P244" s="209" t="s">
        <v>588</v>
      </c>
      <c r="Q244" s="133"/>
    </row>
    <row r="245" spans="1:17" ht="11.25" customHeight="1">
      <c r="A245" s="206" t="s">
        <v>590</v>
      </c>
      <c r="B245" s="207"/>
      <c r="C245" s="208" t="s">
        <v>591</v>
      </c>
      <c r="E245" s="204">
        <v>1039</v>
      </c>
      <c r="F245" s="283">
        <v>833</v>
      </c>
      <c r="G245" s="283">
        <v>224823</v>
      </c>
      <c r="H245" s="283">
        <v>206</v>
      </c>
      <c r="I245" s="283">
        <v>-53736</v>
      </c>
      <c r="J245" s="283">
        <v>164802</v>
      </c>
      <c r="K245" s="283">
        <v>424</v>
      </c>
      <c r="L245" s="283">
        <v>9133</v>
      </c>
      <c r="M245" s="283">
        <v>594</v>
      </c>
      <c r="N245" s="283">
        <v>7172</v>
      </c>
      <c r="P245" s="209" t="s">
        <v>590</v>
      </c>
      <c r="Q245" s="133"/>
    </row>
    <row r="246" spans="1:17" ht="11.25" customHeight="1">
      <c r="A246" s="206" t="s">
        <v>592</v>
      </c>
      <c r="B246" s="207"/>
      <c r="C246" s="208" t="s">
        <v>593</v>
      </c>
      <c r="E246" s="204">
        <v>477</v>
      </c>
      <c r="F246" s="283">
        <v>378</v>
      </c>
      <c r="G246" s="283">
        <v>124921</v>
      </c>
      <c r="H246" s="283">
        <v>99</v>
      </c>
      <c r="I246" s="283">
        <v>-40113</v>
      </c>
      <c r="J246" s="283">
        <v>81288</v>
      </c>
      <c r="K246" s="283">
        <v>185</v>
      </c>
      <c r="L246" s="283">
        <v>4059</v>
      </c>
      <c r="M246" s="283">
        <v>279</v>
      </c>
      <c r="N246" s="283">
        <v>3957</v>
      </c>
      <c r="P246" s="209" t="s">
        <v>592</v>
      </c>
      <c r="Q246" s="133"/>
    </row>
    <row r="247" spans="1:17" ht="11.25" customHeight="1">
      <c r="A247" s="206" t="s">
        <v>594</v>
      </c>
      <c r="B247" s="207"/>
      <c r="C247" s="208" t="s">
        <v>595</v>
      </c>
      <c r="E247" s="204">
        <v>275</v>
      </c>
      <c r="F247" s="283">
        <v>232</v>
      </c>
      <c r="G247" s="283">
        <v>67068</v>
      </c>
      <c r="H247" s="283">
        <v>43</v>
      </c>
      <c r="I247" s="283">
        <v>-10707</v>
      </c>
      <c r="J247" s="283">
        <v>57710</v>
      </c>
      <c r="K247" s="283">
        <v>107</v>
      </c>
      <c r="L247" s="283">
        <v>2294</v>
      </c>
      <c r="M247" s="283">
        <v>170</v>
      </c>
      <c r="N247" s="283">
        <v>2314</v>
      </c>
      <c r="P247" s="209" t="s">
        <v>594</v>
      </c>
      <c r="Q247" s="133"/>
    </row>
    <row r="248" spans="1:17" ht="11.25" customHeight="1">
      <c r="A248" s="206" t="s">
        <v>596</v>
      </c>
      <c r="B248" s="207"/>
      <c r="C248" s="208" t="s">
        <v>597</v>
      </c>
      <c r="E248" s="204">
        <v>287</v>
      </c>
      <c r="F248" s="283">
        <v>223</v>
      </c>
      <c r="G248" s="283">
        <v>32834</v>
      </c>
      <c r="H248" s="283">
        <v>64</v>
      </c>
      <c r="I248" s="283">
        <v>-2916</v>
      </c>
      <c r="J248" s="283">
        <v>25805</v>
      </c>
      <c r="K248" s="283">
        <v>132</v>
      </c>
      <c r="L248" s="283">
        <v>2780</v>
      </c>
      <c r="M248" s="283">
        <v>145</v>
      </c>
      <c r="N248" s="283">
        <v>901</v>
      </c>
      <c r="P248" s="209" t="s">
        <v>596</v>
      </c>
      <c r="Q248" s="133"/>
    </row>
    <row r="249" spans="1:17" ht="11.25" customHeight="1">
      <c r="A249" s="206" t="s">
        <v>598</v>
      </c>
      <c r="B249" s="207"/>
      <c r="C249" s="210" t="s">
        <v>599</v>
      </c>
      <c r="E249" s="204"/>
      <c r="F249" s="283"/>
      <c r="G249" s="283"/>
      <c r="H249" s="283"/>
      <c r="I249" s="283"/>
      <c r="J249" s="283"/>
      <c r="K249" s="283"/>
      <c r="L249" s="283"/>
      <c r="M249" s="283"/>
      <c r="N249" s="283"/>
      <c r="P249" s="209"/>
      <c r="Q249" s="133"/>
    </row>
    <row r="250" spans="1:17" ht="11.25" customHeight="1">
      <c r="A250" s="206"/>
      <c r="B250" s="207"/>
      <c r="C250" s="208" t="s">
        <v>600</v>
      </c>
      <c r="E250" s="204">
        <v>63405</v>
      </c>
      <c r="F250" s="283">
        <v>55210</v>
      </c>
      <c r="G250" s="283">
        <v>3535748</v>
      </c>
      <c r="H250" s="283">
        <v>8195</v>
      </c>
      <c r="I250" s="283">
        <v>-239852</v>
      </c>
      <c r="J250" s="283">
        <v>3170008</v>
      </c>
      <c r="K250" s="283">
        <v>43556</v>
      </c>
      <c r="L250" s="283">
        <v>925845</v>
      </c>
      <c r="M250" s="283">
        <v>37456</v>
      </c>
      <c r="N250" s="283">
        <v>87022</v>
      </c>
      <c r="P250" s="209" t="s">
        <v>598</v>
      </c>
      <c r="Q250" s="133"/>
    </row>
    <row r="251" spans="1:17" ht="11.25" customHeight="1">
      <c r="A251" s="206" t="s">
        <v>601</v>
      </c>
      <c r="B251" s="207"/>
      <c r="C251" s="208" t="s">
        <v>602</v>
      </c>
      <c r="E251" s="204">
        <v>2336</v>
      </c>
      <c r="F251" s="283">
        <v>1967</v>
      </c>
      <c r="G251" s="283">
        <v>134178</v>
      </c>
      <c r="H251" s="283">
        <v>369</v>
      </c>
      <c r="I251" s="283">
        <v>-15398</v>
      </c>
      <c r="J251" s="283">
        <v>112839</v>
      </c>
      <c r="K251" s="283">
        <v>1471</v>
      </c>
      <c r="L251" s="283">
        <v>30919</v>
      </c>
      <c r="M251" s="283">
        <v>1294</v>
      </c>
      <c r="N251" s="283">
        <v>3397</v>
      </c>
      <c r="P251" s="209" t="s">
        <v>601</v>
      </c>
      <c r="Q251" s="133"/>
    </row>
    <row r="252" ht="6" customHeight="1">
      <c r="Q252" s="133"/>
    </row>
    <row r="253" spans="1:17" ht="12.75" customHeight="1">
      <c r="A253" s="212" t="s">
        <v>340</v>
      </c>
      <c r="Q253" s="133"/>
    </row>
    <row r="254" spans="1:17" s="242" customFormat="1" ht="17.25" customHeight="1">
      <c r="A254" s="441" t="s">
        <v>341</v>
      </c>
      <c r="B254" s="441"/>
      <c r="C254" s="441"/>
      <c r="D254" s="441"/>
      <c r="E254" s="441"/>
      <c r="F254" s="441"/>
      <c r="G254" s="441"/>
      <c r="H254" s="442" t="str">
        <f>"lagen in Bayern "&amp;'[1]Statistikjahr'!$A$2&amp;" nach Wirtschaftszweig (WZ 2008)"</f>
        <v>lagen in Bayern 2014 nach Wirtschaftszweig (WZ 2008)</v>
      </c>
      <c r="I254" s="442"/>
      <c r="J254" s="442"/>
      <c r="K254" s="442"/>
      <c r="L254" s="442"/>
      <c r="M254" s="442"/>
      <c r="N254" s="442"/>
      <c r="O254" s="442"/>
      <c r="P254" s="442"/>
      <c r="Q254" s="133"/>
    </row>
    <row r="255" ht="11.25" customHeight="1">
      <c r="Q255" s="133"/>
    </row>
    <row r="256" spans="1:17" s="211" customFormat="1" ht="50.25" customHeight="1">
      <c r="A256" s="443" t="s">
        <v>239</v>
      </c>
      <c r="B256" s="395" t="s">
        <v>240</v>
      </c>
      <c r="C256" s="395"/>
      <c r="D256" s="395"/>
      <c r="E256" s="315" t="s">
        <v>82</v>
      </c>
      <c r="F256" s="446" t="s">
        <v>0</v>
      </c>
      <c r="G256" s="446"/>
      <c r="H256" s="446" t="s">
        <v>1</v>
      </c>
      <c r="I256" s="446"/>
      <c r="J256" s="315" t="s">
        <v>241</v>
      </c>
      <c r="K256" s="440" t="s">
        <v>5</v>
      </c>
      <c r="L256" s="440"/>
      <c r="M256" s="387" t="s">
        <v>242</v>
      </c>
      <c r="N256" s="384"/>
      <c r="O256" s="384"/>
      <c r="P256" s="451" t="s">
        <v>239</v>
      </c>
      <c r="Q256" s="133"/>
    </row>
    <row r="257" spans="1:17" s="211" customFormat="1" ht="11.25" customHeight="1">
      <c r="A257" s="444"/>
      <c r="B257" s="395"/>
      <c r="C257" s="395"/>
      <c r="D257" s="395"/>
      <c r="E257" s="439" t="s">
        <v>2</v>
      </c>
      <c r="F257" s="439" t="s">
        <v>2</v>
      </c>
      <c r="G257" s="447" t="s">
        <v>3</v>
      </c>
      <c r="H257" s="449" t="s">
        <v>2</v>
      </c>
      <c r="I257" s="440" t="s">
        <v>3</v>
      </c>
      <c r="J257" s="440" t="s">
        <v>3</v>
      </c>
      <c r="K257" s="440" t="s">
        <v>2</v>
      </c>
      <c r="L257" s="440" t="s">
        <v>3</v>
      </c>
      <c r="M257" s="440" t="s">
        <v>2</v>
      </c>
      <c r="N257" s="361" t="s">
        <v>3</v>
      </c>
      <c r="O257" s="383"/>
      <c r="P257" s="452"/>
      <c r="Q257" s="133"/>
    </row>
    <row r="258" spans="1:17" s="211" customFormat="1" ht="11.25" customHeight="1">
      <c r="A258" s="444"/>
      <c r="B258" s="395"/>
      <c r="C258" s="395"/>
      <c r="D258" s="395"/>
      <c r="E258" s="439"/>
      <c r="F258" s="439"/>
      <c r="G258" s="448"/>
      <c r="H258" s="450"/>
      <c r="I258" s="440"/>
      <c r="J258" s="440"/>
      <c r="K258" s="440"/>
      <c r="L258" s="440"/>
      <c r="M258" s="440"/>
      <c r="N258" s="361"/>
      <c r="O258" s="383"/>
      <c r="P258" s="452"/>
      <c r="Q258" s="133"/>
    </row>
    <row r="259" spans="1:17" s="211" customFormat="1" ht="11.25" customHeight="1">
      <c r="A259" s="445"/>
      <c r="B259" s="395"/>
      <c r="C259" s="395"/>
      <c r="D259" s="395"/>
      <c r="E259" s="315">
        <v>1</v>
      </c>
      <c r="F259" s="315">
        <v>2</v>
      </c>
      <c r="G259" s="314">
        <v>3</v>
      </c>
      <c r="H259" s="314">
        <v>4</v>
      </c>
      <c r="I259" s="315">
        <v>5</v>
      </c>
      <c r="J259" s="315">
        <v>6</v>
      </c>
      <c r="K259" s="315">
        <v>7</v>
      </c>
      <c r="L259" s="315">
        <v>8</v>
      </c>
      <c r="M259" s="315">
        <v>9</v>
      </c>
      <c r="N259" s="395">
        <v>10</v>
      </c>
      <c r="O259" s="395"/>
      <c r="P259" s="453"/>
      <c r="Q259" s="133"/>
    </row>
    <row r="260" spans="2:17" ht="6" customHeight="1">
      <c r="B260" s="130"/>
      <c r="C260" s="128"/>
      <c r="E260" s="194"/>
      <c r="P260" s="243"/>
      <c r="Q260" s="133"/>
    </row>
    <row r="261" spans="1:17" ht="11.25" customHeight="1">
      <c r="A261" s="206"/>
      <c r="B261" s="207"/>
      <c r="C261" s="213" t="s">
        <v>603</v>
      </c>
      <c r="E261" s="214"/>
      <c r="P261" s="209"/>
      <c r="Q261" s="133"/>
    </row>
    <row r="262" spans="1:17" ht="11.25" customHeight="1">
      <c r="A262" s="206" t="s">
        <v>604</v>
      </c>
      <c r="B262" s="207"/>
      <c r="C262" s="208" t="s">
        <v>605</v>
      </c>
      <c r="E262" s="204">
        <v>22758</v>
      </c>
      <c r="F262" s="283">
        <v>19779</v>
      </c>
      <c r="G262" s="283">
        <v>1497488</v>
      </c>
      <c r="H262" s="283">
        <v>2979</v>
      </c>
      <c r="I262" s="283">
        <v>-93343</v>
      </c>
      <c r="J262" s="283">
        <v>1367734</v>
      </c>
      <c r="K262" s="283">
        <v>14809</v>
      </c>
      <c r="L262" s="283">
        <v>317613</v>
      </c>
      <c r="M262" s="283">
        <v>14037</v>
      </c>
      <c r="N262" s="283">
        <v>39985</v>
      </c>
      <c r="P262" s="209" t="s">
        <v>604</v>
      </c>
      <c r="Q262" s="133"/>
    </row>
    <row r="263" spans="1:17" ht="11.25" customHeight="1">
      <c r="A263" s="206" t="s">
        <v>606</v>
      </c>
      <c r="B263" s="207"/>
      <c r="C263" s="208" t="s">
        <v>607</v>
      </c>
      <c r="E263" s="204">
        <v>26550</v>
      </c>
      <c r="F263" s="283">
        <v>23509</v>
      </c>
      <c r="G263" s="283">
        <v>1169930</v>
      </c>
      <c r="H263" s="283">
        <v>3041</v>
      </c>
      <c r="I263" s="283">
        <v>-60627</v>
      </c>
      <c r="J263" s="283">
        <v>1065006</v>
      </c>
      <c r="K263" s="283">
        <v>19769</v>
      </c>
      <c r="L263" s="283">
        <v>418865</v>
      </c>
      <c r="M263" s="283">
        <v>15467</v>
      </c>
      <c r="N263" s="283">
        <v>24894</v>
      </c>
      <c r="P263" s="209" t="s">
        <v>606</v>
      </c>
      <c r="Q263" s="133"/>
    </row>
    <row r="264" spans="1:17" ht="11.25" customHeight="1">
      <c r="A264" s="206" t="s">
        <v>608</v>
      </c>
      <c r="B264" s="207"/>
      <c r="C264" s="208" t="s">
        <v>609</v>
      </c>
      <c r="E264" s="204">
        <v>11761</v>
      </c>
      <c r="F264" s="283">
        <v>9955</v>
      </c>
      <c r="G264" s="283">
        <v>734153</v>
      </c>
      <c r="H264" s="283">
        <v>1806</v>
      </c>
      <c r="I264" s="283">
        <v>-70484</v>
      </c>
      <c r="J264" s="283">
        <v>624429</v>
      </c>
      <c r="K264" s="283">
        <v>7507</v>
      </c>
      <c r="L264" s="283">
        <v>158449</v>
      </c>
      <c r="M264" s="283">
        <v>6658</v>
      </c>
      <c r="N264" s="283">
        <v>18746</v>
      </c>
      <c r="P264" s="209" t="s">
        <v>608</v>
      </c>
      <c r="Q264" s="133"/>
    </row>
    <row r="265" spans="1:16" s="133" customFormat="1" ht="17.25" customHeight="1">
      <c r="A265" s="196" t="s">
        <v>610</v>
      </c>
      <c r="B265" s="197"/>
      <c r="C265" s="219" t="s">
        <v>611</v>
      </c>
      <c r="E265" s="204"/>
      <c r="F265" s="283"/>
      <c r="G265" s="283"/>
      <c r="H265" s="283"/>
      <c r="I265" s="283"/>
      <c r="J265" s="283"/>
      <c r="K265" s="283"/>
      <c r="L265" s="283"/>
      <c r="M265" s="283"/>
      <c r="N265" s="283"/>
      <c r="P265" s="200"/>
    </row>
    <row r="266" spans="1:17" ht="11.25" customHeight="1">
      <c r="A266" s="220"/>
      <c r="B266" s="221"/>
      <c r="C266" s="222" t="s">
        <v>612</v>
      </c>
      <c r="E266" s="199">
        <v>129658</v>
      </c>
      <c r="F266" s="284">
        <v>97995</v>
      </c>
      <c r="G266" s="284">
        <v>10861532</v>
      </c>
      <c r="H266" s="284">
        <v>31663</v>
      </c>
      <c r="I266" s="284">
        <v>-1539498</v>
      </c>
      <c r="J266" s="284">
        <v>9602385</v>
      </c>
      <c r="K266" s="284">
        <v>68750</v>
      </c>
      <c r="L266" s="284">
        <v>1364139</v>
      </c>
      <c r="M266" s="284">
        <v>55863</v>
      </c>
      <c r="N266" s="284">
        <v>334349</v>
      </c>
      <c r="P266" s="200" t="s">
        <v>610</v>
      </c>
      <c r="Q266" s="133"/>
    </row>
    <row r="267" spans="1:17" ht="11.25" customHeight="1">
      <c r="A267" s="206" t="s">
        <v>613</v>
      </c>
      <c r="B267" s="207"/>
      <c r="C267" s="210" t="s">
        <v>614</v>
      </c>
      <c r="E267" s="204"/>
      <c r="F267" s="283"/>
      <c r="G267" s="283"/>
      <c r="H267" s="283"/>
      <c r="I267" s="283"/>
      <c r="J267" s="283"/>
      <c r="K267" s="283"/>
      <c r="L267" s="283"/>
      <c r="M267" s="283"/>
      <c r="N267" s="283"/>
      <c r="P267" s="209"/>
      <c r="Q267" s="133"/>
    </row>
    <row r="268" spans="1:17" ht="11.25" customHeight="1">
      <c r="A268" s="206"/>
      <c r="B268" s="207"/>
      <c r="C268" s="208" t="s">
        <v>615</v>
      </c>
      <c r="E268" s="204">
        <v>22197</v>
      </c>
      <c r="F268" s="283">
        <v>16992</v>
      </c>
      <c r="G268" s="283">
        <v>1909830</v>
      </c>
      <c r="H268" s="283">
        <v>5205</v>
      </c>
      <c r="I268" s="283">
        <v>-223136</v>
      </c>
      <c r="J268" s="283">
        <v>1739575</v>
      </c>
      <c r="K268" s="283">
        <v>12213</v>
      </c>
      <c r="L268" s="283">
        <v>243799</v>
      </c>
      <c r="M268" s="283">
        <v>9827</v>
      </c>
      <c r="N268" s="283">
        <v>57950</v>
      </c>
      <c r="P268" s="209" t="s">
        <v>613</v>
      </c>
      <c r="Q268" s="133"/>
    </row>
    <row r="269" spans="1:17" ht="11.25" customHeight="1">
      <c r="A269" s="206" t="s">
        <v>616</v>
      </c>
      <c r="B269" s="207"/>
      <c r="C269" s="208" t="s">
        <v>617</v>
      </c>
      <c r="E269" s="204">
        <v>9339</v>
      </c>
      <c r="F269" s="283">
        <v>6844</v>
      </c>
      <c r="G269" s="283">
        <v>613152</v>
      </c>
      <c r="H269" s="283">
        <v>2495</v>
      </c>
      <c r="I269" s="283">
        <v>-85494</v>
      </c>
      <c r="J269" s="283">
        <v>536172</v>
      </c>
      <c r="K269" s="283">
        <v>4407</v>
      </c>
      <c r="L269" s="283">
        <v>86101</v>
      </c>
      <c r="M269" s="283">
        <v>3720</v>
      </c>
      <c r="N269" s="283">
        <v>18459</v>
      </c>
      <c r="P269" s="209" t="s">
        <v>616</v>
      </c>
      <c r="Q269" s="133"/>
    </row>
    <row r="270" spans="1:17" ht="11.25" customHeight="1">
      <c r="A270" s="206" t="s">
        <v>618</v>
      </c>
      <c r="B270" s="207"/>
      <c r="C270" s="208" t="s">
        <v>619</v>
      </c>
      <c r="E270" s="204">
        <v>7315</v>
      </c>
      <c r="F270" s="283">
        <v>6047</v>
      </c>
      <c r="G270" s="283">
        <v>339346</v>
      </c>
      <c r="H270" s="283">
        <v>1268</v>
      </c>
      <c r="I270" s="283">
        <v>-21046</v>
      </c>
      <c r="J270" s="283">
        <v>301703</v>
      </c>
      <c r="K270" s="283">
        <v>4856</v>
      </c>
      <c r="L270" s="283">
        <v>101487</v>
      </c>
      <c r="M270" s="283">
        <v>3927</v>
      </c>
      <c r="N270" s="283">
        <v>7741</v>
      </c>
      <c r="P270" s="209" t="s">
        <v>618</v>
      </c>
      <c r="Q270" s="133"/>
    </row>
    <row r="271" spans="1:17" ht="11.25" customHeight="1">
      <c r="A271" s="206" t="s">
        <v>620</v>
      </c>
      <c r="B271" s="207"/>
      <c r="C271" s="208" t="s">
        <v>621</v>
      </c>
      <c r="E271" s="204">
        <v>4330</v>
      </c>
      <c r="F271" s="283">
        <v>3202</v>
      </c>
      <c r="G271" s="283">
        <v>908407</v>
      </c>
      <c r="H271" s="283">
        <v>1128</v>
      </c>
      <c r="I271" s="283">
        <v>-111524</v>
      </c>
      <c r="J271" s="283">
        <v>862330</v>
      </c>
      <c r="K271" s="283">
        <v>2321</v>
      </c>
      <c r="L271" s="283">
        <v>44063</v>
      </c>
      <c r="M271" s="283">
        <v>1712</v>
      </c>
      <c r="N271" s="283">
        <v>30621</v>
      </c>
      <c r="P271" s="209" t="s">
        <v>620</v>
      </c>
      <c r="Q271" s="133"/>
    </row>
    <row r="272" spans="1:17" ht="11.25" customHeight="1">
      <c r="A272" s="206" t="s">
        <v>622</v>
      </c>
      <c r="B272" s="207"/>
      <c r="C272" s="210" t="s">
        <v>623</v>
      </c>
      <c r="E272" s="204"/>
      <c r="F272" s="283"/>
      <c r="G272" s="283"/>
      <c r="H272" s="283"/>
      <c r="I272" s="283"/>
      <c r="J272" s="283"/>
      <c r="K272" s="283"/>
      <c r="L272" s="283"/>
      <c r="M272" s="283"/>
      <c r="N272" s="283"/>
      <c r="P272" s="209"/>
      <c r="Q272" s="133"/>
    </row>
    <row r="273" spans="1:17" ht="11.25" customHeight="1">
      <c r="A273" s="206"/>
      <c r="B273" s="207"/>
      <c r="C273" s="208" t="s">
        <v>624</v>
      </c>
      <c r="E273" s="204">
        <v>1213</v>
      </c>
      <c r="F273" s="283">
        <v>899</v>
      </c>
      <c r="G273" s="283">
        <v>48925</v>
      </c>
      <c r="H273" s="283">
        <v>314</v>
      </c>
      <c r="I273" s="283">
        <v>-5073</v>
      </c>
      <c r="J273" s="283">
        <v>39370</v>
      </c>
      <c r="K273" s="283">
        <v>629</v>
      </c>
      <c r="L273" s="283">
        <v>12147</v>
      </c>
      <c r="M273" s="283">
        <v>468</v>
      </c>
      <c r="N273" s="283">
        <v>1128</v>
      </c>
      <c r="P273" s="209" t="s">
        <v>622</v>
      </c>
      <c r="Q273" s="133"/>
    </row>
    <row r="274" spans="1:17" ht="11.25" customHeight="1">
      <c r="A274" s="206" t="s">
        <v>625</v>
      </c>
      <c r="B274" s="207"/>
      <c r="C274" s="208" t="s">
        <v>626</v>
      </c>
      <c r="E274" s="204">
        <v>33345</v>
      </c>
      <c r="F274" s="283">
        <v>24927</v>
      </c>
      <c r="G274" s="283">
        <v>4617821</v>
      </c>
      <c r="H274" s="283">
        <v>8418</v>
      </c>
      <c r="I274" s="283">
        <v>-639006</v>
      </c>
      <c r="J274" s="283">
        <v>4099623</v>
      </c>
      <c r="K274" s="283">
        <v>14663</v>
      </c>
      <c r="L274" s="283">
        <v>300060</v>
      </c>
      <c r="M274" s="283">
        <v>15404</v>
      </c>
      <c r="N274" s="283">
        <v>154402</v>
      </c>
      <c r="P274" s="209" t="s">
        <v>625</v>
      </c>
      <c r="Q274" s="133"/>
    </row>
    <row r="275" spans="1:17" ht="11.25" customHeight="1">
      <c r="A275" s="206" t="s">
        <v>627</v>
      </c>
      <c r="B275" s="207"/>
      <c r="C275" s="208" t="s">
        <v>628</v>
      </c>
      <c r="E275" s="204">
        <v>12273</v>
      </c>
      <c r="F275" s="283">
        <v>9528</v>
      </c>
      <c r="G275" s="283">
        <v>618423</v>
      </c>
      <c r="H275" s="283">
        <v>2745</v>
      </c>
      <c r="I275" s="283">
        <v>-103442</v>
      </c>
      <c r="J275" s="283">
        <v>483990</v>
      </c>
      <c r="K275" s="283">
        <v>7318</v>
      </c>
      <c r="L275" s="283">
        <v>147721</v>
      </c>
      <c r="M275" s="283">
        <v>5627</v>
      </c>
      <c r="N275" s="283">
        <v>15342</v>
      </c>
      <c r="P275" s="209" t="s">
        <v>627</v>
      </c>
      <c r="Q275" s="133"/>
    </row>
    <row r="276" spans="1:17" ht="11.25" customHeight="1">
      <c r="A276" s="206" t="s">
        <v>629</v>
      </c>
      <c r="B276" s="207"/>
      <c r="C276" s="210" t="s">
        <v>630</v>
      </c>
      <c r="E276" s="204"/>
      <c r="F276" s="283"/>
      <c r="G276" s="283"/>
      <c r="H276" s="283"/>
      <c r="I276" s="283"/>
      <c r="J276" s="283"/>
      <c r="K276" s="283"/>
      <c r="L276" s="283"/>
      <c r="M276" s="283"/>
      <c r="N276" s="283"/>
      <c r="P276" s="217"/>
      <c r="Q276" s="133"/>
    </row>
    <row r="277" spans="1:17" ht="11.25" customHeight="1">
      <c r="A277" s="206"/>
      <c r="B277" s="207"/>
      <c r="C277" s="208" t="s">
        <v>631</v>
      </c>
      <c r="E277" s="204">
        <v>1594</v>
      </c>
      <c r="F277" s="283">
        <v>1315</v>
      </c>
      <c r="G277" s="283">
        <v>177303</v>
      </c>
      <c r="H277" s="283">
        <v>279</v>
      </c>
      <c r="I277" s="283">
        <v>-13554</v>
      </c>
      <c r="J277" s="283">
        <v>158548</v>
      </c>
      <c r="K277" s="283">
        <v>942</v>
      </c>
      <c r="L277" s="283">
        <v>19143</v>
      </c>
      <c r="M277" s="283">
        <v>813</v>
      </c>
      <c r="N277" s="283">
        <v>5338</v>
      </c>
      <c r="P277" s="209" t="s">
        <v>629</v>
      </c>
      <c r="Q277" s="133"/>
    </row>
    <row r="278" spans="1:17" ht="11.25" customHeight="1">
      <c r="A278" s="206" t="s">
        <v>632</v>
      </c>
      <c r="B278" s="207"/>
      <c r="C278" s="210" t="s">
        <v>633</v>
      </c>
      <c r="E278" s="204"/>
      <c r="F278" s="283"/>
      <c r="G278" s="283"/>
      <c r="H278" s="283"/>
      <c r="I278" s="283"/>
      <c r="J278" s="283"/>
      <c r="K278" s="283"/>
      <c r="L278" s="283"/>
      <c r="M278" s="283"/>
      <c r="N278" s="283"/>
      <c r="P278" s="209"/>
      <c r="Q278" s="133"/>
    </row>
    <row r="279" spans="1:17" ht="11.25" customHeight="1">
      <c r="A279" s="206"/>
      <c r="B279" s="207"/>
      <c r="C279" s="208" t="s">
        <v>634</v>
      </c>
      <c r="E279" s="204">
        <v>2887</v>
      </c>
      <c r="F279" s="283">
        <v>2134</v>
      </c>
      <c r="G279" s="283">
        <v>559507</v>
      </c>
      <c r="H279" s="283">
        <v>753</v>
      </c>
      <c r="I279" s="283">
        <v>-56320</v>
      </c>
      <c r="J279" s="283">
        <v>583928</v>
      </c>
      <c r="K279" s="283">
        <v>1086</v>
      </c>
      <c r="L279" s="283">
        <v>22636</v>
      </c>
      <c r="M279" s="283">
        <v>1310</v>
      </c>
      <c r="N279" s="283">
        <v>20928</v>
      </c>
      <c r="P279" s="209" t="s">
        <v>632</v>
      </c>
      <c r="Q279" s="133"/>
    </row>
    <row r="280" spans="1:17" ht="11.25" customHeight="1">
      <c r="A280" s="206" t="s">
        <v>635</v>
      </c>
      <c r="B280" s="207"/>
      <c r="C280" s="208" t="s">
        <v>636</v>
      </c>
      <c r="E280" s="204">
        <v>5176</v>
      </c>
      <c r="F280" s="283">
        <v>3566</v>
      </c>
      <c r="G280" s="283">
        <v>1334575</v>
      </c>
      <c r="H280" s="283">
        <v>1610</v>
      </c>
      <c r="I280" s="283">
        <v>-189387</v>
      </c>
      <c r="J280" s="283">
        <v>1302804</v>
      </c>
      <c r="K280" s="283">
        <v>1438</v>
      </c>
      <c r="L280" s="283">
        <v>29344</v>
      </c>
      <c r="M280" s="283">
        <v>2178</v>
      </c>
      <c r="N280" s="283">
        <v>51063</v>
      </c>
      <c r="P280" s="209" t="s">
        <v>635</v>
      </c>
      <c r="Q280" s="133"/>
    </row>
    <row r="281" spans="1:17" ht="11.25" customHeight="1">
      <c r="A281" s="206" t="s">
        <v>637</v>
      </c>
      <c r="B281" s="207"/>
      <c r="C281" s="210" t="s">
        <v>638</v>
      </c>
      <c r="E281" s="204"/>
      <c r="F281" s="283"/>
      <c r="G281" s="283"/>
      <c r="H281" s="283"/>
      <c r="I281" s="283"/>
      <c r="J281" s="283"/>
      <c r="K281" s="283"/>
      <c r="L281" s="283"/>
      <c r="M281" s="283"/>
      <c r="N281" s="283"/>
      <c r="P281" s="217"/>
      <c r="Q281" s="133"/>
    </row>
    <row r="282" spans="1:17" ht="11.25" customHeight="1">
      <c r="A282" s="206"/>
      <c r="B282" s="207"/>
      <c r="C282" s="208" t="s">
        <v>639</v>
      </c>
      <c r="E282" s="204">
        <v>1100</v>
      </c>
      <c r="F282" s="283">
        <v>786</v>
      </c>
      <c r="G282" s="283">
        <v>198346</v>
      </c>
      <c r="H282" s="283">
        <v>314</v>
      </c>
      <c r="I282" s="283">
        <v>-46281</v>
      </c>
      <c r="J282" s="283">
        <v>155195</v>
      </c>
      <c r="K282" s="283">
        <v>209</v>
      </c>
      <c r="L282" s="283">
        <v>4373</v>
      </c>
      <c r="M282" s="283">
        <v>506</v>
      </c>
      <c r="N282" s="283">
        <v>7111</v>
      </c>
      <c r="P282" s="209" t="s">
        <v>637</v>
      </c>
      <c r="Q282" s="133"/>
    </row>
    <row r="283" spans="1:17" ht="11.25" customHeight="1">
      <c r="A283" s="206" t="s">
        <v>640</v>
      </c>
      <c r="B283" s="207"/>
      <c r="C283" s="210" t="s">
        <v>641</v>
      </c>
      <c r="E283" s="204"/>
      <c r="F283" s="283"/>
      <c r="G283" s="283"/>
      <c r="H283" s="283"/>
      <c r="I283" s="283"/>
      <c r="J283" s="283"/>
      <c r="K283" s="283"/>
      <c r="L283" s="283"/>
      <c r="M283" s="283"/>
      <c r="N283" s="283"/>
      <c r="P283" s="217"/>
      <c r="Q283" s="133"/>
    </row>
    <row r="284" spans="1:17" ht="11.25" customHeight="1">
      <c r="A284" s="206"/>
      <c r="B284" s="207"/>
      <c r="C284" s="208" t="s">
        <v>642</v>
      </c>
      <c r="E284" s="204">
        <v>4005</v>
      </c>
      <c r="F284" s="283">
        <v>2910</v>
      </c>
      <c r="G284" s="283">
        <v>538277</v>
      </c>
      <c r="H284" s="283">
        <v>1095</v>
      </c>
      <c r="I284" s="283">
        <v>-73097</v>
      </c>
      <c r="J284" s="283">
        <v>439595</v>
      </c>
      <c r="K284" s="283">
        <v>1279</v>
      </c>
      <c r="L284" s="283">
        <v>27081</v>
      </c>
      <c r="M284" s="283">
        <v>1933</v>
      </c>
      <c r="N284" s="283">
        <v>16870</v>
      </c>
      <c r="P284" s="209" t="s">
        <v>640</v>
      </c>
      <c r="Q284" s="133"/>
    </row>
    <row r="285" spans="1:17" ht="11.25" customHeight="1">
      <c r="A285" s="206" t="s">
        <v>643</v>
      </c>
      <c r="B285" s="207"/>
      <c r="C285" s="208" t="s">
        <v>644</v>
      </c>
      <c r="E285" s="204">
        <v>4707</v>
      </c>
      <c r="F285" s="283">
        <v>3617</v>
      </c>
      <c r="G285" s="283">
        <v>1049677</v>
      </c>
      <c r="H285" s="283">
        <v>1090</v>
      </c>
      <c r="I285" s="283">
        <v>-124146</v>
      </c>
      <c r="J285" s="283">
        <v>884846</v>
      </c>
      <c r="K285" s="283">
        <v>1975</v>
      </c>
      <c r="L285" s="283">
        <v>41320</v>
      </c>
      <c r="M285" s="283">
        <v>2406</v>
      </c>
      <c r="N285" s="283">
        <v>33829</v>
      </c>
      <c r="P285" s="209" t="s">
        <v>643</v>
      </c>
      <c r="Q285" s="133"/>
    </row>
    <row r="286" spans="1:17" ht="11.25" customHeight="1">
      <c r="A286" s="206" t="s">
        <v>645</v>
      </c>
      <c r="B286" s="207"/>
      <c r="C286" s="208" t="s">
        <v>646</v>
      </c>
      <c r="E286" s="204">
        <v>1603</v>
      </c>
      <c r="F286" s="283">
        <v>1071</v>
      </c>
      <c r="G286" s="283">
        <v>141712</v>
      </c>
      <c r="H286" s="283">
        <v>532</v>
      </c>
      <c r="I286" s="283">
        <v>-32780</v>
      </c>
      <c r="J286" s="283">
        <v>90716</v>
      </c>
      <c r="K286" s="283">
        <v>416</v>
      </c>
      <c r="L286" s="283">
        <v>8441</v>
      </c>
      <c r="M286" s="283">
        <v>631</v>
      </c>
      <c r="N286" s="283">
        <v>3922</v>
      </c>
      <c r="P286" s="209" t="s">
        <v>645</v>
      </c>
      <c r="Q286" s="133"/>
    </row>
    <row r="287" spans="1:17" ht="11.25" customHeight="1">
      <c r="A287" s="206" t="s">
        <v>647</v>
      </c>
      <c r="B287" s="207"/>
      <c r="C287" s="208" t="s">
        <v>648</v>
      </c>
      <c r="E287" s="204">
        <v>74116</v>
      </c>
      <c r="F287" s="283">
        <v>56076</v>
      </c>
      <c r="G287" s="283">
        <v>4333880</v>
      </c>
      <c r="H287" s="283">
        <v>18040</v>
      </c>
      <c r="I287" s="283">
        <v>-677356</v>
      </c>
      <c r="J287" s="283">
        <v>3763188</v>
      </c>
      <c r="K287" s="283">
        <v>41874</v>
      </c>
      <c r="L287" s="283">
        <v>820280</v>
      </c>
      <c r="M287" s="283">
        <v>30632</v>
      </c>
      <c r="N287" s="283">
        <v>121997</v>
      </c>
      <c r="P287" s="209" t="s">
        <v>647</v>
      </c>
      <c r="Q287" s="133"/>
    </row>
    <row r="288" spans="1:17" ht="11.25" customHeight="1">
      <c r="A288" s="206" t="s">
        <v>649</v>
      </c>
      <c r="B288" s="207"/>
      <c r="C288" s="208" t="s">
        <v>650</v>
      </c>
      <c r="E288" s="204">
        <v>9207</v>
      </c>
      <c r="F288" s="283">
        <v>6908</v>
      </c>
      <c r="G288" s="283">
        <v>668547</v>
      </c>
      <c r="H288" s="283">
        <v>2299</v>
      </c>
      <c r="I288" s="283">
        <v>-59573</v>
      </c>
      <c r="J288" s="283">
        <v>678361</v>
      </c>
      <c r="K288" s="283">
        <v>5129</v>
      </c>
      <c r="L288" s="283">
        <v>99776</v>
      </c>
      <c r="M288" s="283">
        <v>3667</v>
      </c>
      <c r="N288" s="283">
        <v>22331</v>
      </c>
      <c r="P288" s="209" t="s">
        <v>649</v>
      </c>
      <c r="Q288" s="133"/>
    </row>
    <row r="289" spans="1:17" ht="11.25" customHeight="1">
      <c r="A289" s="206" t="s">
        <v>651</v>
      </c>
      <c r="B289" s="207"/>
      <c r="C289" s="210" t="s">
        <v>652</v>
      </c>
      <c r="E289" s="204"/>
      <c r="F289" s="283"/>
      <c r="G289" s="283"/>
      <c r="H289" s="283"/>
      <c r="I289" s="283"/>
      <c r="J289" s="283"/>
      <c r="K289" s="283"/>
      <c r="L289" s="283"/>
      <c r="M289" s="283"/>
      <c r="N289" s="283"/>
      <c r="P289" s="209"/>
      <c r="Q289" s="133"/>
    </row>
    <row r="290" spans="1:17" ht="11.25" customHeight="1">
      <c r="A290" s="206"/>
      <c r="B290" s="207"/>
      <c r="C290" s="208" t="s">
        <v>653</v>
      </c>
      <c r="E290" s="204">
        <v>7692</v>
      </c>
      <c r="F290" s="283">
        <v>6128</v>
      </c>
      <c r="G290" s="283">
        <v>307438</v>
      </c>
      <c r="H290" s="283">
        <v>1564</v>
      </c>
      <c r="I290" s="283">
        <v>-29620</v>
      </c>
      <c r="J290" s="283">
        <v>279049</v>
      </c>
      <c r="K290" s="283">
        <v>4972</v>
      </c>
      <c r="L290" s="283">
        <v>97132</v>
      </c>
      <c r="M290" s="283">
        <v>3306</v>
      </c>
      <c r="N290" s="283">
        <v>7414</v>
      </c>
      <c r="P290" s="209" t="s">
        <v>651</v>
      </c>
      <c r="Q290" s="133"/>
    </row>
    <row r="291" spans="1:17" ht="11.25" customHeight="1">
      <c r="A291" s="206" t="s">
        <v>654</v>
      </c>
      <c r="B291" s="207"/>
      <c r="C291" s="208" t="s">
        <v>655</v>
      </c>
      <c r="E291" s="204">
        <v>1790</v>
      </c>
      <c r="F291" s="283">
        <v>1631</v>
      </c>
      <c r="G291" s="283">
        <v>118555</v>
      </c>
      <c r="H291" s="283">
        <v>159</v>
      </c>
      <c r="I291" s="283">
        <v>-3713</v>
      </c>
      <c r="J291" s="283">
        <v>114548</v>
      </c>
      <c r="K291" s="283">
        <v>1429</v>
      </c>
      <c r="L291" s="283">
        <v>31975</v>
      </c>
      <c r="M291" s="283">
        <v>1265</v>
      </c>
      <c r="N291" s="283">
        <v>3006</v>
      </c>
      <c r="P291" s="209" t="s">
        <v>654</v>
      </c>
      <c r="Q291" s="133"/>
    </row>
    <row r="292" spans="1:17" ht="11.25" customHeight="1">
      <c r="A292" s="206" t="s">
        <v>656</v>
      </c>
      <c r="B292" s="207"/>
      <c r="C292" s="210" t="s">
        <v>657</v>
      </c>
      <c r="E292" s="204"/>
      <c r="F292" s="283"/>
      <c r="G292" s="283"/>
      <c r="H292" s="283"/>
      <c r="I292" s="283"/>
      <c r="J292" s="283"/>
      <c r="K292" s="283"/>
      <c r="L292" s="283"/>
      <c r="M292" s="283"/>
      <c r="N292" s="283"/>
      <c r="P292" s="209"/>
      <c r="Q292" s="133"/>
    </row>
    <row r="293" spans="1:17" ht="11.25" customHeight="1">
      <c r="A293" s="206"/>
      <c r="B293" s="207"/>
      <c r="C293" s="208" t="s">
        <v>658</v>
      </c>
      <c r="E293" s="204">
        <v>4466</v>
      </c>
      <c r="F293" s="283">
        <v>3295</v>
      </c>
      <c r="G293" s="283">
        <v>351990</v>
      </c>
      <c r="H293" s="283">
        <v>1171</v>
      </c>
      <c r="I293" s="283">
        <v>-30273</v>
      </c>
      <c r="J293" s="283">
        <v>239511</v>
      </c>
      <c r="K293" s="283">
        <v>2036</v>
      </c>
      <c r="L293" s="283">
        <v>38351</v>
      </c>
      <c r="M293" s="283">
        <v>1783</v>
      </c>
      <c r="N293" s="283">
        <v>8072</v>
      </c>
      <c r="P293" s="209" t="s">
        <v>656</v>
      </c>
      <c r="Q293" s="133"/>
    </row>
    <row r="294" spans="1:17" ht="11.25" customHeight="1">
      <c r="A294" s="206" t="s">
        <v>659</v>
      </c>
      <c r="B294" s="207"/>
      <c r="C294" s="210" t="s">
        <v>660</v>
      </c>
      <c r="E294" s="204"/>
      <c r="F294" s="283"/>
      <c r="G294" s="283"/>
      <c r="H294" s="283"/>
      <c r="I294" s="283"/>
      <c r="J294" s="283"/>
      <c r="K294" s="283"/>
      <c r="L294" s="283"/>
      <c r="M294" s="283"/>
      <c r="N294" s="283"/>
      <c r="P294" s="209"/>
      <c r="Q294" s="133"/>
    </row>
    <row r="295" spans="1:17" ht="11.25" customHeight="1">
      <c r="A295" s="206"/>
      <c r="B295" s="207"/>
      <c r="C295" s="208" t="s">
        <v>661</v>
      </c>
      <c r="E295" s="204">
        <v>12816</v>
      </c>
      <c r="F295" s="283">
        <v>9637</v>
      </c>
      <c r="G295" s="283">
        <v>765414</v>
      </c>
      <c r="H295" s="283">
        <v>3179</v>
      </c>
      <c r="I295" s="283">
        <v>-109582</v>
      </c>
      <c r="J295" s="283">
        <v>676245</v>
      </c>
      <c r="K295" s="283">
        <v>6962</v>
      </c>
      <c r="L295" s="283">
        <v>136313</v>
      </c>
      <c r="M295" s="283">
        <v>5288</v>
      </c>
      <c r="N295" s="283">
        <v>21968</v>
      </c>
      <c r="P295" s="209" t="s">
        <v>659</v>
      </c>
      <c r="Q295" s="133"/>
    </row>
    <row r="296" spans="1:17" ht="11.25" customHeight="1">
      <c r="A296" s="206" t="s">
        <v>662</v>
      </c>
      <c r="B296" s="207"/>
      <c r="C296" s="210" t="s">
        <v>663</v>
      </c>
      <c r="E296" s="204"/>
      <c r="F296" s="283"/>
      <c r="G296" s="283"/>
      <c r="H296" s="283"/>
      <c r="I296" s="283"/>
      <c r="J296" s="283"/>
      <c r="K296" s="283"/>
      <c r="L296" s="283"/>
      <c r="M296" s="283"/>
      <c r="N296" s="283"/>
      <c r="P296" s="209"/>
      <c r="Q296" s="133"/>
    </row>
    <row r="297" spans="1:17" ht="11.25" customHeight="1">
      <c r="A297" s="206"/>
      <c r="B297" s="207"/>
      <c r="C297" s="208" t="s">
        <v>664</v>
      </c>
      <c r="E297" s="204">
        <v>5174</v>
      </c>
      <c r="F297" s="283">
        <v>3874</v>
      </c>
      <c r="G297" s="283">
        <v>206552</v>
      </c>
      <c r="H297" s="283">
        <v>1300</v>
      </c>
      <c r="I297" s="283">
        <v>-106384</v>
      </c>
      <c r="J297" s="283">
        <v>119890</v>
      </c>
      <c r="K297" s="283">
        <v>2830</v>
      </c>
      <c r="L297" s="283">
        <v>54589</v>
      </c>
      <c r="M297" s="283">
        <v>1906</v>
      </c>
      <c r="N297" s="283">
        <v>4636</v>
      </c>
      <c r="P297" s="209" t="s">
        <v>662</v>
      </c>
      <c r="Q297" s="133"/>
    </row>
    <row r="298" spans="1:17" ht="11.25" customHeight="1">
      <c r="A298" s="206" t="s">
        <v>665</v>
      </c>
      <c r="B298" s="207"/>
      <c r="C298" s="208" t="s">
        <v>666</v>
      </c>
      <c r="E298" s="204">
        <v>23167</v>
      </c>
      <c r="F298" s="283">
        <v>17705</v>
      </c>
      <c r="G298" s="283">
        <v>1481890</v>
      </c>
      <c r="H298" s="283">
        <v>5462</v>
      </c>
      <c r="I298" s="283">
        <v>-260294</v>
      </c>
      <c r="J298" s="283">
        <v>1310568</v>
      </c>
      <c r="K298" s="283">
        <v>13505</v>
      </c>
      <c r="L298" s="283">
        <v>272509</v>
      </c>
      <c r="M298" s="283">
        <v>10304</v>
      </c>
      <c r="N298" s="283">
        <v>43250</v>
      </c>
      <c r="P298" s="209" t="s">
        <v>665</v>
      </c>
      <c r="Q298" s="133"/>
    </row>
    <row r="299" spans="1:17" ht="11.25" customHeight="1">
      <c r="A299" s="206" t="s">
        <v>667</v>
      </c>
      <c r="B299" s="207"/>
      <c r="C299" s="208" t="s">
        <v>668</v>
      </c>
      <c r="E299" s="204">
        <v>1065</v>
      </c>
      <c r="F299" s="283">
        <v>864</v>
      </c>
      <c r="G299" s="283">
        <v>29720</v>
      </c>
      <c r="H299" s="283">
        <v>201</v>
      </c>
      <c r="I299" s="283">
        <v>-1853</v>
      </c>
      <c r="J299" s="283">
        <v>27177</v>
      </c>
      <c r="K299" s="283">
        <v>744</v>
      </c>
      <c r="L299" s="283">
        <v>13532</v>
      </c>
      <c r="M299" s="283">
        <v>401</v>
      </c>
      <c r="N299" s="283">
        <v>542</v>
      </c>
      <c r="P299" s="209" t="s">
        <v>667</v>
      </c>
      <c r="Q299" s="133"/>
    </row>
    <row r="300" spans="1:17" ht="11.25" customHeight="1">
      <c r="A300" s="206" t="s">
        <v>669</v>
      </c>
      <c r="B300" s="207"/>
      <c r="C300" s="210" t="s">
        <v>670</v>
      </c>
      <c r="E300" s="204"/>
      <c r="F300" s="283"/>
      <c r="G300" s="283"/>
      <c r="H300" s="283"/>
      <c r="I300" s="283"/>
      <c r="J300" s="283"/>
      <c r="K300" s="283"/>
      <c r="L300" s="283"/>
      <c r="M300" s="283"/>
      <c r="N300" s="283"/>
      <c r="P300" s="209"/>
      <c r="Q300" s="133"/>
    </row>
    <row r="301" spans="1:17" ht="11.25" customHeight="1">
      <c r="A301" s="206"/>
      <c r="B301" s="207"/>
      <c r="C301" s="208" t="s">
        <v>671</v>
      </c>
      <c r="E301" s="204">
        <v>8739</v>
      </c>
      <c r="F301" s="283">
        <v>6034</v>
      </c>
      <c r="G301" s="283">
        <v>403774</v>
      </c>
      <c r="H301" s="283">
        <v>2705</v>
      </c>
      <c r="I301" s="283">
        <v>-76064</v>
      </c>
      <c r="J301" s="283">
        <v>317838</v>
      </c>
      <c r="K301" s="283">
        <v>4267</v>
      </c>
      <c r="L301" s="283">
        <v>76104</v>
      </c>
      <c r="M301" s="283">
        <v>2712</v>
      </c>
      <c r="N301" s="283">
        <v>10778</v>
      </c>
      <c r="P301" s="209" t="s">
        <v>669</v>
      </c>
      <c r="Q301" s="133"/>
    </row>
    <row r="302" spans="1:16" s="133" customFormat="1" ht="17.25" customHeight="1">
      <c r="A302" s="196" t="s">
        <v>672</v>
      </c>
      <c r="B302" s="197"/>
      <c r="C302" s="198" t="s">
        <v>673</v>
      </c>
      <c r="E302" s="199">
        <v>19318</v>
      </c>
      <c r="F302" s="284">
        <v>16349</v>
      </c>
      <c r="G302" s="284">
        <v>1711885</v>
      </c>
      <c r="H302" s="284">
        <v>2969</v>
      </c>
      <c r="I302" s="284">
        <v>-199745</v>
      </c>
      <c r="J302" s="284">
        <v>1919178</v>
      </c>
      <c r="K302" s="284">
        <v>12506</v>
      </c>
      <c r="L302" s="284">
        <v>258541</v>
      </c>
      <c r="M302" s="284">
        <v>9993</v>
      </c>
      <c r="N302" s="284">
        <v>63674</v>
      </c>
      <c r="P302" s="200" t="s">
        <v>672</v>
      </c>
    </row>
    <row r="303" spans="1:17" ht="11.25" customHeight="1">
      <c r="A303" s="206" t="s">
        <v>674</v>
      </c>
      <c r="B303" s="207"/>
      <c r="C303" s="208" t="s">
        <v>675</v>
      </c>
      <c r="E303" s="204">
        <v>12729</v>
      </c>
      <c r="F303" s="283">
        <v>11067</v>
      </c>
      <c r="G303" s="283">
        <v>700859</v>
      </c>
      <c r="H303" s="283">
        <v>1662</v>
      </c>
      <c r="I303" s="283">
        <v>-84989</v>
      </c>
      <c r="J303" s="283">
        <v>1000251</v>
      </c>
      <c r="K303" s="283">
        <v>9195</v>
      </c>
      <c r="L303" s="283">
        <v>190839</v>
      </c>
      <c r="M303" s="283">
        <v>6790</v>
      </c>
      <c r="N303" s="283">
        <v>30174</v>
      </c>
      <c r="P303" s="209" t="s">
        <v>674</v>
      </c>
      <c r="Q303" s="133"/>
    </row>
    <row r="304" spans="1:17" ht="11.25" customHeight="1">
      <c r="A304" s="206" t="s">
        <v>676</v>
      </c>
      <c r="B304" s="207"/>
      <c r="C304" s="208" t="s">
        <v>677</v>
      </c>
      <c r="E304" s="204" t="s">
        <v>11</v>
      </c>
      <c r="F304" s="283" t="s">
        <v>11</v>
      </c>
      <c r="G304" s="283">
        <v>2345</v>
      </c>
      <c r="H304" s="283" t="s">
        <v>11</v>
      </c>
      <c r="I304" s="283" t="s">
        <v>11</v>
      </c>
      <c r="J304" s="283">
        <v>233</v>
      </c>
      <c r="K304" s="283">
        <v>5</v>
      </c>
      <c r="L304" s="283">
        <v>81</v>
      </c>
      <c r="M304" s="283" t="s">
        <v>11</v>
      </c>
      <c r="N304" s="283" t="s">
        <v>11</v>
      </c>
      <c r="P304" s="209" t="s">
        <v>676</v>
      </c>
      <c r="Q304" s="133"/>
    </row>
    <row r="305" spans="1:17" ht="11.25" customHeight="1">
      <c r="A305" s="206" t="s">
        <v>678</v>
      </c>
      <c r="B305" s="207"/>
      <c r="C305" s="208" t="s">
        <v>679</v>
      </c>
      <c r="E305" s="204" t="s">
        <v>11</v>
      </c>
      <c r="F305" s="283" t="s">
        <v>11</v>
      </c>
      <c r="G305" s="283">
        <v>218</v>
      </c>
      <c r="H305" s="283">
        <v>5</v>
      </c>
      <c r="I305" s="283">
        <v>-3280</v>
      </c>
      <c r="J305" s="283">
        <v>-2841</v>
      </c>
      <c r="K305" s="283" t="s">
        <v>11</v>
      </c>
      <c r="L305" s="283" t="s">
        <v>11</v>
      </c>
      <c r="M305" s="283" t="s">
        <v>11</v>
      </c>
      <c r="N305" s="283" t="s">
        <v>11</v>
      </c>
      <c r="P305" s="209" t="s">
        <v>678</v>
      </c>
      <c r="Q305" s="133"/>
    </row>
    <row r="306" spans="1:17" ht="11.25" customHeight="1">
      <c r="A306" s="206" t="s">
        <v>680</v>
      </c>
      <c r="B306" s="207"/>
      <c r="C306" s="208" t="s">
        <v>681</v>
      </c>
      <c r="E306" s="204">
        <v>5205</v>
      </c>
      <c r="F306" s="283">
        <v>4572</v>
      </c>
      <c r="G306" s="283">
        <v>229335</v>
      </c>
      <c r="H306" s="283">
        <v>633</v>
      </c>
      <c r="I306" s="283">
        <v>-49386</v>
      </c>
      <c r="J306" s="283">
        <v>583081</v>
      </c>
      <c r="K306" s="283">
        <v>3926</v>
      </c>
      <c r="L306" s="283">
        <v>79621</v>
      </c>
      <c r="M306" s="283">
        <v>2571</v>
      </c>
      <c r="N306" s="283">
        <v>18304</v>
      </c>
      <c r="P306" s="209" t="s">
        <v>680</v>
      </c>
      <c r="Q306" s="133"/>
    </row>
    <row r="307" spans="1:17" ht="11.25" customHeight="1">
      <c r="A307" s="206" t="s">
        <v>682</v>
      </c>
      <c r="B307" s="207"/>
      <c r="C307" s="208" t="s">
        <v>683</v>
      </c>
      <c r="E307" s="204">
        <v>7484</v>
      </c>
      <c r="F307" s="283">
        <v>6472</v>
      </c>
      <c r="G307" s="283">
        <v>462888</v>
      </c>
      <c r="H307" s="283">
        <v>1012</v>
      </c>
      <c r="I307" s="283">
        <v>-24174</v>
      </c>
      <c r="J307" s="283">
        <v>419230</v>
      </c>
      <c r="K307" s="283">
        <v>5259</v>
      </c>
      <c r="L307" s="283">
        <v>111014</v>
      </c>
      <c r="M307" s="283">
        <v>4206</v>
      </c>
      <c r="N307" s="283">
        <v>11585</v>
      </c>
      <c r="P307" s="209" t="s">
        <v>682</v>
      </c>
      <c r="Q307" s="133"/>
    </row>
    <row r="308" spans="1:17" ht="11.25" customHeight="1">
      <c r="A308" s="206" t="s">
        <v>684</v>
      </c>
      <c r="B308" s="207"/>
      <c r="C308" s="208" t="s">
        <v>685</v>
      </c>
      <c r="E308" s="204">
        <v>14</v>
      </c>
      <c r="F308" s="283" t="s">
        <v>11</v>
      </c>
      <c r="G308" s="283">
        <v>6073</v>
      </c>
      <c r="H308" s="283" t="s">
        <v>11</v>
      </c>
      <c r="I308" s="283" t="s">
        <v>11</v>
      </c>
      <c r="J308" s="283">
        <v>547</v>
      </c>
      <c r="K308" s="283" t="s">
        <v>11</v>
      </c>
      <c r="L308" s="283" t="s">
        <v>11</v>
      </c>
      <c r="M308" s="283">
        <v>6</v>
      </c>
      <c r="N308" s="283">
        <v>176</v>
      </c>
      <c r="P308" s="209" t="s">
        <v>684</v>
      </c>
      <c r="Q308" s="133"/>
    </row>
    <row r="309" spans="1:17" ht="11.25" customHeight="1">
      <c r="A309" s="206" t="s">
        <v>686</v>
      </c>
      <c r="B309" s="207"/>
      <c r="C309" s="208" t="s">
        <v>687</v>
      </c>
      <c r="E309" s="204">
        <v>253</v>
      </c>
      <c r="F309" s="283">
        <v>194</v>
      </c>
      <c r="G309" s="283">
        <v>31422</v>
      </c>
      <c r="H309" s="283">
        <v>59</v>
      </c>
      <c r="I309" s="283">
        <v>-13446</v>
      </c>
      <c r="J309" s="283">
        <v>69115</v>
      </c>
      <c r="K309" s="283">
        <v>130</v>
      </c>
      <c r="L309" s="283">
        <v>2941</v>
      </c>
      <c r="M309" s="283">
        <v>138</v>
      </c>
      <c r="N309" s="283">
        <v>2769</v>
      </c>
      <c r="P309" s="209" t="s">
        <v>686</v>
      </c>
      <c r="Q309" s="133"/>
    </row>
    <row r="310" spans="1:17" ht="11.25" customHeight="1">
      <c r="A310" s="206" t="s">
        <v>688</v>
      </c>
      <c r="B310" s="207"/>
      <c r="C310" s="208" t="s">
        <v>689</v>
      </c>
      <c r="E310" s="204">
        <v>14</v>
      </c>
      <c r="F310" s="283">
        <v>9</v>
      </c>
      <c r="G310" s="283">
        <v>22</v>
      </c>
      <c r="H310" s="283">
        <v>5</v>
      </c>
      <c r="I310" s="283">
        <v>-7842</v>
      </c>
      <c r="J310" s="283">
        <v>-7728</v>
      </c>
      <c r="K310" s="283">
        <v>3</v>
      </c>
      <c r="L310" s="283">
        <v>22</v>
      </c>
      <c r="M310" s="283">
        <v>6</v>
      </c>
      <c r="N310" s="283">
        <v>3</v>
      </c>
      <c r="P310" s="209" t="s">
        <v>688</v>
      </c>
      <c r="Q310" s="133"/>
    </row>
    <row r="311" spans="1:17" ht="11.25" customHeight="1">
      <c r="A311" s="206" t="s">
        <v>690</v>
      </c>
      <c r="B311" s="207"/>
      <c r="C311" s="208" t="s">
        <v>691</v>
      </c>
      <c r="E311" s="204">
        <v>64</v>
      </c>
      <c r="F311" s="283">
        <v>54</v>
      </c>
      <c r="G311" s="283">
        <v>5437</v>
      </c>
      <c r="H311" s="283">
        <v>10</v>
      </c>
      <c r="I311" s="283">
        <v>-467</v>
      </c>
      <c r="J311" s="283">
        <v>57660</v>
      </c>
      <c r="K311" s="283">
        <v>50</v>
      </c>
      <c r="L311" s="283">
        <v>1202</v>
      </c>
      <c r="M311" s="283">
        <v>50</v>
      </c>
      <c r="N311" s="283">
        <v>1981</v>
      </c>
      <c r="P311" s="209" t="s">
        <v>690</v>
      </c>
      <c r="Q311" s="133"/>
    </row>
    <row r="312" spans="1:17" ht="11.25" customHeight="1">
      <c r="A312" s="206" t="s">
        <v>692</v>
      </c>
      <c r="B312" s="207"/>
      <c r="C312" s="208" t="s">
        <v>693</v>
      </c>
      <c r="E312" s="204">
        <v>50</v>
      </c>
      <c r="F312" s="283">
        <v>41</v>
      </c>
      <c r="G312" s="283">
        <v>12972</v>
      </c>
      <c r="H312" s="283">
        <v>9</v>
      </c>
      <c r="I312" s="283">
        <v>-254</v>
      </c>
      <c r="J312" s="283">
        <v>11762</v>
      </c>
      <c r="K312" s="283">
        <v>26</v>
      </c>
      <c r="L312" s="283">
        <v>552</v>
      </c>
      <c r="M312" s="283">
        <v>26</v>
      </c>
      <c r="N312" s="283">
        <v>407</v>
      </c>
      <c r="P312" s="209" t="s">
        <v>692</v>
      </c>
      <c r="Q312" s="133"/>
    </row>
    <row r="313" spans="1:17" ht="11.25" customHeight="1">
      <c r="A313" s="206" t="s">
        <v>694</v>
      </c>
      <c r="B313" s="207"/>
      <c r="C313" s="208" t="s">
        <v>695</v>
      </c>
      <c r="E313" s="204">
        <v>125</v>
      </c>
      <c r="F313" s="283">
        <v>90</v>
      </c>
      <c r="G313" s="283">
        <v>12991</v>
      </c>
      <c r="H313" s="283">
        <v>35</v>
      </c>
      <c r="I313" s="283">
        <v>-4883</v>
      </c>
      <c r="J313" s="283">
        <v>7421</v>
      </c>
      <c r="K313" s="283">
        <v>51</v>
      </c>
      <c r="L313" s="283">
        <v>1165</v>
      </c>
      <c r="M313" s="283">
        <v>56</v>
      </c>
      <c r="N313" s="283">
        <v>377</v>
      </c>
      <c r="P313" s="209" t="s">
        <v>694</v>
      </c>
      <c r="Q313" s="133"/>
    </row>
    <row r="314" ht="6" customHeight="1">
      <c r="Q314" s="133"/>
    </row>
    <row r="315" spans="1:17" ht="12.75" customHeight="1">
      <c r="A315" s="212" t="s">
        <v>340</v>
      </c>
      <c r="Q315" s="133"/>
    </row>
    <row r="316" spans="1:17" s="242" customFormat="1" ht="17.25" customHeight="1">
      <c r="A316" s="441" t="s">
        <v>341</v>
      </c>
      <c r="B316" s="441"/>
      <c r="C316" s="441"/>
      <c r="D316" s="441"/>
      <c r="E316" s="441"/>
      <c r="F316" s="441"/>
      <c r="G316" s="441"/>
      <c r="H316" s="442" t="str">
        <f>"lagen in Bayern "&amp;'[1]Statistikjahr'!$A$2&amp;" nach Wirtschaftszweig (WZ 2008)"</f>
        <v>lagen in Bayern 2014 nach Wirtschaftszweig (WZ 2008)</v>
      </c>
      <c r="I316" s="442"/>
      <c r="J316" s="442"/>
      <c r="K316" s="442"/>
      <c r="L316" s="442"/>
      <c r="M316" s="442"/>
      <c r="N316" s="442"/>
      <c r="O316" s="442"/>
      <c r="P316" s="442"/>
      <c r="Q316" s="133"/>
    </row>
    <row r="317" ht="11.25" customHeight="1">
      <c r="Q317" s="133"/>
    </row>
    <row r="318" spans="1:17" s="211" customFormat="1" ht="50.25" customHeight="1">
      <c r="A318" s="443" t="s">
        <v>239</v>
      </c>
      <c r="B318" s="395" t="s">
        <v>240</v>
      </c>
      <c r="C318" s="395"/>
      <c r="D318" s="395"/>
      <c r="E318" s="315" t="s">
        <v>82</v>
      </c>
      <c r="F318" s="446" t="s">
        <v>0</v>
      </c>
      <c r="G318" s="446"/>
      <c r="H318" s="446" t="s">
        <v>1</v>
      </c>
      <c r="I318" s="446"/>
      <c r="J318" s="315" t="s">
        <v>241</v>
      </c>
      <c r="K318" s="440" t="s">
        <v>5</v>
      </c>
      <c r="L318" s="440"/>
      <c r="M318" s="387" t="s">
        <v>242</v>
      </c>
      <c r="N318" s="384"/>
      <c r="O318" s="384"/>
      <c r="P318" s="451" t="s">
        <v>239</v>
      </c>
      <c r="Q318" s="133"/>
    </row>
    <row r="319" spans="1:17" s="211" customFormat="1" ht="11.25" customHeight="1">
      <c r="A319" s="444"/>
      <c r="B319" s="395"/>
      <c r="C319" s="395"/>
      <c r="D319" s="395"/>
      <c r="E319" s="439" t="s">
        <v>2</v>
      </c>
      <c r="F319" s="439" t="s">
        <v>2</v>
      </c>
      <c r="G319" s="447" t="s">
        <v>3</v>
      </c>
      <c r="H319" s="449" t="s">
        <v>2</v>
      </c>
      <c r="I319" s="440" t="s">
        <v>3</v>
      </c>
      <c r="J319" s="440" t="s">
        <v>3</v>
      </c>
      <c r="K319" s="440" t="s">
        <v>2</v>
      </c>
      <c r="L319" s="440" t="s">
        <v>3</v>
      </c>
      <c r="M319" s="440" t="s">
        <v>2</v>
      </c>
      <c r="N319" s="361" t="s">
        <v>3</v>
      </c>
      <c r="O319" s="383"/>
      <c r="P319" s="452"/>
      <c r="Q319" s="133"/>
    </row>
    <row r="320" spans="1:17" s="211" customFormat="1" ht="11.25" customHeight="1">
      <c r="A320" s="444"/>
      <c r="B320" s="395"/>
      <c r="C320" s="395"/>
      <c r="D320" s="395"/>
      <c r="E320" s="439"/>
      <c r="F320" s="439"/>
      <c r="G320" s="448"/>
      <c r="H320" s="450"/>
      <c r="I320" s="440"/>
      <c r="J320" s="440"/>
      <c r="K320" s="440"/>
      <c r="L320" s="440"/>
      <c r="M320" s="440"/>
      <c r="N320" s="361"/>
      <c r="O320" s="383"/>
      <c r="P320" s="452"/>
      <c r="Q320" s="133"/>
    </row>
    <row r="321" spans="1:17" s="211" customFormat="1" ht="11.25" customHeight="1">
      <c r="A321" s="445"/>
      <c r="B321" s="395"/>
      <c r="C321" s="395"/>
      <c r="D321" s="395"/>
      <c r="E321" s="315">
        <v>1</v>
      </c>
      <c r="F321" s="315">
        <v>2</v>
      </c>
      <c r="G321" s="314">
        <v>3</v>
      </c>
      <c r="H321" s="314">
        <v>4</v>
      </c>
      <c r="I321" s="315">
        <v>5</v>
      </c>
      <c r="J321" s="315">
        <v>6</v>
      </c>
      <c r="K321" s="315">
        <v>7</v>
      </c>
      <c r="L321" s="315">
        <v>8</v>
      </c>
      <c r="M321" s="315">
        <v>9</v>
      </c>
      <c r="N321" s="395">
        <v>10</v>
      </c>
      <c r="O321" s="395"/>
      <c r="P321" s="453"/>
      <c r="Q321" s="133"/>
    </row>
    <row r="322" spans="2:17" ht="6" customHeight="1">
      <c r="B322" s="130"/>
      <c r="C322" s="128"/>
      <c r="E322" s="194"/>
      <c r="P322" s="243"/>
      <c r="Q322" s="133"/>
    </row>
    <row r="323" spans="1:17" ht="11.25" customHeight="1">
      <c r="A323" s="206"/>
      <c r="B323" s="207"/>
      <c r="C323" s="213" t="s">
        <v>696</v>
      </c>
      <c r="E323" s="214"/>
      <c r="P323" s="209"/>
      <c r="Q323" s="133"/>
    </row>
    <row r="324" spans="1:17" ht="11.25" customHeight="1">
      <c r="A324" s="206" t="s">
        <v>697</v>
      </c>
      <c r="B324" s="207"/>
      <c r="C324" s="208" t="s">
        <v>698</v>
      </c>
      <c r="E324" s="204">
        <v>173</v>
      </c>
      <c r="F324" s="283">
        <v>107</v>
      </c>
      <c r="G324" s="283">
        <v>54664</v>
      </c>
      <c r="H324" s="283">
        <v>66</v>
      </c>
      <c r="I324" s="283">
        <v>-5922</v>
      </c>
      <c r="J324" s="283">
        <v>51149</v>
      </c>
      <c r="K324" s="283">
        <v>56</v>
      </c>
      <c r="L324" s="283">
        <v>1119</v>
      </c>
      <c r="M324" s="283">
        <v>48</v>
      </c>
      <c r="N324" s="283">
        <v>1950</v>
      </c>
      <c r="P324" s="209" t="s">
        <v>697</v>
      </c>
      <c r="Q324" s="133"/>
    </row>
    <row r="325" spans="1:17" ht="11.25" customHeight="1">
      <c r="A325" s="206" t="s">
        <v>699</v>
      </c>
      <c r="B325" s="207"/>
      <c r="C325" s="208" t="s">
        <v>700</v>
      </c>
      <c r="E325" s="204" t="s">
        <v>11</v>
      </c>
      <c r="F325" s="283">
        <v>97</v>
      </c>
      <c r="G325" s="283">
        <v>50138</v>
      </c>
      <c r="H325" s="283" t="s">
        <v>11</v>
      </c>
      <c r="I325" s="283">
        <v>-5283</v>
      </c>
      <c r="J325" s="283">
        <v>47298</v>
      </c>
      <c r="K325" s="283" t="s">
        <v>11</v>
      </c>
      <c r="L325" s="283" t="s">
        <v>11</v>
      </c>
      <c r="M325" s="283" t="s">
        <v>11</v>
      </c>
      <c r="N325" s="283" t="s">
        <v>11</v>
      </c>
      <c r="P325" s="209" t="s">
        <v>699</v>
      </c>
      <c r="Q325" s="133"/>
    </row>
    <row r="326" spans="1:17" ht="11.25" customHeight="1">
      <c r="A326" s="206" t="s">
        <v>701</v>
      </c>
      <c r="B326" s="207"/>
      <c r="C326" s="208" t="s">
        <v>702</v>
      </c>
      <c r="E326" s="204" t="s">
        <v>11</v>
      </c>
      <c r="F326" s="283">
        <v>10</v>
      </c>
      <c r="G326" s="283">
        <v>4526</v>
      </c>
      <c r="H326" s="283" t="s">
        <v>11</v>
      </c>
      <c r="I326" s="283">
        <v>-638</v>
      </c>
      <c r="J326" s="283">
        <v>3850</v>
      </c>
      <c r="K326" s="283" t="s">
        <v>11</v>
      </c>
      <c r="L326" s="283" t="s">
        <v>11</v>
      </c>
      <c r="M326" s="283" t="s">
        <v>11</v>
      </c>
      <c r="N326" s="283" t="s">
        <v>11</v>
      </c>
      <c r="P326" s="209" t="s">
        <v>701</v>
      </c>
      <c r="Q326" s="133"/>
    </row>
    <row r="327" spans="1:17" ht="11.25" customHeight="1">
      <c r="A327" s="206" t="s">
        <v>703</v>
      </c>
      <c r="B327" s="207"/>
      <c r="C327" s="210" t="s">
        <v>704</v>
      </c>
      <c r="E327" s="204"/>
      <c r="F327" s="283"/>
      <c r="G327" s="283"/>
      <c r="H327" s="283"/>
      <c r="I327" s="283"/>
      <c r="J327" s="283"/>
      <c r="K327" s="283"/>
      <c r="L327" s="283"/>
      <c r="M327" s="283"/>
      <c r="N327" s="283"/>
      <c r="P327" s="209"/>
      <c r="Q327" s="133"/>
    </row>
    <row r="328" spans="1:17" ht="11.25" customHeight="1">
      <c r="A328" s="206"/>
      <c r="B328" s="207"/>
      <c r="C328" s="208" t="s">
        <v>705</v>
      </c>
      <c r="E328" s="204">
        <v>4428</v>
      </c>
      <c r="F328" s="283">
        <v>3459</v>
      </c>
      <c r="G328" s="283">
        <v>861121</v>
      </c>
      <c r="H328" s="283">
        <v>969</v>
      </c>
      <c r="I328" s="283">
        <v>-90038</v>
      </c>
      <c r="J328" s="283">
        <v>742011</v>
      </c>
      <c r="K328" s="283">
        <v>1827</v>
      </c>
      <c r="L328" s="283">
        <v>38437</v>
      </c>
      <c r="M328" s="283">
        <v>2240</v>
      </c>
      <c r="N328" s="283">
        <v>27501</v>
      </c>
      <c r="P328" s="209" t="s">
        <v>703</v>
      </c>
      <c r="Q328" s="133"/>
    </row>
    <row r="329" spans="1:17" ht="11.25" customHeight="1">
      <c r="A329" s="206" t="s">
        <v>706</v>
      </c>
      <c r="B329" s="207"/>
      <c r="C329" s="208" t="s">
        <v>707</v>
      </c>
      <c r="E329" s="204">
        <v>188</v>
      </c>
      <c r="F329" s="283">
        <v>147</v>
      </c>
      <c r="G329" s="283">
        <v>50044</v>
      </c>
      <c r="H329" s="283">
        <v>41</v>
      </c>
      <c r="I329" s="283">
        <v>-13594</v>
      </c>
      <c r="J329" s="283">
        <v>42922</v>
      </c>
      <c r="K329" s="283">
        <v>81</v>
      </c>
      <c r="L329" s="283">
        <v>1507</v>
      </c>
      <c r="M329" s="283">
        <v>81</v>
      </c>
      <c r="N329" s="283">
        <v>1888</v>
      </c>
      <c r="P329" s="209" t="s">
        <v>706</v>
      </c>
      <c r="Q329" s="133"/>
    </row>
    <row r="330" spans="1:17" ht="11.25" customHeight="1">
      <c r="A330" s="206" t="s">
        <v>708</v>
      </c>
      <c r="B330" s="207"/>
      <c r="C330" s="208" t="s">
        <v>709</v>
      </c>
      <c r="E330" s="204">
        <v>4240</v>
      </c>
      <c r="F330" s="283">
        <v>3312</v>
      </c>
      <c r="G330" s="283">
        <v>811077</v>
      </c>
      <c r="H330" s="283">
        <v>928</v>
      </c>
      <c r="I330" s="283">
        <v>-76444</v>
      </c>
      <c r="J330" s="283">
        <v>699089</v>
      </c>
      <c r="K330" s="283">
        <v>1746</v>
      </c>
      <c r="L330" s="283">
        <v>36929</v>
      </c>
      <c r="M330" s="283">
        <v>2159</v>
      </c>
      <c r="N330" s="283">
        <v>25613</v>
      </c>
      <c r="P330" s="209" t="s">
        <v>708</v>
      </c>
      <c r="Q330" s="133"/>
    </row>
    <row r="331" spans="1:17" ht="11.25" customHeight="1">
      <c r="A331" s="206" t="s">
        <v>710</v>
      </c>
      <c r="B331" s="207"/>
      <c r="C331" s="208" t="s">
        <v>711</v>
      </c>
      <c r="E331" s="204">
        <v>1735</v>
      </c>
      <c r="F331" s="283">
        <v>1522</v>
      </c>
      <c r="G331" s="283">
        <v>63819</v>
      </c>
      <c r="H331" s="283">
        <v>213</v>
      </c>
      <c r="I331" s="283">
        <v>-5350</v>
      </c>
      <c r="J331" s="283">
        <v>56652</v>
      </c>
      <c r="K331" s="283">
        <v>1298</v>
      </c>
      <c r="L331" s="283">
        <v>25206</v>
      </c>
      <c r="M331" s="283">
        <v>777</v>
      </c>
      <c r="N331" s="283">
        <v>1279</v>
      </c>
      <c r="P331" s="209" t="s">
        <v>710</v>
      </c>
      <c r="Q331" s="133"/>
    </row>
    <row r="332" spans="1:17" ht="11.25" customHeight="1">
      <c r="A332" s="206" t="s">
        <v>712</v>
      </c>
      <c r="B332" s="207"/>
      <c r="C332" s="208" t="s">
        <v>713</v>
      </c>
      <c r="E332" s="293" t="s">
        <v>1014</v>
      </c>
      <c r="F332" s="289" t="s">
        <v>1014</v>
      </c>
      <c r="G332" s="289" t="s">
        <v>1014</v>
      </c>
      <c r="H332" s="289" t="s">
        <v>1014</v>
      </c>
      <c r="I332" s="289" t="s">
        <v>1014</v>
      </c>
      <c r="J332" s="289" t="s">
        <v>1014</v>
      </c>
      <c r="K332" s="289" t="s">
        <v>1014</v>
      </c>
      <c r="L332" s="289" t="s">
        <v>1014</v>
      </c>
      <c r="M332" s="289" t="s">
        <v>1014</v>
      </c>
      <c r="N332" s="289" t="s">
        <v>1014</v>
      </c>
      <c r="P332" s="209" t="s">
        <v>712</v>
      </c>
      <c r="Q332" s="133"/>
    </row>
    <row r="333" spans="1:17" ht="11.25" customHeight="1">
      <c r="A333" s="206" t="s">
        <v>714</v>
      </c>
      <c r="B333" s="207"/>
      <c r="C333" s="208" t="s">
        <v>715</v>
      </c>
      <c r="E333" s="204">
        <v>1735</v>
      </c>
      <c r="F333" s="283">
        <v>1522</v>
      </c>
      <c r="G333" s="283">
        <v>63819</v>
      </c>
      <c r="H333" s="283">
        <v>213</v>
      </c>
      <c r="I333" s="283">
        <v>-5350</v>
      </c>
      <c r="J333" s="283">
        <v>56652</v>
      </c>
      <c r="K333" s="283">
        <v>1298</v>
      </c>
      <c r="L333" s="283">
        <v>25206</v>
      </c>
      <c r="M333" s="283">
        <v>777</v>
      </c>
      <c r="N333" s="283">
        <v>1279</v>
      </c>
      <c r="P333" s="209" t="s">
        <v>714</v>
      </c>
      <c r="Q333" s="133"/>
    </row>
    <row r="334" spans="1:16" s="133" customFormat="1" ht="17.25" customHeight="1">
      <c r="A334" s="196" t="s">
        <v>716</v>
      </c>
      <c r="B334" s="197"/>
      <c r="C334" s="198" t="s">
        <v>717</v>
      </c>
      <c r="E334" s="199">
        <v>38897</v>
      </c>
      <c r="F334" s="284">
        <v>30790</v>
      </c>
      <c r="G334" s="284">
        <v>1735981</v>
      </c>
      <c r="H334" s="284">
        <v>8107</v>
      </c>
      <c r="I334" s="284">
        <v>-247294</v>
      </c>
      <c r="J334" s="284">
        <v>1562591</v>
      </c>
      <c r="K334" s="284">
        <v>25263</v>
      </c>
      <c r="L334" s="284">
        <v>497403</v>
      </c>
      <c r="M334" s="284">
        <v>17101</v>
      </c>
      <c r="N334" s="284">
        <v>45125</v>
      </c>
      <c r="P334" s="200" t="s">
        <v>716</v>
      </c>
    </row>
    <row r="335" spans="1:17" ht="11.25" customHeight="1">
      <c r="A335" s="206" t="s">
        <v>718</v>
      </c>
      <c r="B335" s="207"/>
      <c r="C335" s="208" t="s">
        <v>719</v>
      </c>
      <c r="E335" s="204">
        <v>11400</v>
      </c>
      <c r="F335" s="283">
        <v>8655</v>
      </c>
      <c r="G335" s="283">
        <v>667697</v>
      </c>
      <c r="H335" s="283">
        <v>2745</v>
      </c>
      <c r="I335" s="283">
        <v>-127923</v>
      </c>
      <c r="J335" s="283">
        <v>608424</v>
      </c>
      <c r="K335" s="283">
        <v>6578</v>
      </c>
      <c r="L335" s="283">
        <v>134031</v>
      </c>
      <c r="M335" s="283">
        <v>4931</v>
      </c>
      <c r="N335" s="283">
        <v>20483</v>
      </c>
      <c r="P335" s="209" t="s">
        <v>718</v>
      </c>
      <c r="Q335" s="133"/>
    </row>
    <row r="336" spans="1:17" ht="11.25" customHeight="1">
      <c r="A336" s="206" t="s">
        <v>720</v>
      </c>
      <c r="B336" s="207"/>
      <c r="C336" s="208" t="s">
        <v>721</v>
      </c>
      <c r="E336" s="204">
        <v>9441</v>
      </c>
      <c r="F336" s="283">
        <v>7322</v>
      </c>
      <c r="G336" s="283">
        <v>614667</v>
      </c>
      <c r="H336" s="283">
        <v>2119</v>
      </c>
      <c r="I336" s="283">
        <v>-116347</v>
      </c>
      <c r="J336" s="283">
        <v>574120</v>
      </c>
      <c r="K336" s="283">
        <v>5613</v>
      </c>
      <c r="L336" s="283">
        <v>116792</v>
      </c>
      <c r="M336" s="283">
        <v>4400</v>
      </c>
      <c r="N336" s="283">
        <v>19476</v>
      </c>
      <c r="P336" s="209" t="s">
        <v>720</v>
      </c>
      <c r="Q336" s="133"/>
    </row>
    <row r="337" spans="1:17" ht="11.25" customHeight="1">
      <c r="A337" s="206" t="s">
        <v>722</v>
      </c>
      <c r="B337" s="207"/>
      <c r="C337" s="208" t="s">
        <v>723</v>
      </c>
      <c r="E337" s="204">
        <v>1207</v>
      </c>
      <c r="F337" s="283">
        <v>789</v>
      </c>
      <c r="G337" s="283">
        <v>23989</v>
      </c>
      <c r="H337" s="283">
        <v>418</v>
      </c>
      <c r="I337" s="283">
        <v>-6474</v>
      </c>
      <c r="J337" s="283">
        <v>12574</v>
      </c>
      <c r="K337" s="283">
        <v>560</v>
      </c>
      <c r="L337" s="283">
        <v>9726</v>
      </c>
      <c r="M337" s="283">
        <v>272</v>
      </c>
      <c r="N337" s="283">
        <v>333</v>
      </c>
      <c r="P337" s="209" t="s">
        <v>722</v>
      </c>
      <c r="Q337" s="133"/>
    </row>
    <row r="338" spans="1:17" ht="11.25" customHeight="1">
      <c r="A338" s="206" t="s">
        <v>724</v>
      </c>
      <c r="B338" s="207"/>
      <c r="C338" s="208" t="s">
        <v>725</v>
      </c>
      <c r="E338" s="204">
        <v>254</v>
      </c>
      <c r="F338" s="283">
        <v>201</v>
      </c>
      <c r="G338" s="283">
        <v>15997</v>
      </c>
      <c r="H338" s="283">
        <v>53</v>
      </c>
      <c r="I338" s="283">
        <v>-1798</v>
      </c>
      <c r="J338" s="283">
        <v>12841</v>
      </c>
      <c r="K338" s="283">
        <v>161</v>
      </c>
      <c r="L338" s="283">
        <v>3391</v>
      </c>
      <c r="M338" s="283">
        <v>129</v>
      </c>
      <c r="N338" s="283">
        <v>395</v>
      </c>
      <c r="P338" s="209" t="s">
        <v>724</v>
      </c>
      <c r="Q338" s="133"/>
    </row>
    <row r="339" spans="1:17" ht="11.25" customHeight="1">
      <c r="A339" s="206" t="s">
        <v>726</v>
      </c>
      <c r="B339" s="207"/>
      <c r="C339" s="208" t="s">
        <v>727</v>
      </c>
      <c r="E339" s="204">
        <v>498</v>
      </c>
      <c r="F339" s="283">
        <v>343</v>
      </c>
      <c r="G339" s="283">
        <v>13044</v>
      </c>
      <c r="H339" s="283">
        <v>155</v>
      </c>
      <c r="I339" s="283">
        <v>-3304</v>
      </c>
      <c r="J339" s="283">
        <v>8889</v>
      </c>
      <c r="K339" s="283">
        <v>244</v>
      </c>
      <c r="L339" s="283">
        <v>4122</v>
      </c>
      <c r="M339" s="283">
        <v>130</v>
      </c>
      <c r="N339" s="283">
        <v>279</v>
      </c>
      <c r="P339" s="209" t="s">
        <v>726</v>
      </c>
      <c r="Q339" s="133"/>
    </row>
    <row r="340" spans="1:17" ht="11.25" customHeight="1">
      <c r="A340" s="206" t="s">
        <v>728</v>
      </c>
      <c r="B340" s="207"/>
      <c r="C340" s="208" t="s">
        <v>729</v>
      </c>
      <c r="E340" s="204">
        <v>27497</v>
      </c>
      <c r="F340" s="283">
        <v>22135</v>
      </c>
      <c r="G340" s="283">
        <v>1068284</v>
      </c>
      <c r="H340" s="283">
        <v>5362</v>
      </c>
      <c r="I340" s="283">
        <v>-119371</v>
      </c>
      <c r="J340" s="283">
        <v>954167</v>
      </c>
      <c r="K340" s="283">
        <v>18685</v>
      </c>
      <c r="L340" s="283">
        <v>363372</v>
      </c>
      <c r="M340" s="283">
        <v>12170</v>
      </c>
      <c r="N340" s="283">
        <v>24642</v>
      </c>
      <c r="P340" s="209" t="s">
        <v>728</v>
      </c>
      <c r="Q340" s="133"/>
    </row>
    <row r="341" spans="1:17" ht="11.25" customHeight="1">
      <c r="A341" s="206" t="s">
        <v>730</v>
      </c>
      <c r="B341" s="207"/>
      <c r="C341" s="208" t="s">
        <v>731</v>
      </c>
      <c r="E341" s="204">
        <v>19900</v>
      </c>
      <c r="F341" s="283">
        <v>16241</v>
      </c>
      <c r="G341" s="283">
        <v>840222</v>
      </c>
      <c r="H341" s="283">
        <v>3659</v>
      </c>
      <c r="I341" s="283">
        <v>-83794</v>
      </c>
      <c r="J341" s="283">
        <v>772095</v>
      </c>
      <c r="K341" s="283">
        <v>14012</v>
      </c>
      <c r="L341" s="283">
        <v>281780</v>
      </c>
      <c r="M341" s="283">
        <v>9356</v>
      </c>
      <c r="N341" s="283">
        <v>19893</v>
      </c>
      <c r="P341" s="209" t="s">
        <v>730</v>
      </c>
      <c r="Q341" s="133"/>
    </row>
    <row r="342" spans="1:17" ht="11.25" customHeight="1">
      <c r="A342" s="206" t="s">
        <v>732</v>
      </c>
      <c r="B342" s="207"/>
      <c r="C342" s="208" t="s">
        <v>733</v>
      </c>
      <c r="E342" s="204">
        <v>2508</v>
      </c>
      <c r="F342" s="283">
        <v>1971</v>
      </c>
      <c r="G342" s="283">
        <v>78651</v>
      </c>
      <c r="H342" s="283">
        <v>537</v>
      </c>
      <c r="I342" s="283">
        <v>-15457</v>
      </c>
      <c r="J342" s="283">
        <v>60440</v>
      </c>
      <c r="K342" s="283">
        <v>1575</v>
      </c>
      <c r="L342" s="283">
        <v>29459</v>
      </c>
      <c r="M342" s="283">
        <v>1014</v>
      </c>
      <c r="N342" s="283">
        <v>1619</v>
      </c>
      <c r="P342" s="209" t="s">
        <v>732</v>
      </c>
      <c r="Q342" s="133"/>
    </row>
    <row r="343" spans="1:17" ht="11.25" customHeight="1">
      <c r="A343" s="206" t="s">
        <v>734</v>
      </c>
      <c r="B343" s="207"/>
      <c r="C343" s="208" t="s">
        <v>735</v>
      </c>
      <c r="E343" s="204">
        <v>5089</v>
      </c>
      <c r="F343" s="283">
        <v>3923</v>
      </c>
      <c r="G343" s="283">
        <v>149411</v>
      </c>
      <c r="H343" s="283">
        <v>1166</v>
      </c>
      <c r="I343" s="283">
        <v>-20120</v>
      </c>
      <c r="J343" s="283">
        <v>121632</v>
      </c>
      <c r="K343" s="283">
        <v>3098</v>
      </c>
      <c r="L343" s="283">
        <v>52133</v>
      </c>
      <c r="M343" s="283">
        <v>1800</v>
      </c>
      <c r="N343" s="283">
        <v>3130</v>
      </c>
      <c r="P343" s="209" t="s">
        <v>734</v>
      </c>
      <c r="Q343" s="133"/>
    </row>
    <row r="344" spans="1:16" s="133" customFormat="1" ht="17.25" customHeight="1">
      <c r="A344" s="196" t="s">
        <v>736</v>
      </c>
      <c r="B344" s="197"/>
      <c r="C344" s="198" t="s">
        <v>737</v>
      </c>
      <c r="E344" s="199">
        <v>27900</v>
      </c>
      <c r="F344" s="284">
        <v>18936</v>
      </c>
      <c r="G344" s="284">
        <v>3046683</v>
      </c>
      <c r="H344" s="284">
        <v>8964</v>
      </c>
      <c r="I344" s="284">
        <v>-3523148</v>
      </c>
      <c r="J344" s="284">
        <v>1571848</v>
      </c>
      <c r="K344" s="284">
        <v>8827</v>
      </c>
      <c r="L344" s="284">
        <v>171705</v>
      </c>
      <c r="M344" s="284">
        <v>10959</v>
      </c>
      <c r="N344" s="284">
        <v>112035</v>
      </c>
      <c r="P344" s="200" t="s">
        <v>736</v>
      </c>
    </row>
    <row r="345" spans="1:17" ht="11.25" customHeight="1">
      <c r="A345" s="206" t="s">
        <v>738</v>
      </c>
      <c r="B345" s="207"/>
      <c r="C345" s="208" t="s">
        <v>739</v>
      </c>
      <c r="E345" s="204">
        <v>2672</v>
      </c>
      <c r="F345" s="283">
        <v>1746</v>
      </c>
      <c r="G345" s="283">
        <v>466682</v>
      </c>
      <c r="H345" s="283">
        <v>926</v>
      </c>
      <c r="I345" s="283">
        <v>-217106</v>
      </c>
      <c r="J345" s="283">
        <v>201264</v>
      </c>
      <c r="K345" s="283">
        <v>777</v>
      </c>
      <c r="L345" s="283">
        <v>14774</v>
      </c>
      <c r="M345" s="283">
        <v>886</v>
      </c>
      <c r="N345" s="283">
        <v>13620</v>
      </c>
      <c r="P345" s="209" t="s">
        <v>738</v>
      </c>
      <c r="Q345" s="133"/>
    </row>
    <row r="346" spans="1:17" ht="11.25" customHeight="1">
      <c r="A346" s="206" t="s">
        <v>740</v>
      </c>
      <c r="B346" s="207"/>
      <c r="C346" s="210" t="s">
        <v>741</v>
      </c>
      <c r="E346" s="204"/>
      <c r="F346" s="283"/>
      <c r="G346" s="283"/>
      <c r="H346" s="283"/>
      <c r="I346" s="283"/>
      <c r="J346" s="283"/>
      <c r="K346" s="283"/>
      <c r="L346" s="283"/>
      <c r="M346" s="283"/>
      <c r="N346" s="283"/>
      <c r="P346" s="209"/>
      <c r="Q346" s="133"/>
    </row>
    <row r="347" spans="1:17" ht="11.25" customHeight="1">
      <c r="A347" s="206"/>
      <c r="B347" s="207"/>
      <c r="C347" s="208" t="s">
        <v>742</v>
      </c>
      <c r="E347" s="204">
        <v>2364</v>
      </c>
      <c r="F347" s="283">
        <v>1560</v>
      </c>
      <c r="G347" s="283">
        <v>433983</v>
      </c>
      <c r="H347" s="283">
        <v>804</v>
      </c>
      <c r="I347" s="283">
        <v>-212698</v>
      </c>
      <c r="J347" s="283">
        <v>175545</v>
      </c>
      <c r="K347" s="283">
        <v>730</v>
      </c>
      <c r="L347" s="283">
        <v>14006</v>
      </c>
      <c r="M347" s="283">
        <v>789</v>
      </c>
      <c r="N347" s="283">
        <v>12611</v>
      </c>
      <c r="P347" s="209" t="s">
        <v>740</v>
      </c>
      <c r="Q347" s="133"/>
    </row>
    <row r="348" spans="1:17" ht="11.25" customHeight="1">
      <c r="A348" s="206" t="s">
        <v>743</v>
      </c>
      <c r="B348" s="207"/>
      <c r="C348" s="208" t="s">
        <v>744</v>
      </c>
      <c r="E348" s="204">
        <v>308</v>
      </c>
      <c r="F348" s="283">
        <v>186</v>
      </c>
      <c r="G348" s="283">
        <v>32699</v>
      </c>
      <c r="H348" s="283">
        <v>122</v>
      </c>
      <c r="I348" s="283">
        <v>-4409</v>
      </c>
      <c r="J348" s="283">
        <v>25720</v>
      </c>
      <c r="K348" s="283">
        <v>47</v>
      </c>
      <c r="L348" s="283">
        <v>769</v>
      </c>
      <c r="M348" s="283">
        <v>97</v>
      </c>
      <c r="N348" s="283">
        <v>1010</v>
      </c>
      <c r="P348" s="209" t="s">
        <v>743</v>
      </c>
      <c r="Q348" s="133"/>
    </row>
    <row r="349" spans="1:17" ht="11.25" customHeight="1">
      <c r="A349" s="206" t="s">
        <v>745</v>
      </c>
      <c r="B349" s="207"/>
      <c r="C349" s="210" t="s">
        <v>746</v>
      </c>
      <c r="E349" s="204"/>
      <c r="F349" s="283"/>
      <c r="G349" s="283"/>
      <c r="H349" s="283"/>
      <c r="I349" s="283"/>
      <c r="J349" s="283"/>
      <c r="K349" s="283"/>
      <c r="L349" s="283"/>
      <c r="M349" s="283"/>
      <c r="N349" s="283"/>
      <c r="P349" s="209"/>
      <c r="Q349" s="133"/>
    </row>
    <row r="350" spans="1:17" ht="11.25" customHeight="1">
      <c r="A350" s="206"/>
      <c r="B350" s="207"/>
      <c r="C350" s="208" t="s">
        <v>747</v>
      </c>
      <c r="E350" s="204">
        <v>3068</v>
      </c>
      <c r="F350" s="283">
        <v>1991</v>
      </c>
      <c r="G350" s="283">
        <v>533332</v>
      </c>
      <c r="H350" s="283">
        <v>1077</v>
      </c>
      <c r="I350" s="283">
        <v>-169244</v>
      </c>
      <c r="J350" s="283">
        <v>207910</v>
      </c>
      <c r="K350" s="283">
        <v>956</v>
      </c>
      <c r="L350" s="283">
        <v>17876</v>
      </c>
      <c r="M350" s="283">
        <v>959</v>
      </c>
      <c r="N350" s="283">
        <v>11876</v>
      </c>
      <c r="P350" s="209" t="s">
        <v>745</v>
      </c>
      <c r="Q350" s="133"/>
    </row>
    <row r="351" spans="1:17" ht="11.25" customHeight="1">
      <c r="A351" s="206" t="s">
        <v>748</v>
      </c>
      <c r="B351" s="207"/>
      <c r="C351" s="210" t="s">
        <v>749</v>
      </c>
      <c r="E351" s="204"/>
      <c r="F351" s="283"/>
      <c r="G351" s="283"/>
      <c r="H351" s="283"/>
      <c r="I351" s="283"/>
      <c r="J351" s="283"/>
      <c r="K351" s="283"/>
      <c r="L351" s="283"/>
      <c r="M351" s="283"/>
      <c r="N351" s="283"/>
      <c r="P351" s="209"/>
      <c r="Q351" s="133"/>
    </row>
    <row r="352" spans="1:17" ht="11.25" customHeight="1">
      <c r="A352" s="206"/>
      <c r="B352" s="207"/>
      <c r="C352" s="208" t="s">
        <v>750</v>
      </c>
      <c r="E352" s="204">
        <v>2315</v>
      </c>
      <c r="F352" s="283">
        <v>1480</v>
      </c>
      <c r="G352" s="283">
        <v>500454</v>
      </c>
      <c r="H352" s="283">
        <v>835</v>
      </c>
      <c r="I352" s="283">
        <v>-163991</v>
      </c>
      <c r="J352" s="283">
        <v>177420</v>
      </c>
      <c r="K352" s="283">
        <v>672</v>
      </c>
      <c r="L352" s="283">
        <v>13130</v>
      </c>
      <c r="M352" s="283">
        <v>751</v>
      </c>
      <c r="N352" s="283">
        <v>10792</v>
      </c>
      <c r="P352" s="209" t="s">
        <v>748</v>
      </c>
      <c r="Q352" s="133"/>
    </row>
    <row r="353" spans="1:17" ht="11.25" customHeight="1">
      <c r="A353" s="206" t="s">
        <v>751</v>
      </c>
      <c r="B353" s="207"/>
      <c r="C353" s="210" t="s">
        <v>752</v>
      </c>
      <c r="E353" s="204"/>
      <c r="F353" s="283"/>
      <c r="G353" s="283"/>
      <c r="H353" s="283"/>
      <c r="I353" s="283"/>
      <c r="J353" s="283"/>
      <c r="K353" s="283"/>
      <c r="L353" s="283"/>
      <c r="M353" s="283"/>
      <c r="N353" s="283"/>
      <c r="P353" s="209"/>
      <c r="Q353" s="133"/>
    </row>
    <row r="354" spans="1:17" ht="11.25" customHeight="1">
      <c r="A354" s="206"/>
      <c r="B354" s="207"/>
      <c r="C354" s="208" t="s">
        <v>753</v>
      </c>
      <c r="E354" s="204">
        <v>753</v>
      </c>
      <c r="F354" s="283">
        <v>511</v>
      </c>
      <c r="G354" s="283">
        <v>32878</v>
      </c>
      <c r="H354" s="283">
        <v>242</v>
      </c>
      <c r="I354" s="283">
        <v>-5254</v>
      </c>
      <c r="J354" s="283">
        <v>30489</v>
      </c>
      <c r="K354" s="283">
        <v>284</v>
      </c>
      <c r="L354" s="283">
        <v>4745</v>
      </c>
      <c r="M354" s="283">
        <v>208</v>
      </c>
      <c r="N354" s="283">
        <v>1084</v>
      </c>
      <c r="P354" s="209" t="s">
        <v>751</v>
      </c>
      <c r="Q354" s="133"/>
    </row>
    <row r="355" spans="1:17" ht="11.25" customHeight="1">
      <c r="A355" s="206" t="s">
        <v>754</v>
      </c>
      <c r="B355" s="207"/>
      <c r="C355" s="208" t="s">
        <v>755</v>
      </c>
      <c r="E355" s="204">
        <v>168</v>
      </c>
      <c r="F355" s="283" t="s">
        <v>11</v>
      </c>
      <c r="G355" s="283">
        <v>105167</v>
      </c>
      <c r="H355" s="283" t="s">
        <v>11</v>
      </c>
      <c r="I355" s="283" t="s">
        <v>11</v>
      </c>
      <c r="J355" s="283">
        <v>547145</v>
      </c>
      <c r="K355" s="283">
        <v>28</v>
      </c>
      <c r="L355" s="283">
        <v>601</v>
      </c>
      <c r="M355" s="283">
        <v>45</v>
      </c>
      <c r="N355" s="283">
        <v>21232</v>
      </c>
      <c r="P355" s="209" t="s">
        <v>754</v>
      </c>
      <c r="Q355" s="133"/>
    </row>
    <row r="356" spans="1:17" ht="11.25" customHeight="1">
      <c r="A356" s="206" t="s">
        <v>756</v>
      </c>
      <c r="B356" s="207"/>
      <c r="C356" s="208" t="s">
        <v>757</v>
      </c>
      <c r="E356" s="204" t="s">
        <v>11</v>
      </c>
      <c r="F356" s="283">
        <v>95</v>
      </c>
      <c r="G356" s="283">
        <v>33686</v>
      </c>
      <c r="H356" s="283" t="s">
        <v>11</v>
      </c>
      <c r="I356" s="283" t="s">
        <v>11</v>
      </c>
      <c r="J356" s="283">
        <v>-14035</v>
      </c>
      <c r="K356" s="283">
        <v>22</v>
      </c>
      <c r="L356" s="283">
        <v>481</v>
      </c>
      <c r="M356" s="283" t="s">
        <v>11</v>
      </c>
      <c r="N356" s="283" t="s">
        <v>11</v>
      </c>
      <c r="P356" s="209" t="s">
        <v>756</v>
      </c>
      <c r="Q356" s="133"/>
    </row>
    <row r="357" spans="1:17" ht="11.25" customHeight="1">
      <c r="A357" s="206" t="s">
        <v>758</v>
      </c>
      <c r="B357" s="207"/>
      <c r="C357" s="208" t="s">
        <v>759</v>
      </c>
      <c r="E357" s="204" t="s">
        <v>11</v>
      </c>
      <c r="F357" s="283">
        <v>22</v>
      </c>
      <c r="G357" s="283">
        <v>71481</v>
      </c>
      <c r="H357" s="283" t="s">
        <v>11</v>
      </c>
      <c r="I357" s="283" t="s">
        <v>11</v>
      </c>
      <c r="J357" s="283">
        <v>561180</v>
      </c>
      <c r="K357" s="283">
        <v>6</v>
      </c>
      <c r="L357" s="283">
        <v>121</v>
      </c>
      <c r="M357" s="283" t="s">
        <v>11</v>
      </c>
      <c r="N357" s="283" t="s">
        <v>11</v>
      </c>
      <c r="P357" s="209" t="s">
        <v>758</v>
      </c>
      <c r="Q357" s="133"/>
    </row>
    <row r="358" spans="1:17" ht="11.25" customHeight="1">
      <c r="A358" s="206" t="s">
        <v>760</v>
      </c>
      <c r="B358" s="207"/>
      <c r="C358" s="208" t="s">
        <v>761</v>
      </c>
      <c r="E358" s="204">
        <v>530</v>
      </c>
      <c r="F358" s="283" t="s">
        <v>11</v>
      </c>
      <c r="G358" s="283">
        <v>62208</v>
      </c>
      <c r="H358" s="283" t="s">
        <v>11</v>
      </c>
      <c r="I358" s="218" t="s">
        <v>11</v>
      </c>
      <c r="J358" s="283">
        <v>-815652</v>
      </c>
      <c r="K358" s="283">
        <v>149</v>
      </c>
      <c r="L358" s="283">
        <v>2764</v>
      </c>
      <c r="M358" s="283">
        <v>190</v>
      </c>
      <c r="N358" s="283">
        <v>1887</v>
      </c>
      <c r="P358" s="209" t="s">
        <v>760</v>
      </c>
      <c r="Q358" s="133"/>
    </row>
    <row r="359" spans="1:17" ht="11.25" customHeight="1">
      <c r="A359" s="206" t="s">
        <v>762</v>
      </c>
      <c r="B359" s="207"/>
      <c r="C359" s="208" t="s">
        <v>763</v>
      </c>
      <c r="E359" s="204">
        <v>35</v>
      </c>
      <c r="F359" s="283" t="s">
        <v>11</v>
      </c>
      <c r="G359" s="283">
        <v>3436</v>
      </c>
      <c r="H359" s="283" t="s">
        <v>11</v>
      </c>
      <c r="I359" s="283" t="s">
        <v>11</v>
      </c>
      <c r="J359" s="283">
        <v>-84346</v>
      </c>
      <c r="K359" s="283" t="s">
        <v>11</v>
      </c>
      <c r="L359" s="283" t="s">
        <v>11</v>
      </c>
      <c r="M359" s="283">
        <v>17</v>
      </c>
      <c r="N359" s="283">
        <v>113</v>
      </c>
      <c r="P359" s="209" t="s">
        <v>762</v>
      </c>
      <c r="Q359" s="133"/>
    </row>
    <row r="360" spans="1:17" ht="11.25" customHeight="1">
      <c r="A360" s="206" t="s">
        <v>764</v>
      </c>
      <c r="B360" s="207"/>
      <c r="C360" s="208" t="s">
        <v>765</v>
      </c>
      <c r="E360" s="204">
        <v>92</v>
      </c>
      <c r="F360" s="283" t="s">
        <v>11</v>
      </c>
      <c r="G360" s="283">
        <v>34496</v>
      </c>
      <c r="H360" s="283" t="s">
        <v>11</v>
      </c>
      <c r="I360" s="283" t="s">
        <v>11</v>
      </c>
      <c r="J360" s="283">
        <v>-749700</v>
      </c>
      <c r="K360" s="283">
        <v>23</v>
      </c>
      <c r="L360" s="283">
        <v>528</v>
      </c>
      <c r="M360" s="283">
        <v>47</v>
      </c>
      <c r="N360" s="283">
        <v>942</v>
      </c>
      <c r="P360" s="209" t="s">
        <v>764</v>
      </c>
      <c r="Q360" s="133"/>
    </row>
    <row r="361" spans="1:17" ht="11.25" customHeight="1">
      <c r="A361" s="206" t="s">
        <v>766</v>
      </c>
      <c r="B361" s="207"/>
      <c r="C361" s="208" t="s">
        <v>767</v>
      </c>
      <c r="E361" s="204">
        <v>10</v>
      </c>
      <c r="F361" s="283" t="s">
        <v>11</v>
      </c>
      <c r="G361" s="283">
        <v>123</v>
      </c>
      <c r="H361" s="283" t="s">
        <v>11</v>
      </c>
      <c r="I361" s="283" t="s">
        <v>11</v>
      </c>
      <c r="J361" s="283">
        <v>-1318</v>
      </c>
      <c r="K361" s="283" t="s">
        <v>11</v>
      </c>
      <c r="L361" s="283" t="s">
        <v>11</v>
      </c>
      <c r="M361" s="283">
        <v>4</v>
      </c>
      <c r="N361" s="283">
        <v>2</v>
      </c>
      <c r="P361" s="209" t="s">
        <v>766</v>
      </c>
      <c r="Q361" s="133"/>
    </row>
    <row r="362" spans="1:17" ht="11.25" customHeight="1">
      <c r="A362" s="206" t="s">
        <v>768</v>
      </c>
      <c r="B362" s="207"/>
      <c r="C362" s="208" t="s">
        <v>769</v>
      </c>
      <c r="E362" s="204">
        <v>393</v>
      </c>
      <c r="F362" s="283">
        <v>243</v>
      </c>
      <c r="G362" s="283">
        <v>24153</v>
      </c>
      <c r="H362" s="283">
        <v>150</v>
      </c>
      <c r="I362" s="283">
        <v>-6022</v>
      </c>
      <c r="J362" s="283">
        <v>19711</v>
      </c>
      <c r="K362" s="283">
        <v>112</v>
      </c>
      <c r="L362" s="283">
        <v>1941</v>
      </c>
      <c r="M362" s="283">
        <v>122</v>
      </c>
      <c r="N362" s="283">
        <v>830</v>
      </c>
      <c r="P362" s="209" t="s">
        <v>768</v>
      </c>
      <c r="Q362" s="133"/>
    </row>
    <row r="363" spans="1:17" ht="11.25" customHeight="1">
      <c r="A363" s="206" t="s">
        <v>770</v>
      </c>
      <c r="B363" s="207"/>
      <c r="C363" s="208" t="s">
        <v>771</v>
      </c>
      <c r="E363" s="204">
        <v>17720</v>
      </c>
      <c r="F363" s="283">
        <v>12200</v>
      </c>
      <c r="G363" s="283">
        <v>1611155</v>
      </c>
      <c r="H363" s="283">
        <v>5520</v>
      </c>
      <c r="I363" s="283">
        <v>-519369</v>
      </c>
      <c r="J363" s="283">
        <v>1198561</v>
      </c>
      <c r="K363" s="283">
        <v>5875</v>
      </c>
      <c r="L363" s="283">
        <v>115123</v>
      </c>
      <c r="M363" s="283">
        <v>7533</v>
      </c>
      <c r="N363" s="283">
        <v>54158</v>
      </c>
      <c r="P363" s="209" t="s">
        <v>770</v>
      </c>
      <c r="Q363" s="133"/>
    </row>
    <row r="364" spans="1:17" ht="11.25" customHeight="1">
      <c r="A364" s="206" t="s">
        <v>772</v>
      </c>
      <c r="B364" s="207"/>
      <c r="C364" s="208" t="s">
        <v>773</v>
      </c>
      <c r="E364" s="204">
        <v>3742</v>
      </c>
      <c r="F364" s="283">
        <v>2544</v>
      </c>
      <c r="G364" s="283">
        <v>268138</v>
      </c>
      <c r="H364" s="283">
        <v>1198</v>
      </c>
      <c r="I364" s="283">
        <v>-71033</v>
      </c>
      <c r="J364" s="283">
        <v>232620</v>
      </c>
      <c r="K364" s="283">
        <v>1042</v>
      </c>
      <c r="L364" s="283">
        <v>20567</v>
      </c>
      <c r="M364" s="283">
        <v>1346</v>
      </c>
      <c r="N364" s="283">
        <v>9262</v>
      </c>
      <c r="P364" s="209" t="s">
        <v>772</v>
      </c>
      <c r="Q364" s="133"/>
    </row>
    <row r="365" spans="1:17" ht="11.25" customHeight="1">
      <c r="A365" s="206" t="s">
        <v>774</v>
      </c>
      <c r="B365" s="207"/>
      <c r="C365" s="210" t="s">
        <v>775</v>
      </c>
      <c r="E365" s="204"/>
      <c r="F365" s="283"/>
      <c r="G365" s="283"/>
      <c r="H365" s="283"/>
      <c r="I365" s="283"/>
      <c r="J365" s="283"/>
      <c r="K365" s="283"/>
      <c r="L365" s="283"/>
      <c r="M365" s="283"/>
      <c r="N365" s="283"/>
      <c r="P365" s="209"/>
      <c r="Q365" s="133"/>
    </row>
    <row r="366" spans="1:17" ht="11.25" customHeight="1">
      <c r="A366" s="206"/>
      <c r="B366" s="207"/>
      <c r="C366" s="208" t="s">
        <v>776</v>
      </c>
      <c r="E366" s="204">
        <v>629</v>
      </c>
      <c r="F366" s="283">
        <v>333</v>
      </c>
      <c r="G366" s="283">
        <v>64774</v>
      </c>
      <c r="H366" s="283">
        <v>296</v>
      </c>
      <c r="I366" s="283">
        <v>-10282</v>
      </c>
      <c r="J366" s="283">
        <v>51338</v>
      </c>
      <c r="K366" s="283">
        <v>141</v>
      </c>
      <c r="L366" s="283">
        <v>2472</v>
      </c>
      <c r="M366" s="283">
        <v>176</v>
      </c>
      <c r="N366" s="283">
        <v>2061</v>
      </c>
      <c r="P366" s="209" t="s">
        <v>774</v>
      </c>
      <c r="Q366" s="133"/>
    </row>
    <row r="367" spans="1:17" ht="11.25" customHeight="1">
      <c r="A367" s="206" t="s">
        <v>777</v>
      </c>
      <c r="B367" s="207"/>
      <c r="C367" s="208" t="s">
        <v>778</v>
      </c>
      <c r="E367" s="204">
        <v>3113</v>
      </c>
      <c r="F367" s="283">
        <v>2211</v>
      </c>
      <c r="G367" s="283">
        <v>203365</v>
      </c>
      <c r="H367" s="283">
        <v>902</v>
      </c>
      <c r="I367" s="283">
        <v>-60751</v>
      </c>
      <c r="J367" s="283">
        <v>181282</v>
      </c>
      <c r="K367" s="283">
        <v>901</v>
      </c>
      <c r="L367" s="283">
        <v>18096</v>
      </c>
      <c r="M367" s="283">
        <v>1170</v>
      </c>
      <c r="N367" s="283">
        <v>7200</v>
      </c>
      <c r="P367" s="209" t="s">
        <v>777</v>
      </c>
      <c r="Q367" s="133"/>
    </row>
    <row r="368" spans="1:16" s="133" customFormat="1" ht="17.25" customHeight="1">
      <c r="A368" s="196" t="s">
        <v>779</v>
      </c>
      <c r="B368" s="197"/>
      <c r="C368" s="219" t="s">
        <v>780</v>
      </c>
      <c r="E368" s="204"/>
      <c r="F368" s="283"/>
      <c r="G368" s="283"/>
      <c r="H368" s="283"/>
      <c r="I368" s="283"/>
      <c r="J368" s="283"/>
      <c r="K368" s="283"/>
      <c r="L368" s="283"/>
      <c r="M368" s="283"/>
      <c r="N368" s="283"/>
      <c r="P368" s="200"/>
    </row>
    <row r="369" spans="1:16" s="133" customFormat="1" ht="11.25" customHeight="1">
      <c r="A369" s="196"/>
      <c r="B369" s="197"/>
      <c r="C369" s="222" t="s">
        <v>781</v>
      </c>
      <c r="E369" s="199">
        <v>32120</v>
      </c>
      <c r="F369" s="284">
        <v>25131</v>
      </c>
      <c r="G369" s="284">
        <v>11731712</v>
      </c>
      <c r="H369" s="284">
        <v>6989</v>
      </c>
      <c r="I369" s="284">
        <v>-4930629</v>
      </c>
      <c r="J369" s="284">
        <v>6810846</v>
      </c>
      <c r="K369" s="284">
        <v>16151</v>
      </c>
      <c r="L369" s="284">
        <v>349334</v>
      </c>
      <c r="M369" s="284">
        <v>15554</v>
      </c>
      <c r="N369" s="284">
        <v>364446</v>
      </c>
      <c r="P369" s="200" t="s">
        <v>779</v>
      </c>
    </row>
    <row r="370" spans="1:17" ht="11.25" customHeight="1">
      <c r="A370" s="206" t="s">
        <v>782</v>
      </c>
      <c r="B370" s="207"/>
      <c r="C370" s="208" t="s">
        <v>783</v>
      </c>
      <c r="E370" s="204">
        <v>9264</v>
      </c>
      <c r="F370" s="283">
        <v>5457</v>
      </c>
      <c r="G370" s="283">
        <v>8403462</v>
      </c>
      <c r="H370" s="283">
        <v>3807</v>
      </c>
      <c r="I370" s="283">
        <v>-2333387</v>
      </c>
      <c r="J370" s="283">
        <v>5236066</v>
      </c>
      <c r="K370" s="283">
        <v>634</v>
      </c>
      <c r="L370" s="283">
        <v>11440</v>
      </c>
      <c r="M370" s="283">
        <v>2057</v>
      </c>
      <c r="N370" s="283">
        <v>240174</v>
      </c>
      <c r="P370" s="209" t="s">
        <v>782</v>
      </c>
      <c r="Q370" s="133"/>
    </row>
    <row r="371" spans="1:17" ht="11.25" customHeight="1">
      <c r="A371" s="206" t="s">
        <v>784</v>
      </c>
      <c r="B371" s="207"/>
      <c r="C371" s="208" t="s">
        <v>785</v>
      </c>
      <c r="E371" s="204">
        <v>411</v>
      </c>
      <c r="F371" s="283" t="s">
        <v>11</v>
      </c>
      <c r="G371" s="283">
        <v>3991099</v>
      </c>
      <c r="H371" s="283" t="s">
        <v>11</v>
      </c>
      <c r="I371" s="283" t="s">
        <v>11</v>
      </c>
      <c r="J371" s="283">
        <v>2914605</v>
      </c>
      <c r="K371" s="283">
        <v>94</v>
      </c>
      <c r="L371" s="283">
        <v>889</v>
      </c>
      <c r="M371" s="283">
        <v>393</v>
      </c>
      <c r="N371" s="283">
        <v>135448</v>
      </c>
      <c r="P371" s="209" t="s">
        <v>784</v>
      </c>
      <c r="Q371" s="133"/>
    </row>
    <row r="372" spans="1:17" ht="11.25" customHeight="1">
      <c r="A372" s="206" t="s">
        <v>786</v>
      </c>
      <c r="B372" s="207"/>
      <c r="C372" s="208" t="s">
        <v>787</v>
      </c>
      <c r="E372" s="204">
        <v>8508</v>
      </c>
      <c r="F372" s="283">
        <v>4845</v>
      </c>
      <c r="G372" s="283">
        <v>3536993</v>
      </c>
      <c r="H372" s="283">
        <v>3663</v>
      </c>
      <c r="I372" s="283">
        <v>-1157132</v>
      </c>
      <c r="J372" s="283">
        <v>2039859</v>
      </c>
      <c r="K372" s="283">
        <v>440</v>
      </c>
      <c r="L372" s="283">
        <v>8536</v>
      </c>
      <c r="M372" s="283">
        <v>1530</v>
      </c>
      <c r="N372" s="283">
        <v>91499</v>
      </c>
      <c r="P372" s="209" t="s">
        <v>786</v>
      </c>
      <c r="Q372" s="133"/>
    </row>
    <row r="373" spans="1:17" ht="11.25" customHeight="1">
      <c r="A373" s="206" t="s">
        <v>788</v>
      </c>
      <c r="B373" s="207"/>
      <c r="C373" s="208" t="s">
        <v>789</v>
      </c>
      <c r="E373" s="204">
        <v>20</v>
      </c>
      <c r="F373" s="283" t="s">
        <v>11</v>
      </c>
      <c r="G373" s="283">
        <v>336</v>
      </c>
      <c r="H373" s="283" t="s">
        <v>11</v>
      </c>
      <c r="I373" s="283" t="s">
        <v>11</v>
      </c>
      <c r="J373" s="283">
        <v>-3294</v>
      </c>
      <c r="K373" s="283" t="s">
        <v>11</v>
      </c>
      <c r="L373" s="283" t="s">
        <v>11</v>
      </c>
      <c r="M373" s="283">
        <v>6</v>
      </c>
      <c r="N373" s="283">
        <v>10</v>
      </c>
      <c r="P373" s="209" t="s">
        <v>788</v>
      </c>
      <c r="Q373" s="133"/>
    </row>
    <row r="374" spans="1:17" ht="11.25" customHeight="1">
      <c r="A374" s="206" t="s">
        <v>790</v>
      </c>
      <c r="B374" s="207"/>
      <c r="C374" s="208" t="s">
        <v>791</v>
      </c>
      <c r="E374" s="204">
        <v>325</v>
      </c>
      <c r="F374" s="283">
        <v>210</v>
      </c>
      <c r="G374" s="283">
        <v>875034</v>
      </c>
      <c r="H374" s="283">
        <v>115</v>
      </c>
      <c r="I374" s="283">
        <v>-99216</v>
      </c>
      <c r="J374" s="283">
        <v>284896</v>
      </c>
      <c r="K374" s="283" t="s">
        <v>11</v>
      </c>
      <c r="L374" s="283" t="s">
        <v>11</v>
      </c>
      <c r="M374" s="283">
        <v>128</v>
      </c>
      <c r="N374" s="283">
        <v>13217</v>
      </c>
      <c r="P374" s="209" t="s">
        <v>790</v>
      </c>
      <c r="Q374" s="133"/>
    </row>
    <row r="375" ht="6" customHeight="1">
      <c r="Q375" s="133"/>
    </row>
    <row r="376" spans="1:17" ht="12.75" customHeight="1">
      <c r="A376" s="212" t="s">
        <v>340</v>
      </c>
      <c r="Q376" s="133"/>
    </row>
    <row r="377" spans="1:17" s="242" customFormat="1" ht="17.25" customHeight="1">
      <c r="A377" s="441" t="s">
        <v>341</v>
      </c>
      <c r="B377" s="441"/>
      <c r="C377" s="441"/>
      <c r="D377" s="441"/>
      <c r="E377" s="441"/>
      <c r="F377" s="441"/>
      <c r="G377" s="441"/>
      <c r="H377" s="442" t="str">
        <f>"lagen in Bayern "&amp;'[1]Statistikjahr'!$A$2&amp;" nach Wirtschaftszweig (WZ 2008)"</f>
        <v>lagen in Bayern 2014 nach Wirtschaftszweig (WZ 2008)</v>
      </c>
      <c r="I377" s="442"/>
      <c r="J377" s="442"/>
      <c r="K377" s="442"/>
      <c r="L377" s="442"/>
      <c r="M377" s="442"/>
      <c r="N377" s="442"/>
      <c r="O377" s="442"/>
      <c r="P377" s="442"/>
      <c r="Q377" s="133"/>
    </row>
    <row r="378" ht="11.25" customHeight="1">
      <c r="Q378" s="133"/>
    </row>
    <row r="379" spans="1:17" s="211" customFormat="1" ht="50.25" customHeight="1">
      <c r="A379" s="443" t="s">
        <v>239</v>
      </c>
      <c r="B379" s="395" t="s">
        <v>240</v>
      </c>
      <c r="C379" s="395"/>
      <c r="D379" s="395"/>
      <c r="E379" s="315" t="s">
        <v>82</v>
      </c>
      <c r="F379" s="446" t="s">
        <v>0</v>
      </c>
      <c r="G379" s="446"/>
      <c r="H379" s="446" t="s">
        <v>1</v>
      </c>
      <c r="I379" s="446"/>
      <c r="J379" s="315" t="s">
        <v>241</v>
      </c>
      <c r="K379" s="440" t="s">
        <v>5</v>
      </c>
      <c r="L379" s="440"/>
      <c r="M379" s="387" t="s">
        <v>242</v>
      </c>
      <c r="N379" s="384"/>
      <c r="O379" s="384"/>
      <c r="P379" s="451" t="s">
        <v>239</v>
      </c>
      <c r="Q379" s="133"/>
    </row>
    <row r="380" spans="1:17" s="211" customFormat="1" ht="11.25" customHeight="1">
      <c r="A380" s="444"/>
      <c r="B380" s="395"/>
      <c r="C380" s="395"/>
      <c r="D380" s="395"/>
      <c r="E380" s="439" t="s">
        <v>2</v>
      </c>
      <c r="F380" s="439" t="s">
        <v>2</v>
      </c>
      <c r="G380" s="447" t="s">
        <v>3</v>
      </c>
      <c r="H380" s="449" t="s">
        <v>2</v>
      </c>
      <c r="I380" s="440" t="s">
        <v>3</v>
      </c>
      <c r="J380" s="440" t="s">
        <v>3</v>
      </c>
      <c r="K380" s="440" t="s">
        <v>2</v>
      </c>
      <c r="L380" s="440" t="s">
        <v>3</v>
      </c>
      <c r="M380" s="440" t="s">
        <v>2</v>
      </c>
      <c r="N380" s="361" t="s">
        <v>3</v>
      </c>
      <c r="O380" s="383"/>
      <c r="P380" s="452"/>
      <c r="Q380" s="133"/>
    </row>
    <row r="381" spans="1:17" s="211" customFormat="1" ht="11.25" customHeight="1">
      <c r="A381" s="444"/>
      <c r="B381" s="395"/>
      <c r="C381" s="395"/>
      <c r="D381" s="395"/>
      <c r="E381" s="439"/>
      <c r="F381" s="439"/>
      <c r="G381" s="448"/>
      <c r="H381" s="450"/>
      <c r="I381" s="440"/>
      <c r="J381" s="440"/>
      <c r="K381" s="440"/>
      <c r="L381" s="440"/>
      <c r="M381" s="440"/>
      <c r="N381" s="361"/>
      <c r="O381" s="383"/>
      <c r="P381" s="452"/>
      <c r="Q381" s="133"/>
    </row>
    <row r="382" spans="1:17" s="211" customFormat="1" ht="11.25" customHeight="1">
      <c r="A382" s="445"/>
      <c r="B382" s="395"/>
      <c r="C382" s="395"/>
      <c r="D382" s="395"/>
      <c r="E382" s="315">
        <v>1</v>
      </c>
      <c r="F382" s="315">
        <v>2</v>
      </c>
      <c r="G382" s="314">
        <v>3</v>
      </c>
      <c r="H382" s="314">
        <v>4</v>
      </c>
      <c r="I382" s="315">
        <v>5</v>
      </c>
      <c r="J382" s="315">
        <v>6</v>
      </c>
      <c r="K382" s="315">
        <v>7</v>
      </c>
      <c r="L382" s="315">
        <v>8</v>
      </c>
      <c r="M382" s="315">
        <v>9</v>
      </c>
      <c r="N382" s="395">
        <v>10</v>
      </c>
      <c r="O382" s="395"/>
      <c r="P382" s="453"/>
      <c r="Q382" s="133"/>
    </row>
    <row r="383" spans="2:17" ht="6" customHeight="1">
      <c r="B383" s="130"/>
      <c r="C383" s="128"/>
      <c r="E383" s="194"/>
      <c r="P383" s="243"/>
      <c r="Q383" s="133"/>
    </row>
    <row r="384" spans="1:17" ht="11.25" customHeight="1">
      <c r="A384" s="206"/>
      <c r="B384" s="207"/>
      <c r="C384" s="213" t="s">
        <v>792</v>
      </c>
      <c r="E384" s="214"/>
      <c r="P384" s="209"/>
      <c r="Q384" s="133"/>
    </row>
    <row r="385" spans="1:17" ht="11.25" customHeight="1">
      <c r="A385" s="206" t="s">
        <v>793</v>
      </c>
      <c r="B385" s="207"/>
      <c r="C385" s="210" t="s">
        <v>794</v>
      </c>
      <c r="E385" s="225"/>
      <c r="F385" s="226"/>
      <c r="G385" s="226"/>
      <c r="H385" s="226"/>
      <c r="I385" s="226"/>
      <c r="J385" s="226"/>
      <c r="K385" s="226"/>
      <c r="L385" s="226"/>
      <c r="M385" s="226"/>
      <c r="N385" s="226"/>
      <c r="P385" s="209"/>
      <c r="Q385" s="133"/>
    </row>
    <row r="386" spans="1:17" ht="11.25" customHeight="1">
      <c r="A386" s="206"/>
      <c r="B386" s="207"/>
      <c r="C386" s="208" t="s">
        <v>795</v>
      </c>
      <c r="E386" s="204">
        <v>88</v>
      </c>
      <c r="F386" s="283" t="s">
        <v>11</v>
      </c>
      <c r="G386" s="283">
        <v>1241844</v>
      </c>
      <c r="H386" s="283" t="s">
        <v>11</v>
      </c>
      <c r="I386" s="283" t="s">
        <v>11</v>
      </c>
      <c r="J386" s="283">
        <v>361334</v>
      </c>
      <c r="K386" s="283">
        <v>9</v>
      </c>
      <c r="L386" s="283">
        <v>144</v>
      </c>
      <c r="M386" s="283">
        <v>64</v>
      </c>
      <c r="N386" s="283">
        <v>78460</v>
      </c>
      <c r="P386" s="209" t="s">
        <v>793</v>
      </c>
      <c r="Q386" s="133"/>
    </row>
    <row r="387" spans="1:17" ht="11.25" customHeight="1">
      <c r="A387" s="206" t="s">
        <v>796</v>
      </c>
      <c r="B387" s="207"/>
      <c r="C387" s="208" t="s">
        <v>797</v>
      </c>
      <c r="E387" s="204">
        <v>69</v>
      </c>
      <c r="F387" s="283">
        <v>57</v>
      </c>
      <c r="G387" s="283">
        <v>904368</v>
      </c>
      <c r="H387" s="283">
        <v>12</v>
      </c>
      <c r="I387" s="283">
        <v>-11247</v>
      </c>
      <c r="J387" s="283">
        <v>1037536</v>
      </c>
      <c r="K387" s="283" t="s">
        <v>11</v>
      </c>
      <c r="L387" s="283" t="s">
        <v>11</v>
      </c>
      <c r="M387" s="283">
        <v>51</v>
      </c>
      <c r="N387" s="283">
        <v>36702</v>
      </c>
      <c r="P387" s="209" t="s">
        <v>796</v>
      </c>
      <c r="Q387" s="133"/>
    </row>
    <row r="388" spans="1:17" ht="11.25" customHeight="1">
      <c r="A388" s="206" t="s">
        <v>798</v>
      </c>
      <c r="B388" s="207"/>
      <c r="C388" s="208" t="s">
        <v>799</v>
      </c>
      <c r="E388" s="204" t="s">
        <v>11</v>
      </c>
      <c r="F388" s="283">
        <v>9</v>
      </c>
      <c r="G388" s="283">
        <v>335207</v>
      </c>
      <c r="H388" s="283" t="s">
        <v>11</v>
      </c>
      <c r="I388" s="283" t="s">
        <v>11</v>
      </c>
      <c r="J388" s="283">
        <v>-676479</v>
      </c>
      <c r="K388" s="283" t="s">
        <v>11</v>
      </c>
      <c r="L388" s="283" t="s">
        <v>11</v>
      </c>
      <c r="M388" s="283" t="s">
        <v>11</v>
      </c>
      <c r="N388" s="283" t="s">
        <v>11</v>
      </c>
      <c r="P388" s="209" t="s">
        <v>798</v>
      </c>
      <c r="Q388" s="133"/>
    </row>
    <row r="389" spans="1:17" ht="11.25" customHeight="1">
      <c r="A389" s="206" t="s">
        <v>800</v>
      </c>
      <c r="B389" s="207"/>
      <c r="C389" s="208" t="s">
        <v>801</v>
      </c>
      <c r="E389" s="204" t="s">
        <v>11</v>
      </c>
      <c r="F389" s="283" t="s">
        <v>11</v>
      </c>
      <c r="G389" s="283">
        <v>2269</v>
      </c>
      <c r="H389" s="283" t="s">
        <v>11</v>
      </c>
      <c r="I389" s="283" t="s">
        <v>11</v>
      </c>
      <c r="J389" s="283">
        <v>278</v>
      </c>
      <c r="K389" s="289" t="s">
        <v>1014</v>
      </c>
      <c r="L389" s="289" t="s">
        <v>1014</v>
      </c>
      <c r="M389" s="283" t="s">
        <v>11</v>
      </c>
      <c r="N389" s="283" t="s">
        <v>11</v>
      </c>
      <c r="P389" s="209" t="s">
        <v>800</v>
      </c>
      <c r="Q389" s="133"/>
    </row>
    <row r="390" spans="1:17" ht="11.25" customHeight="1">
      <c r="A390" s="206" t="s">
        <v>802</v>
      </c>
      <c r="B390" s="207"/>
      <c r="C390" s="210" t="s">
        <v>803</v>
      </c>
      <c r="E390" s="204"/>
      <c r="F390" s="283"/>
      <c r="G390" s="283"/>
      <c r="H390" s="283"/>
      <c r="I390" s="283"/>
      <c r="J390" s="283"/>
      <c r="K390" s="283"/>
      <c r="L390" s="283"/>
      <c r="M390" s="283"/>
      <c r="N390" s="283"/>
      <c r="P390" s="209"/>
      <c r="Q390" s="133"/>
    </row>
    <row r="391" spans="1:17" ht="11.25" customHeight="1">
      <c r="A391" s="206"/>
      <c r="B391" s="207"/>
      <c r="C391" s="208" t="s">
        <v>804</v>
      </c>
      <c r="E391" s="204">
        <v>22768</v>
      </c>
      <c r="F391" s="283" t="s">
        <v>11</v>
      </c>
      <c r="G391" s="283">
        <v>2086407</v>
      </c>
      <c r="H391" s="283" t="s">
        <v>11</v>
      </c>
      <c r="I391" s="283" t="s">
        <v>11</v>
      </c>
      <c r="J391" s="283">
        <v>1213445</v>
      </c>
      <c r="K391" s="283">
        <v>15508</v>
      </c>
      <c r="L391" s="283">
        <v>337750</v>
      </c>
      <c r="M391" s="283">
        <v>13433</v>
      </c>
      <c r="N391" s="283">
        <v>45811</v>
      </c>
      <c r="P391" s="209" t="s">
        <v>802</v>
      </c>
      <c r="Q391" s="133"/>
    </row>
    <row r="392" spans="1:17" ht="11.25" customHeight="1">
      <c r="A392" s="206" t="s">
        <v>805</v>
      </c>
      <c r="B392" s="207"/>
      <c r="C392" s="208" t="s">
        <v>806</v>
      </c>
      <c r="E392" s="204">
        <v>5858</v>
      </c>
      <c r="F392" s="283">
        <v>4108</v>
      </c>
      <c r="G392" s="283">
        <v>1112515</v>
      </c>
      <c r="H392" s="283">
        <v>1750</v>
      </c>
      <c r="I392" s="283">
        <v>-330023</v>
      </c>
      <c r="J392" s="283">
        <v>446462</v>
      </c>
      <c r="K392" s="283">
        <v>1589</v>
      </c>
      <c r="L392" s="283">
        <v>33487</v>
      </c>
      <c r="M392" s="283">
        <v>2148</v>
      </c>
      <c r="N392" s="283">
        <v>22519</v>
      </c>
      <c r="P392" s="209" t="s">
        <v>805</v>
      </c>
      <c r="Q392" s="133"/>
    </row>
    <row r="393" spans="1:17" ht="11.25" customHeight="1">
      <c r="A393" s="206" t="s">
        <v>807</v>
      </c>
      <c r="B393" s="207"/>
      <c r="C393" s="210" t="s">
        <v>808</v>
      </c>
      <c r="E393" s="204"/>
      <c r="F393" s="283"/>
      <c r="G393" s="283"/>
      <c r="H393" s="283"/>
      <c r="I393" s="283"/>
      <c r="J393" s="283"/>
      <c r="K393" s="283"/>
      <c r="L393" s="283"/>
      <c r="M393" s="283"/>
      <c r="N393" s="283"/>
      <c r="P393" s="209"/>
      <c r="Q393" s="133"/>
    </row>
    <row r="394" spans="1:17" ht="11.25" customHeight="1">
      <c r="A394" s="206"/>
      <c r="B394" s="207"/>
      <c r="C394" s="208" t="s">
        <v>804</v>
      </c>
      <c r="E394" s="204">
        <v>16876</v>
      </c>
      <c r="F394" s="283">
        <v>15480</v>
      </c>
      <c r="G394" s="283">
        <v>969833</v>
      </c>
      <c r="H394" s="283">
        <v>1396</v>
      </c>
      <c r="I394" s="283">
        <v>-36854</v>
      </c>
      <c r="J394" s="283">
        <v>934534</v>
      </c>
      <c r="K394" s="283">
        <v>13915</v>
      </c>
      <c r="L394" s="283">
        <v>304164</v>
      </c>
      <c r="M394" s="283">
        <v>11273</v>
      </c>
      <c r="N394" s="283">
        <v>23211</v>
      </c>
      <c r="P394" s="209" t="s">
        <v>807</v>
      </c>
      <c r="Q394" s="133"/>
    </row>
    <row r="395" spans="1:17" ht="11.25" customHeight="1">
      <c r="A395" s="206" t="s">
        <v>809</v>
      </c>
      <c r="B395" s="207"/>
      <c r="C395" s="208" t="s">
        <v>810</v>
      </c>
      <c r="E395" s="204">
        <v>34</v>
      </c>
      <c r="F395" s="283" t="s">
        <v>11</v>
      </c>
      <c r="G395" s="283">
        <v>4058</v>
      </c>
      <c r="H395" s="283" t="s">
        <v>11</v>
      </c>
      <c r="I395" s="283" t="s">
        <v>11</v>
      </c>
      <c r="J395" s="283">
        <v>-167551</v>
      </c>
      <c r="K395" s="283">
        <v>4</v>
      </c>
      <c r="L395" s="283">
        <v>98</v>
      </c>
      <c r="M395" s="283">
        <v>12</v>
      </c>
      <c r="N395" s="283">
        <v>81</v>
      </c>
      <c r="P395" s="209" t="s">
        <v>809</v>
      </c>
      <c r="Q395" s="133"/>
    </row>
    <row r="396" spans="1:16" s="133" customFormat="1" ht="17.25" customHeight="1">
      <c r="A396" s="196" t="s">
        <v>811</v>
      </c>
      <c r="B396" s="197"/>
      <c r="C396" s="198" t="s">
        <v>812</v>
      </c>
      <c r="E396" s="199">
        <v>41962</v>
      </c>
      <c r="F396" s="284">
        <v>29625</v>
      </c>
      <c r="G396" s="284">
        <v>6334802</v>
      </c>
      <c r="H396" s="284">
        <v>12337</v>
      </c>
      <c r="I396" s="284">
        <v>-1156836</v>
      </c>
      <c r="J396" s="284">
        <v>1773294</v>
      </c>
      <c r="K396" s="284">
        <v>16027</v>
      </c>
      <c r="L396" s="284">
        <v>310881</v>
      </c>
      <c r="M396" s="284">
        <v>12962</v>
      </c>
      <c r="N396" s="284">
        <v>90952</v>
      </c>
      <c r="P396" s="200" t="s">
        <v>811</v>
      </c>
    </row>
    <row r="397" spans="1:17" ht="11.25" customHeight="1">
      <c r="A397" s="206" t="s">
        <v>813</v>
      </c>
      <c r="B397" s="207"/>
      <c r="C397" s="210" t="s">
        <v>814</v>
      </c>
      <c r="E397" s="204"/>
      <c r="F397" s="283"/>
      <c r="G397" s="283"/>
      <c r="H397" s="283"/>
      <c r="I397" s="283"/>
      <c r="J397" s="283"/>
      <c r="K397" s="283"/>
      <c r="L397" s="283"/>
      <c r="M397" s="283"/>
      <c r="N397" s="283"/>
      <c r="P397" s="209"/>
      <c r="Q397" s="133"/>
    </row>
    <row r="398" spans="1:17" ht="11.25" customHeight="1">
      <c r="A398" s="206"/>
      <c r="B398" s="207"/>
      <c r="C398" s="208" t="s">
        <v>815</v>
      </c>
      <c r="E398" s="204">
        <v>6611</v>
      </c>
      <c r="F398" s="283">
        <v>3744</v>
      </c>
      <c r="G398" s="283">
        <v>1111439</v>
      </c>
      <c r="H398" s="283">
        <v>2867</v>
      </c>
      <c r="I398" s="283">
        <v>-354399</v>
      </c>
      <c r="J398" s="283">
        <v>413609</v>
      </c>
      <c r="K398" s="283">
        <v>1156</v>
      </c>
      <c r="L398" s="283">
        <v>22666</v>
      </c>
      <c r="M398" s="283">
        <v>1568</v>
      </c>
      <c r="N398" s="283">
        <v>26204</v>
      </c>
      <c r="P398" s="209" t="s">
        <v>813</v>
      </c>
      <c r="Q398" s="133"/>
    </row>
    <row r="399" spans="1:17" ht="11.25" customHeight="1">
      <c r="A399" s="206" t="s">
        <v>816</v>
      </c>
      <c r="B399" s="207"/>
      <c r="C399" s="210" t="s">
        <v>817</v>
      </c>
      <c r="E399" s="204"/>
      <c r="F399" s="283"/>
      <c r="G399" s="283"/>
      <c r="H399" s="283"/>
      <c r="I399" s="283"/>
      <c r="J399" s="283"/>
      <c r="K399" s="283"/>
      <c r="L399" s="283"/>
      <c r="M399" s="283"/>
      <c r="N399" s="283"/>
      <c r="P399" s="209"/>
      <c r="Q399" s="133"/>
    </row>
    <row r="400" spans="1:17" ht="11.25" customHeight="1">
      <c r="A400" s="206"/>
      <c r="B400" s="207"/>
      <c r="C400" s="208" t="s">
        <v>818</v>
      </c>
      <c r="E400" s="204">
        <v>21063</v>
      </c>
      <c r="F400" s="283">
        <v>15450</v>
      </c>
      <c r="G400" s="283">
        <v>3384094</v>
      </c>
      <c r="H400" s="283">
        <v>5613</v>
      </c>
      <c r="I400" s="283">
        <v>-572060</v>
      </c>
      <c r="J400" s="283">
        <v>701310</v>
      </c>
      <c r="K400" s="283">
        <v>8950</v>
      </c>
      <c r="L400" s="283">
        <v>170531</v>
      </c>
      <c r="M400" s="283">
        <v>6106</v>
      </c>
      <c r="N400" s="283">
        <v>38363</v>
      </c>
      <c r="P400" s="209" t="s">
        <v>816</v>
      </c>
      <c r="Q400" s="133"/>
    </row>
    <row r="401" spans="1:17" ht="11.25" customHeight="1">
      <c r="A401" s="206" t="s">
        <v>819</v>
      </c>
      <c r="B401" s="207"/>
      <c r="C401" s="210" t="s">
        <v>820</v>
      </c>
      <c r="E401" s="204"/>
      <c r="F401" s="283"/>
      <c r="G401" s="283"/>
      <c r="H401" s="283"/>
      <c r="I401" s="283"/>
      <c r="J401" s="283"/>
      <c r="K401" s="283"/>
      <c r="L401" s="283"/>
      <c r="M401" s="283"/>
      <c r="N401" s="283"/>
      <c r="P401" s="209"/>
      <c r="Q401" s="133"/>
    </row>
    <row r="402" spans="1:17" ht="11.25" customHeight="1">
      <c r="A402" s="206"/>
      <c r="B402" s="207"/>
      <c r="C402" s="208" t="s">
        <v>821</v>
      </c>
      <c r="E402" s="204">
        <v>14288</v>
      </c>
      <c r="F402" s="283">
        <v>10431</v>
      </c>
      <c r="G402" s="283">
        <v>1839269</v>
      </c>
      <c r="H402" s="283">
        <v>3857</v>
      </c>
      <c r="I402" s="283">
        <v>-230377</v>
      </c>
      <c r="J402" s="283">
        <v>658376</v>
      </c>
      <c r="K402" s="283">
        <v>5921</v>
      </c>
      <c r="L402" s="283">
        <v>117684</v>
      </c>
      <c r="M402" s="283">
        <v>5288</v>
      </c>
      <c r="N402" s="283">
        <v>26385</v>
      </c>
      <c r="P402" s="209" t="s">
        <v>819</v>
      </c>
      <c r="Q402" s="133"/>
    </row>
    <row r="403" spans="1:16" s="133" customFormat="1" ht="17.25" customHeight="1">
      <c r="A403" s="196" t="s">
        <v>822</v>
      </c>
      <c r="B403" s="197"/>
      <c r="C403" s="219" t="s">
        <v>823</v>
      </c>
      <c r="E403" s="204"/>
      <c r="F403" s="283"/>
      <c r="G403" s="283"/>
      <c r="H403" s="283"/>
      <c r="I403" s="283"/>
      <c r="J403" s="283"/>
      <c r="K403" s="283"/>
      <c r="L403" s="283"/>
      <c r="M403" s="283"/>
      <c r="N403" s="283"/>
      <c r="P403" s="200"/>
    </row>
    <row r="404" spans="1:17" ht="11.25" customHeight="1">
      <c r="A404" s="220"/>
      <c r="B404" s="221"/>
      <c r="C404" s="222" t="s">
        <v>824</v>
      </c>
      <c r="E404" s="199">
        <v>70894</v>
      </c>
      <c r="F404" s="284">
        <v>51630</v>
      </c>
      <c r="G404" s="284">
        <v>4984023</v>
      </c>
      <c r="H404" s="284">
        <v>19264</v>
      </c>
      <c r="I404" s="284">
        <v>-1609594</v>
      </c>
      <c r="J404" s="284">
        <v>2363583</v>
      </c>
      <c r="K404" s="284">
        <v>16867</v>
      </c>
      <c r="L404" s="284">
        <v>331173</v>
      </c>
      <c r="M404" s="284">
        <v>22217</v>
      </c>
      <c r="N404" s="284">
        <v>123848</v>
      </c>
      <c r="P404" s="200" t="s">
        <v>822</v>
      </c>
      <c r="Q404" s="133"/>
    </row>
    <row r="405" spans="1:17" ht="11.25" customHeight="1">
      <c r="A405" s="206" t="s">
        <v>825</v>
      </c>
      <c r="B405" s="207"/>
      <c r="C405" s="208" t="s">
        <v>826</v>
      </c>
      <c r="E405" s="204">
        <v>4402</v>
      </c>
      <c r="F405" s="283">
        <v>3580</v>
      </c>
      <c r="G405" s="283">
        <v>285952</v>
      </c>
      <c r="H405" s="283">
        <v>822</v>
      </c>
      <c r="I405" s="283">
        <v>-19344</v>
      </c>
      <c r="J405" s="283">
        <v>275952</v>
      </c>
      <c r="K405" s="283">
        <v>1804</v>
      </c>
      <c r="L405" s="283">
        <v>35482</v>
      </c>
      <c r="M405" s="283">
        <v>2383</v>
      </c>
      <c r="N405" s="283">
        <v>9054</v>
      </c>
      <c r="P405" s="209" t="s">
        <v>825</v>
      </c>
      <c r="Q405" s="133"/>
    </row>
    <row r="406" spans="1:17" ht="11.25" customHeight="1">
      <c r="A406" s="206" t="s">
        <v>827</v>
      </c>
      <c r="B406" s="207"/>
      <c r="C406" s="208" t="s">
        <v>828</v>
      </c>
      <c r="E406" s="204">
        <v>391</v>
      </c>
      <c r="F406" s="283">
        <v>254</v>
      </c>
      <c r="G406" s="283">
        <v>41073</v>
      </c>
      <c r="H406" s="283">
        <v>137</v>
      </c>
      <c r="I406" s="283">
        <v>-5034</v>
      </c>
      <c r="J406" s="283">
        <v>34464</v>
      </c>
      <c r="K406" s="283">
        <v>77</v>
      </c>
      <c r="L406" s="283">
        <v>1434</v>
      </c>
      <c r="M406" s="283">
        <v>155</v>
      </c>
      <c r="N406" s="283">
        <v>1339</v>
      </c>
      <c r="P406" s="209" t="s">
        <v>827</v>
      </c>
      <c r="Q406" s="133"/>
    </row>
    <row r="407" spans="1:17" ht="11.25" customHeight="1">
      <c r="A407" s="206" t="s">
        <v>829</v>
      </c>
      <c r="B407" s="207"/>
      <c r="C407" s="208" t="s">
        <v>830</v>
      </c>
      <c r="E407" s="204">
        <v>4011</v>
      </c>
      <c r="F407" s="283">
        <v>3326</v>
      </c>
      <c r="G407" s="283">
        <v>244879</v>
      </c>
      <c r="H407" s="283">
        <v>685</v>
      </c>
      <c r="I407" s="283">
        <v>-14310</v>
      </c>
      <c r="J407" s="283">
        <v>241489</v>
      </c>
      <c r="K407" s="283">
        <v>1727</v>
      </c>
      <c r="L407" s="283">
        <v>34048</v>
      </c>
      <c r="M407" s="283">
        <v>2228</v>
      </c>
      <c r="N407" s="283">
        <v>7715</v>
      </c>
      <c r="P407" s="209" t="s">
        <v>829</v>
      </c>
      <c r="Q407" s="133"/>
    </row>
    <row r="408" spans="1:17" ht="11.25" customHeight="1">
      <c r="A408" s="206" t="s">
        <v>831</v>
      </c>
      <c r="B408" s="207"/>
      <c r="C408" s="210" t="s">
        <v>832</v>
      </c>
      <c r="E408" s="204"/>
      <c r="F408" s="283"/>
      <c r="G408" s="283"/>
      <c r="H408" s="283"/>
      <c r="I408" s="283"/>
      <c r="J408" s="283"/>
      <c r="K408" s="283"/>
      <c r="L408" s="283"/>
      <c r="M408" s="283"/>
      <c r="N408" s="283"/>
      <c r="P408" s="209"/>
      <c r="Q408" s="133"/>
    </row>
    <row r="409" spans="1:17" ht="11.25" customHeight="1">
      <c r="A409" s="206"/>
      <c r="B409" s="207"/>
      <c r="C409" s="208" t="s">
        <v>833</v>
      </c>
      <c r="E409" s="204">
        <v>41672</v>
      </c>
      <c r="F409" s="283">
        <v>30004</v>
      </c>
      <c r="G409" s="283">
        <v>2869122</v>
      </c>
      <c r="H409" s="283">
        <v>11668</v>
      </c>
      <c r="I409" s="283">
        <v>-657280</v>
      </c>
      <c r="J409" s="283">
        <v>1193853</v>
      </c>
      <c r="K409" s="283">
        <v>4948</v>
      </c>
      <c r="L409" s="283">
        <v>98741</v>
      </c>
      <c r="M409" s="283">
        <v>9115</v>
      </c>
      <c r="N409" s="283">
        <v>60478</v>
      </c>
      <c r="P409" s="209" t="s">
        <v>831</v>
      </c>
      <c r="Q409" s="133"/>
    </row>
    <row r="410" spans="1:17" ht="11.25" customHeight="1">
      <c r="A410" s="206" t="s">
        <v>834</v>
      </c>
      <c r="B410" s="207"/>
      <c r="C410" s="208" t="s">
        <v>835</v>
      </c>
      <c r="E410" s="204">
        <v>27056</v>
      </c>
      <c r="F410" s="283">
        <v>20089</v>
      </c>
      <c r="G410" s="283">
        <v>2029812</v>
      </c>
      <c r="H410" s="283">
        <v>6967</v>
      </c>
      <c r="I410" s="283">
        <v>-438077</v>
      </c>
      <c r="J410" s="283">
        <v>568801</v>
      </c>
      <c r="K410" s="283">
        <v>278</v>
      </c>
      <c r="L410" s="283">
        <v>5597</v>
      </c>
      <c r="M410" s="283">
        <v>3132</v>
      </c>
      <c r="N410" s="283">
        <v>34814</v>
      </c>
      <c r="P410" s="209" t="s">
        <v>834</v>
      </c>
      <c r="Q410" s="133"/>
    </row>
    <row r="411" spans="1:17" ht="11.25" customHeight="1">
      <c r="A411" s="206" t="s">
        <v>836</v>
      </c>
      <c r="B411" s="207"/>
      <c r="C411" s="208" t="s">
        <v>837</v>
      </c>
      <c r="E411" s="204">
        <v>14616</v>
      </c>
      <c r="F411" s="283">
        <v>9915</v>
      </c>
      <c r="G411" s="283">
        <v>839310</v>
      </c>
      <c r="H411" s="283">
        <v>4701</v>
      </c>
      <c r="I411" s="283">
        <v>-219203</v>
      </c>
      <c r="J411" s="283">
        <v>625052</v>
      </c>
      <c r="K411" s="283">
        <v>4670</v>
      </c>
      <c r="L411" s="283">
        <v>93145</v>
      </c>
      <c r="M411" s="283">
        <v>5983</v>
      </c>
      <c r="N411" s="283">
        <v>25664</v>
      </c>
      <c r="P411" s="209" t="s">
        <v>836</v>
      </c>
      <c r="Q411" s="133"/>
    </row>
    <row r="412" spans="1:17" ht="11.25" customHeight="1">
      <c r="A412" s="206" t="s">
        <v>838</v>
      </c>
      <c r="B412" s="207"/>
      <c r="C412" s="210" t="s">
        <v>839</v>
      </c>
      <c r="E412" s="204"/>
      <c r="F412" s="283"/>
      <c r="G412" s="283"/>
      <c r="H412" s="283"/>
      <c r="I412" s="283"/>
      <c r="J412" s="283"/>
      <c r="K412" s="283"/>
      <c r="L412" s="283"/>
      <c r="M412" s="283"/>
      <c r="N412" s="283"/>
      <c r="P412" s="209"/>
      <c r="Q412" s="133"/>
    </row>
    <row r="413" spans="1:17" ht="11.25" customHeight="1">
      <c r="A413" s="206"/>
      <c r="B413" s="207"/>
      <c r="C413" s="208" t="s">
        <v>840</v>
      </c>
      <c r="E413" s="204">
        <v>9115</v>
      </c>
      <c r="F413" s="283">
        <v>6895</v>
      </c>
      <c r="G413" s="283">
        <v>834295</v>
      </c>
      <c r="H413" s="283">
        <v>2220</v>
      </c>
      <c r="I413" s="283">
        <v>-616386</v>
      </c>
      <c r="J413" s="283">
        <v>226053</v>
      </c>
      <c r="K413" s="283">
        <v>3055</v>
      </c>
      <c r="L413" s="283">
        <v>63107</v>
      </c>
      <c r="M413" s="283">
        <v>4692</v>
      </c>
      <c r="N413" s="283">
        <v>26392</v>
      </c>
      <c r="P413" s="209" t="s">
        <v>838</v>
      </c>
      <c r="Q413" s="133"/>
    </row>
    <row r="414" spans="1:17" ht="11.25" customHeight="1">
      <c r="A414" s="206" t="s">
        <v>841</v>
      </c>
      <c r="B414" s="207"/>
      <c r="C414" s="208" t="s">
        <v>842</v>
      </c>
      <c r="E414" s="204">
        <v>8352</v>
      </c>
      <c r="F414" s="283">
        <v>6279</v>
      </c>
      <c r="G414" s="283">
        <v>749696</v>
      </c>
      <c r="H414" s="283">
        <v>2073</v>
      </c>
      <c r="I414" s="283">
        <v>-594483</v>
      </c>
      <c r="J414" s="283">
        <v>105386</v>
      </c>
      <c r="K414" s="283">
        <v>2718</v>
      </c>
      <c r="L414" s="283">
        <v>56157</v>
      </c>
      <c r="M414" s="283">
        <v>4268</v>
      </c>
      <c r="N414" s="283">
        <v>22179</v>
      </c>
      <c r="P414" s="209" t="s">
        <v>841</v>
      </c>
      <c r="Q414" s="133"/>
    </row>
    <row r="415" spans="1:17" ht="11.25" customHeight="1">
      <c r="A415" s="206" t="s">
        <v>843</v>
      </c>
      <c r="B415" s="207"/>
      <c r="C415" s="208" t="s">
        <v>844</v>
      </c>
      <c r="E415" s="204">
        <v>763</v>
      </c>
      <c r="F415" s="283">
        <v>616</v>
      </c>
      <c r="G415" s="283">
        <v>84600</v>
      </c>
      <c r="H415" s="283">
        <v>147</v>
      </c>
      <c r="I415" s="283">
        <v>-21903</v>
      </c>
      <c r="J415" s="283">
        <v>120668</v>
      </c>
      <c r="K415" s="283">
        <v>337</v>
      </c>
      <c r="L415" s="283">
        <v>6950</v>
      </c>
      <c r="M415" s="283">
        <v>424</v>
      </c>
      <c r="N415" s="283">
        <v>4213</v>
      </c>
      <c r="P415" s="209" t="s">
        <v>843</v>
      </c>
      <c r="Q415" s="133"/>
    </row>
    <row r="416" spans="1:17" ht="11.25" customHeight="1">
      <c r="A416" s="206" t="s">
        <v>845</v>
      </c>
      <c r="B416" s="207"/>
      <c r="C416" s="208" t="s">
        <v>846</v>
      </c>
      <c r="E416" s="204">
        <v>1145</v>
      </c>
      <c r="F416" s="283">
        <v>662</v>
      </c>
      <c r="G416" s="283">
        <v>207907</v>
      </c>
      <c r="H416" s="283">
        <v>483</v>
      </c>
      <c r="I416" s="283">
        <v>-132549</v>
      </c>
      <c r="J416" s="283">
        <v>95388</v>
      </c>
      <c r="K416" s="283">
        <v>161</v>
      </c>
      <c r="L416" s="283">
        <v>2939</v>
      </c>
      <c r="M416" s="283">
        <v>400</v>
      </c>
      <c r="N416" s="283">
        <v>7627</v>
      </c>
      <c r="P416" s="209" t="s">
        <v>845</v>
      </c>
      <c r="Q416" s="133"/>
    </row>
    <row r="417" spans="1:17" ht="11.25" customHeight="1">
      <c r="A417" s="206" t="s">
        <v>847</v>
      </c>
      <c r="B417" s="207"/>
      <c r="C417" s="210" t="s">
        <v>848</v>
      </c>
      <c r="E417" s="204"/>
      <c r="F417" s="283"/>
      <c r="G417" s="283"/>
      <c r="H417" s="283"/>
      <c r="I417" s="283"/>
      <c r="J417" s="283"/>
      <c r="K417" s="283"/>
      <c r="L417" s="283"/>
      <c r="M417" s="283"/>
      <c r="N417" s="283"/>
      <c r="P417" s="209"/>
      <c r="Q417" s="133"/>
    </row>
    <row r="418" spans="1:17" ht="11.25" customHeight="1">
      <c r="A418" s="206"/>
      <c r="B418" s="207"/>
      <c r="C418" s="208" t="s">
        <v>849</v>
      </c>
      <c r="E418" s="204">
        <v>1064</v>
      </c>
      <c r="F418" s="283">
        <v>609</v>
      </c>
      <c r="G418" s="283">
        <v>201342</v>
      </c>
      <c r="H418" s="283">
        <v>455</v>
      </c>
      <c r="I418" s="283">
        <v>-131151</v>
      </c>
      <c r="J418" s="283">
        <v>92339</v>
      </c>
      <c r="K418" s="283">
        <v>142</v>
      </c>
      <c r="L418" s="283">
        <v>2624</v>
      </c>
      <c r="M418" s="283">
        <v>369</v>
      </c>
      <c r="N418" s="283">
        <v>7483</v>
      </c>
      <c r="P418" s="209" t="s">
        <v>847</v>
      </c>
      <c r="Q418" s="133"/>
    </row>
    <row r="419" spans="1:17" ht="11.25" customHeight="1">
      <c r="A419" s="206" t="s">
        <v>850</v>
      </c>
      <c r="B419" s="207"/>
      <c r="C419" s="210" t="s">
        <v>851</v>
      </c>
      <c r="E419" s="204"/>
      <c r="F419" s="283"/>
      <c r="G419" s="283"/>
      <c r="H419" s="283"/>
      <c r="I419" s="283"/>
      <c r="J419" s="283"/>
      <c r="K419" s="283"/>
      <c r="L419" s="283"/>
      <c r="M419" s="283"/>
      <c r="N419" s="283"/>
      <c r="P419" s="209"/>
      <c r="Q419" s="133"/>
    </row>
    <row r="420" spans="1:17" ht="11.25" customHeight="1">
      <c r="A420" s="206"/>
      <c r="B420" s="207"/>
      <c r="C420" s="208" t="s">
        <v>852</v>
      </c>
      <c r="E420" s="204">
        <v>81</v>
      </c>
      <c r="F420" s="283">
        <v>53</v>
      </c>
      <c r="G420" s="283">
        <v>6565</v>
      </c>
      <c r="H420" s="283">
        <v>28</v>
      </c>
      <c r="I420" s="283">
        <v>-1398</v>
      </c>
      <c r="J420" s="283">
        <v>3049</v>
      </c>
      <c r="K420" s="283">
        <v>19</v>
      </c>
      <c r="L420" s="283">
        <v>316</v>
      </c>
      <c r="M420" s="283">
        <v>31</v>
      </c>
      <c r="N420" s="283">
        <v>145</v>
      </c>
      <c r="P420" s="209" t="s">
        <v>850</v>
      </c>
      <c r="Q420" s="133"/>
    </row>
    <row r="421" spans="1:17" ht="11.25" customHeight="1">
      <c r="A421" s="206" t="s">
        <v>853</v>
      </c>
      <c r="B421" s="207"/>
      <c r="C421" s="208" t="s">
        <v>854</v>
      </c>
      <c r="E421" s="204">
        <v>6831</v>
      </c>
      <c r="F421" s="283">
        <v>5259</v>
      </c>
      <c r="G421" s="283">
        <v>429335</v>
      </c>
      <c r="H421" s="283">
        <v>1572</v>
      </c>
      <c r="I421" s="283">
        <v>-76995</v>
      </c>
      <c r="J421" s="283">
        <v>323106</v>
      </c>
      <c r="K421" s="283">
        <v>3474</v>
      </c>
      <c r="L421" s="283">
        <v>66961</v>
      </c>
      <c r="M421" s="283">
        <v>2889</v>
      </c>
      <c r="N421" s="283">
        <v>10471</v>
      </c>
      <c r="P421" s="209" t="s">
        <v>853</v>
      </c>
      <c r="Q421" s="133"/>
    </row>
    <row r="422" spans="1:17" ht="11.25" customHeight="1">
      <c r="A422" s="206" t="s">
        <v>855</v>
      </c>
      <c r="B422" s="207"/>
      <c r="C422" s="208" t="s">
        <v>856</v>
      </c>
      <c r="E422" s="204">
        <v>6313</v>
      </c>
      <c r="F422" s="283">
        <v>4885</v>
      </c>
      <c r="G422" s="283">
        <v>370232</v>
      </c>
      <c r="H422" s="283">
        <v>1428</v>
      </c>
      <c r="I422" s="283">
        <v>-31709</v>
      </c>
      <c r="J422" s="283">
        <v>284151</v>
      </c>
      <c r="K422" s="283">
        <v>3300</v>
      </c>
      <c r="L422" s="283">
        <v>63710</v>
      </c>
      <c r="M422" s="283">
        <v>2693</v>
      </c>
      <c r="N422" s="283">
        <v>8974</v>
      </c>
      <c r="P422" s="209" t="s">
        <v>855</v>
      </c>
      <c r="Q422" s="133"/>
    </row>
    <row r="423" spans="1:17" ht="11.25" customHeight="1">
      <c r="A423" s="206" t="s">
        <v>857</v>
      </c>
      <c r="B423" s="207"/>
      <c r="C423" s="208" t="s">
        <v>858</v>
      </c>
      <c r="E423" s="204">
        <v>518</v>
      </c>
      <c r="F423" s="283">
        <v>374</v>
      </c>
      <c r="G423" s="283">
        <v>59102</v>
      </c>
      <c r="H423" s="283">
        <v>144</v>
      </c>
      <c r="I423" s="283">
        <v>-45286</v>
      </c>
      <c r="J423" s="283">
        <v>38955</v>
      </c>
      <c r="K423" s="283">
        <v>174</v>
      </c>
      <c r="L423" s="283">
        <v>3251</v>
      </c>
      <c r="M423" s="283">
        <v>196</v>
      </c>
      <c r="N423" s="283">
        <v>1497</v>
      </c>
      <c r="P423" s="209" t="s">
        <v>857</v>
      </c>
      <c r="Q423" s="133"/>
    </row>
    <row r="424" spans="1:17" ht="11.25" customHeight="1">
      <c r="A424" s="206" t="s">
        <v>859</v>
      </c>
      <c r="B424" s="207"/>
      <c r="C424" s="210" t="s">
        <v>860</v>
      </c>
      <c r="E424" s="204"/>
      <c r="F424" s="283"/>
      <c r="G424" s="283"/>
      <c r="H424" s="283"/>
      <c r="I424" s="283"/>
      <c r="J424" s="283"/>
      <c r="K424" s="283"/>
      <c r="L424" s="283"/>
      <c r="M424" s="283"/>
      <c r="N424" s="283"/>
      <c r="P424" s="209"/>
      <c r="Q424" s="133"/>
    </row>
    <row r="425" spans="1:17" ht="11.25" customHeight="1">
      <c r="A425" s="206"/>
      <c r="B425" s="207"/>
      <c r="C425" s="208" t="s">
        <v>861</v>
      </c>
      <c r="E425" s="204">
        <v>7386</v>
      </c>
      <c r="F425" s="283">
        <v>4948</v>
      </c>
      <c r="G425" s="283">
        <v>333876</v>
      </c>
      <c r="H425" s="283">
        <v>2438</v>
      </c>
      <c r="I425" s="283">
        <v>-106244</v>
      </c>
      <c r="J425" s="283">
        <v>226849</v>
      </c>
      <c r="K425" s="283">
        <v>3179</v>
      </c>
      <c r="L425" s="283">
        <v>59098</v>
      </c>
      <c r="M425" s="283">
        <v>2576</v>
      </c>
      <c r="N425" s="283">
        <v>9184</v>
      </c>
      <c r="P425" s="209" t="s">
        <v>859</v>
      </c>
      <c r="Q425" s="133"/>
    </row>
    <row r="426" spans="1:17" ht="11.25" customHeight="1">
      <c r="A426" s="206" t="s">
        <v>862</v>
      </c>
      <c r="B426" s="207"/>
      <c r="C426" s="208" t="s">
        <v>863</v>
      </c>
      <c r="E426" s="204">
        <v>1627</v>
      </c>
      <c r="F426" s="283">
        <v>1163</v>
      </c>
      <c r="G426" s="283">
        <v>45145</v>
      </c>
      <c r="H426" s="283">
        <v>464</v>
      </c>
      <c r="I426" s="283">
        <v>-9873</v>
      </c>
      <c r="J426" s="283">
        <v>33589</v>
      </c>
      <c r="K426" s="283">
        <v>883</v>
      </c>
      <c r="L426" s="283">
        <v>16660</v>
      </c>
      <c r="M426" s="283">
        <v>587</v>
      </c>
      <c r="N426" s="283">
        <v>937</v>
      </c>
      <c r="P426" s="209" t="s">
        <v>862</v>
      </c>
      <c r="Q426" s="133"/>
    </row>
    <row r="427" spans="1:17" ht="11.25" customHeight="1">
      <c r="A427" s="206" t="s">
        <v>864</v>
      </c>
      <c r="B427" s="207"/>
      <c r="C427" s="208" t="s">
        <v>865</v>
      </c>
      <c r="E427" s="204">
        <v>1554</v>
      </c>
      <c r="F427" s="283">
        <v>1090</v>
      </c>
      <c r="G427" s="283">
        <v>50244</v>
      </c>
      <c r="H427" s="283">
        <v>464</v>
      </c>
      <c r="I427" s="283">
        <v>-3263</v>
      </c>
      <c r="J427" s="283">
        <v>33347</v>
      </c>
      <c r="K427" s="283">
        <v>859</v>
      </c>
      <c r="L427" s="283">
        <v>15249</v>
      </c>
      <c r="M427" s="283">
        <v>478</v>
      </c>
      <c r="N427" s="283">
        <v>879</v>
      </c>
      <c r="P427" s="209" t="s">
        <v>864</v>
      </c>
      <c r="Q427" s="133"/>
    </row>
    <row r="428" spans="1:17" ht="11.25" customHeight="1">
      <c r="A428" s="206" t="s">
        <v>866</v>
      </c>
      <c r="B428" s="207"/>
      <c r="C428" s="208" t="s">
        <v>867</v>
      </c>
      <c r="E428" s="204">
        <v>227</v>
      </c>
      <c r="F428" s="283">
        <v>158</v>
      </c>
      <c r="G428" s="283">
        <v>7866</v>
      </c>
      <c r="H428" s="283">
        <v>69</v>
      </c>
      <c r="I428" s="283">
        <v>-1423</v>
      </c>
      <c r="J428" s="283">
        <v>6018</v>
      </c>
      <c r="K428" s="283">
        <v>97</v>
      </c>
      <c r="L428" s="283">
        <v>1697</v>
      </c>
      <c r="M428" s="283">
        <v>80</v>
      </c>
      <c r="N428" s="283">
        <v>201</v>
      </c>
      <c r="P428" s="209" t="s">
        <v>866</v>
      </c>
      <c r="Q428" s="133"/>
    </row>
    <row r="429" spans="1:17" ht="11.25" customHeight="1">
      <c r="A429" s="206" t="s">
        <v>868</v>
      </c>
      <c r="B429" s="207"/>
      <c r="C429" s="210" t="s">
        <v>869</v>
      </c>
      <c r="E429" s="204"/>
      <c r="F429" s="283"/>
      <c r="G429" s="283"/>
      <c r="H429" s="283"/>
      <c r="I429" s="283"/>
      <c r="J429" s="283"/>
      <c r="K429" s="283"/>
      <c r="L429" s="283"/>
      <c r="M429" s="283"/>
      <c r="N429" s="283"/>
      <c r="P429" s="209"/>
      <c r="Q429" s="133"/>
    </row>
    <row r="430" spans="1:17" ht="11.25" customHeight="1">
      <c r="A430" s="206"/>
      <c r="B430" s="207"/>
      <c r="C430" s="208" t="s">
        <v>870</v>
      </c>
      <c r="E430" s="204">
        <v>3978</v>
      </c>
      <c r="F430" s="283">
        <v>2537</v>
      </c>
      <c r="G430" s="283">
        <v>230622</v>
      </c>
      <c r="H430" s="283">
        <v>1441</v>
      </c>
      <c r="I430" s="283">
        <v>-91685</v>
      </c>
      <c r="J430" s="283">
        <v>153894</v>
      </c>
      <c r="K430" s="283">
        <v>1340</v>
      </c>
      <c r="L430" s="283">
        <v>25492</v>
      </c>
      <c r="M430" s="283">
        <v>1431</v>
      </c>
      <c r="N430" s="283">
        <v>7166</v>
      </c>
      <c r="P430" s="209" t="s">
        <v>868</v>
      </c>
      <c r="Q430" s="133"/>
    </row>
    <row r="431" spans="1:17" ht="11.25" customHeight="1">
      <c r="A431" s="206" t="s">
        <v>871</v>
      </c>
      <c r="B431" s="207"/>
      <c r="C431" s="208" t="s">
        <v>872</v>
      </c>
      <c r="E431" s="204">
        <v>343</v>
      </c>
      <c r="F431" s="283">
        <v>282</v>
      </c>
      <c r="G431" s="283">
        <v>23536</v>
      </c>
      <c r="H431" s="283">
        <v>61</v>
      </c>
      <c r="I431" s="283">
        <v>-798</v>
      </c>
      <c r="J431" s="283">
        <v>22381</v>
      </c>
      <c r="K431" s="283">
        <v>246</v>
      </c>
      <c r="L431" s="283">
        <v>4844</v>
      </c>
      <c r="M431" s="283">
        <v>162</v>
      </c>
      <c r="N431" s="283">
        <v>642</v>
      </c>
      <c r="P431" s="209" t="s">
        <v>871</v>
      </c>
      <c r="Q431" s="133"/>
    </row>
    <row r="432" spans="1:16" s="133" customFormat="1" ht="17.25" customHeight="1">
      <c r="A432" s="196" t="s">
        <v>13</v>
      </c>
      <c r="B432" s="197"/>
      <c r="C432" s="219" t="s">
        <v>873</v>
      </c>
      <c r="E432" s="204"/>
      <c r="F432" s="283"/>
      <c r="G432" s="283"/>
      <c r="H432" s="283"/>
      <c r="I432" s="283"/>
      <c r="J432" s="283"/>
      <c r="K432" s="283"/>
      <c r="L432" s="283"/>
      <c r="M432" s="283"/>
      <c r="N432" s="283"/>
      <c r="P432" s="200"/>
    </row>
    <row r="433" spans="1:16" s="133" customFormat="1" ht="11.25" customHeight="1">
      <c r="A433" s="196"/>
      <c r="B433" s="197"/>
      <c r="C433" s="222" t="s">
        <v>874</v>
      </c>
      <c r="E433" s="199">
        <v>36774</v>
      </c>
      <c r="F433" s="284">
        <v>28970</v>
      </c>
      <c r="G433" s="284">
        <v>2251985</v>
      </c>
      <c r="H433" s="284">
        <v>7804</v>
      </c>
      <c r="I433" s="284">
        <v>-448939</v>
      </c>
      <c r="J433" s="284">
        <v>1731441</v>
      </c>
      <c r="K433" s="284">
        <v>20893</v>
      </c>
      <c r="L433" s="284">
        <v>413501</v>
      </c>
      <c r="M433" s="284">
        <v>16835</v>
      </c>
      <c r="N433" s="284">
        <v>59810</v>
      </c>
      <c r="P433" s="200" t="s">
        <v>13</v>
      </c>
    </row>
    <row r="434" spans="1:17" ht="11.25" customHeight="1">
      <c r="A434" s="206" t="s">
        <v>875</v>
      </c>
      <c r="B434" s="207"/>
      <c r="C434" s="208" t="s">
        <v>876</v>
      </c>
      <c r="E434" s="204">
        <v>5463</v>
      </c>
      <c r="F434" s="283">
        <v>3735</v>
      </c>
      <c r="G434" s="283">
        <v>592326</v>
      </c>
      <c r="H434" s="283">
        <v>1728</v>
      </c>
      <c r="I434" s="283">
        <v>-150197</v>
      </c>
      <c r="J434" s="283">
        <v>367345</v>
      </c>
      <c r="K434" s="283">
        <v>2334</v>
      </c>
      <c r="L434" s="283">
        <v>43510</v>
      </c>
      <c r="M434" s="283">
        <v>1826</v>
      </c>
      <c r="N434" s="283">
        <v>16403</v>
      </c>
      <c r="P434" s="209" t="s">
        <v>875</v>
      </c>
      <c r="Q434" s="133"/>
    </row>
    <row r="435" spans="1:17" ht="11.25" customHeight="1">
      <c r="A435" s="206" t="s">
        <v>877</v>
      </c>
      <c r="B435" s="207"/>
      <c r="C435" s="208" t="s">
        <v>878</v>
      </c>
      <c r="E435" s="204">
        <v>1197</v>
      </c>
      <c r="F435" s="283" t="s">
        <v>11</v>
      </c>
      <c r="G435" s="283">
        <v>140820</v>
      </c>
      <c r="H435" s="283" t="s">
        <v>11</v>
      </c>
      <c r="I435" s="283" t="s">
        <v>11</v>
      </c>
      <c r="J435" s="283">
        <v>125478</v>
      </c>
      <c r="K435" s="283">
        <v>483</v>
      </c>
      <c r="L435" s="283">
        <v>8812</v>
      </c>
      <c r="M435" s="283">
        <v>382</v>
      </c>
      <c r="N435" s="283">
        <v>4611</v>
      </c>
      <c r="P435" s="209" t="s">
        <v>877</v>
      </c>
      <c r="Q435" s="133"/>
    </row>
    <row r="436" spans="1:17" ht="11.25" customHeight="1">
      <c r="A436" s="206" t="s">
        <v>879</v>
      </c>
      <c r="B436" s="207"/>
      <c r="C436" s="208" t="s">
        <v>880</v>
      </c>
      <c r="E436" s="204">
        <v>778</v>
      </c>
      <c r="F436" s="283" t="s">
        <v>11</v>
      </c>
      <c r="G436" s="283">
        <v>38773</v>
      </c>
      <c r="H436" s="283" t="s">
        <v>11</v>
      </c>
      <c r="I436" s="283" t="s">
        <v>11</v>
      </c>
      <c r="J436" s="283">
        <v>-43714</v>
      </c>
      <c r="K436" s="283">
        <v>329</v>
      </c>
      <c r="L436" s="283">
        <v>5679</v>
      </c>
      <c r="M436" s="283">
        <v>220</v>
      </c>
      <c r="N436" s="283">
        <v>893</v>
      </c>
      <c r="P436" s="209" t="s">
        <v>879</v>
      </c>
      <c r="Q436" s="133"/>
    </row>
    <row r="437" ht="6" customHeight="1">
      <c r="Q437" s="133"/>
    </row>
    <row r="438" spans="1:17" ht="12.75" customHeight="1">
      <c r="A438" s="212" t="s">
        <v>340</v>
      </c>
      <c r="Q438" s="133"/>
    </row>
    <row r="439" spans="1:17" s="242" customFormat="1" ht="17.25" customHeight="1">
      <c r="A439" s="441" t="s">
        <v>341</v>
      </c>
      <c r="B439" s="441"/>
      <c r="C439" s="441"/>
      <c r="D439" s="441"/>
      <c r="E439" s="441"/>
      <c r="F439" s="441"/>
      <c r="G439" s="441"/>
      <c r="H439" s="442" t="str">
        <f>"lagen in Bayern "&amp;'[1]Statistikjahr'!$A$2&amp;" nach Wirtschaftszweig (WZ 2008)"</f>
        <v>lagen in Bayern 2014 nach Wirtschaftszweig (WZ 2008)</v>
      </c>
      <c r="I439" s="442"/>
      <c r="J439" s="442"/>
      <c r="K439" s="442"/>
      <c r="L439" s="442"/>
      <c r="M439" s="442"/>
      <c r="N439" s="442"/>
      <c r="O439" s="442"/>
      <c r="P439" s="442"/>
      <c r="Q439" s="133"/>
    </row>
    <row r="440" ht="11.25" customHeight="1">
      <c r="Q440" s="133"/>
    </row>
    <row r="441" spans="1:17" s="211" customFormat="1" ht="50.25" customHeight="1">
      <c r="A441" s="443" t="s">
        <v>239</v>
      </c>
      <c r="B441" s="395" t="s">
        <v>240</v>
      </c>
      <c r="C441" s="395"/>
      <c r="D441" s="395"/>
      <c r="E441" s="315" t="s">
        <v>82</v>
      </c>
      <c r="F441" s="446" t="s">
        <v>0</v>
      </c>
      <c r="G441" s="446"/>
      <c r="H441" s="446" t="s">
        <v>1</v>
      </c>
      <c r="I441" s="446"/>
      <c r="J441" s="315" t="s">
        <v>241</v>
      </c>
      <c r="K441" s="440" t="s">
        <v>5</v>
      </c>
      <c r="L441" s="440"/>
      <c r="M441" s="387" t="s">
        <v>242</v>
      </c>
      <c r="N441" s="384"/>
      <c r="O441" s="384"/>
      <c r="P441" s="451" t="s">
        <v>239</v>
      </c>
      <c r="Q441" s="133"/>
    </row>
    <row r="442" spans="1:17" s="211" customFormat="1" ht="11.25" customHeight="1">
      <c r="A442" s="444"/>
      <c r="B442" s="395"/>
      <c r="C442" s="395"/>
      <c r="D442" s="395"/>
      <c r="E442" s="439" t="s">
        <v>2</v>
      </c>
      <c r="F442" s="439" t="s">
        <v>2</v>
      </c>
      <c r="G442" s="447" t="s">
        <v>3</v>
      </c>
      <c r="H442" s="449" t="s">
        <v>2</v>
      </c>
      <c r="I442" s="440" t="s">
        <v>3</v>
      </c>
      <c r="J442" s="440" t="s">
        <v>3</v>
      </c>
      <c r="K442" s="440" t="s">
        <v>2</v>
      </c>
      <c r="L442" s="440" t="s">
        <v>3</v>
      </c>
      <c r="M442" s="440" t="s">
        <v>2</v>
      </c>
      <c r="N442" s="361" t="s">
        <v>3</v>
      </c>
      <c r="O442" s="383"/>
      <c r="P442" s="452"/>
      <c r="Q442" s="133"/>
    </row>
    <row r="443" spans="1:17" s="211" customFormat="1" ht="11.25" customHeight="1">
      <c r="A443" s="444"/>
      <c r="B443" s="395"/>
      <c r="C443" s="395"/>
      <c r="D443" s="395"/>
      <c r="E443" s="439"/>
      <c r="F443" s="439"/>
      <c r="G443" s="448"/>
      <c r="H443" s="450"/>
      <c r="I443" s="440"/>
      <c r="J443" s="440"/>
      <c r="K443" s="440"/>
      <c r="L443" s="440"/>
      <c r="M443" s="440"/>
      <c r="N443" s="361"/>
      <c r="O443" s="383"/>
      <c r="P443" s="452"/>
      <c r="Q443" s="133"/>
    </row>
    <row r="444" spans="1:17" s="211" customFormat="1" ht="11.25" customHeight="1">
      <c r="A444" s="445"/>
      <c r="B444" s="395"/>
      <c r="C444" s="395"/>
      <c r="D444" s="395"/>
      <c r="E444" s="315">
        <v>1</v>
      </c>
      <c r="F444" s="315">
        <v>2</v>
      </c>
      <c r="G444" s="314">
        <v>3</v>
      </c>
      <c r="H444" s="314">
        <v>4</v>
      </c>
      <c r="I444" s="315">
        <v>5</v>
      </c>
      <c r="J444" s="315">
        <v>6</v>
      </c>
      <c r="K444" s="315">
        <v>7</v>
      </c>
      <c r="L444" s="315">
        <v>8</v>
      </c>
      <c r="M444" s="315">
        <v>9</v>
      </c>
      <c r="N444" s="395">
        <v>10</v>
      </c>
      <c r="O444" s="395"/>
      <c r="P444" s="453"/>
      <c r="Q444" s="133"/>
    </row>
    <row r="445" spans="2:17" ht="6" customHeight="1">
      <c r="B445" s="130"/>
      <c r="C445" s="128"/>
      <c r="E445" s="194"/>
      <c r="P445" s="243"/>
      <c r="Q445" s="133"/>
    </row>
    <row r="446" spans="1:17" ht="22.5" customHeight="1">
      <c r="A446" s="206"/>
      <c r="B446" s="207"/>
      <c r="C446" s="213" t="s">
        <v>881</v>
      </c>
      <c r="E446" s="214"/>
      <c r="P446" s="209"/>
      <c r="Q446" s="133"/>
    </row>
    <row r="447" spans="1:17" ht="11.25" customHeight="1">
      <c r="A447" s="206" t="s">
        <v>882</v>
      </c>
      <c r="B447" s="207"/>
      <c r="C447" s="210" t="s">
        <v>883</v>
      </c>
      <c r="E447" s="214"/>
      <c r="P447" s="209"/>
      <c r="Q447" s="133"/>
    </row>
    <row r="448" spans="1:17" ht="11.25" customHeight="1">
      <c r="A448" s="206"/>
      <c r="B448" s="207"/>
      <c r="C448" s="208" t="s">
        <v>884</v>
      </c>
      <c r="E448" s="204">
        <v>3405</v>
      </c>
      <c r="F448" s="283">
        <v>2362</v>
      </c>
      <c r="G448" s="283">
        <v>388015</v>
      </c>
      <c r="H448" s="283">
        <v>1043</v>
      </c>
      <c r="I448" s="283">
        <v>-55824</v>
      </c>
      <c r="J448" s="283">
        <v>266453</v>
      </c>
      <c r="K448" s="283">
        <v>1508</v>
      </c>
      <c r="L448" s="283">
        <v>28721</v>
      </c>
      <c r="M448" s="283">
        <v>1194</v>
      </c>
      <c r="N448" s="283">
        <v>10120</v>
      </c>
      <c r="P448" s="209" t="s">
        <v>882</v>
      </c>
      <c r="Q448" s="133"/>
    </row>
    <row r="449" spans="1:17" ht="11.25" customHeight="1">
      <c r="A449" s="206" t="s">
        <v>885</v>
      </c>
      <c r="B449" s="207"/>
      <c r="C449" s="210" t="s">
        <v>886</v>
      </c>
      <c r="E449" s="204"/>
      <c r="F449" s="283"/>
      <c r="G449" s="283"/>
      <c r="H449" s="283"/>
      <c r="I449" s="283"/>
      <c r="J449" s="283"/>
      <c r="K449" s="283"/>
      <c r="L449" s="283"/>
      <c r="M449" s="283"/>
      <c r="N449" s="283"/>
      <c r="P449" s="209"/>
      <c r="Q449" s="133"/>
    </row>
    <row r="450" spans="1:17" ht="11.25" customHeight="1">
      <c r="A450" s="206"/>
      <c r="B450" s="207"/>
      <c r="C450" s="208" t="s">
        <v>887</v>
      </c>
      <c r="E450" s="204">
        <v>83</v>
      </c>
      <c r="F450" s="283">
        <v>49</v>
      </c>
      <c r="G450" s="283">
        <v>24717</v>
      </c>
      <c r="H450" s="283">
        <v>34</v>
      </c>
      <c r="I450" s="283">
        <v>-4006</v>
      </c>
      <c r="J450" s="283">
        <v>19128</v>
      </c>
      <c r="K450" s="283">
        <v>14</v>
      </c>
      <c r="L450" s="283">
        <v>297</v>
      </c>
      <c r="M450" s="283">
        <v>30</v>
      </c>
      <c r="N450" s="283">
        <v>778</v>
      </c>
      <c r="P450" s="209" t="s">
        <v>885</v>
      </c>
      <c r="Q450" s="133"/>
    </row>
    <row r="451" spans="1:17" ht="11.25" customHeight="1">
      <c r="A451" s="206" t="s">
        <v>888</v>
      </c>
      <c r="B451" s="207"/>
      <c r="C451" s="208" t="s">
        <v>889</v>
      </c>
      <c r="E451" s="204">
        <v>1832</v>
      </c>
      <c r="F451" s="283">
        <v>1288</v>
      </c>
      <c r="G451" s="283">
        <v>174351</v>
      </c>
      <c r="H451" s="283">
        <v>544</v>
      </c>
      <c r="I451" s="283">
        <v>-26800</v>
      </c>
      <c r="J451" s="283">
        <v>129464</v>
      </c>
      <c r="K451" s="283">
        <v>479</v>
      </c>
      <c r="L451" s="283">
        <v>9568</v>
      </c>
      <c r="M451" s="283">
        <v>803</v>
      </c>
      <c r="N451" s="283">
        <v>5114</v>
      </c>
      <c r="P451" s="209" t="s">
        <v>888</v>
      </c>
      <c r="Q451" s="133"/>
    </row>
    <row r="452" spans="1:17" ht="11.25" customHeight="1">
      <c r="A452" s="206" t="s">
        <v>890</v>
      </c>
      <c r="B452" s="207"/>
      <c r="C452" s="208" t="s">
        <v>891</v>
      </c>
      <c r="E452" s="204">
        <v>996</v>
      </c>
      <c r="F452" s="283">
        <v>689</v>
      </c>
      <c r="G452" s="283">
        <v>62341</v>
      </c>
      <c r="H452" s="283">
        <v>307</v>
      </c>
      <c r="I452" s="283">
        <v>-9721</v>
      </c>
      <c r="J452" s="283">
        <v>47492</v>
      </c>
      <c r="K452" s="283">
        <v>336</v>
      </c>
      <c r="L452" s="283">
        <v>6653</v>
      </c>
      <c r="M452" s="283">
        <v>427</v>
      </c>
      <c r="N452" s="283">
        <v>1768</v>
      </c>
      <c r="P452" s="209" t="s">
        <v>890</v>
      </c>
      <c r="Q452" s="133"/>
    </row>
    <row r="453" spans="1:17" ht="11.25" customHeight="1">
      <c r="A453" s="206" t="s">
        <v>892</v>
      </c>
      <c r="B453" s="207"/>
      <c r="C453" s="208" t="s">
        <v>893</v>
      </c>
      <c r="E453" s="204">
        <v>603</v>
      </c>
      <c r="F453" s="283">
        <v>435</v>
      </c>
      <c r="G453" s="283">
        <v>80052</v>
      </c>
      <c r="H453" s="283">
        <v>168</v>
      </c>
      <c r="I453" s="283">
        <v>-12557</v>
      </c>
      <c r="J453" s="283">
        <v>60979</v>
      </c>
      <c r="K453" s="283">
        <v>95</v>
      </c>
      <c r="L453" s="283">
        <v>1986</v>
      </c>
      <c r="M453" s="283">
        <v>268</v>
      </c>
      <c r="N453" s="283">
        <v>2486</v>
      </c>
      <c r="P453" s="209" t="s">
        <v>892</v>
      </c>
      <c r="Q453" s="133"/>
    </row>
    <row r="454" spans="1:17" ht="11.25" customHeight="1">
      <c r="A454" s="206" t="s">
        <v>894</v>
      </c>
      <c r="B454" s="207"/>
      <c r="C454" s="208" t="s">
        <v>895</v>
      </c>
      <c r="E454" s="204">
        <v>233</v>
      </c>
      <c r="F454" s="283">
        <v>164</v>
      </c>
      <c r="G454" s="283">
        <v>31958</v>
      </c>
      <c r="H454" s="283">
        <v>69</v>
      </c>
      <c r="I454" s="283">
        <v>-4522</v>
      </c>
      <c r="J454" s="283">
        <v>20994</v>
      </c>
      <c r="K454" s="283">
        <v>48</v>
      </c>
      <c r="L454" s="283">
        <v>929</v>
      </c>
      <c r="M454" s="283">
        <v>108</v>
      </c>
      <c r="N454" s="283">
        <v>860</v>
      </c>
      <c r="P454" s="209" t="s">
        <v>894</v>
      </c>
      <c r="Q454" s="133"/>
    </row>
    <row r="455" spans="1:17" ht="11.25" customHeight="1">
      <c r="A455" s="206" t="s">
        <v>896</v>
      </c>
      <c r="B455" s="207"/>
      <c r="C455" s="210" t="s">
        <v>897</v>
      </c>
      <c r="E455" s="204"/>
      <c r="F455" s="283"/>
      <c r="G455" s="283"/>
      <c r="H455" s="283"/>
      <c r="I455" s="283"/>
      <c r="J455" s="283"/>
      <c r="K455" s="283"/>
      <c r="L455" s="283"/>
      <c r="M455" s="283"/>
      <c r="N455" s="283"/>
      <c r="P455" s="209"/>
      <c r="Q455" s="133"/>
    </row>
    <row r="456" spans="1:17" ht="11.25" customHeight="1">
      <c r="A456" s="206"/>
      <c r="B456" s="207"/>
      <c r="C456" s="208" t="s">
        <v>898</v>
      </c>
      <c r="E456" s="204">
        <v>2859</v>
      </c>
      <c r="F456" s="283">
        <v>2107</v>
      </c>
      <c r="G456" s="283">
        <v>136913</v>
      </c>
      <c r="H456" s="283">
        <v>752</v>
      </c>
      <c r="I456" s="283">
        <v>-64296</v>
      </c>
      <c r="J456" s="283">
        <v>79836</v>
      </c>
      <c r="K456" s="283">
        <v>1281</v>
      </c>
      <c r="L456" s="283">
        <v>25569</v>
      </c>
      <c r="M456" s="283">
        <v>1202</v>
      </c>
      <c r="N456" s="283">
        <v>3828</v>
      </c>
      <c r="P456" s="209" t="s">
        <v>896</v>
      </c>
      <c r="Q456" s="133"/>
    </row>
    <row r="457" spans="1:17" ht="11.25" customHeight="1">
      <c r="A457" s="206" t="s">
        <v>899</v>
      </c>
      <c r="B457" s="207"/>
      <c r="C457" s="208" t="s">
        <v>900</v>
      </c>
      <c r="E457" s="204">
        <v>2670</v>
      </c>
      <c r="F457" s="283">
        <v>1992</v>
      </c>
      <c r="G457" s="283">
        <v>128176</v>
      </c>
      <c r="H457" s="283">
        <v>678</v>
      </c>
      <c r="I457" s="283">
        <v>-52619</v>
      </c>
      <c r="J457" s="283">
        <v>83335</v>
      </c>
      <c r="K457" s="283">
        <v>1211</v>
      </c>
      <c r="L457" s="283">
        <v>24457</v>
      </c>
      <c r="M457" s="283">
        <v>1152</v>
      </c>
      <c r="N457" s="283">
        <v>3581</v>
      </c>
      <c r="P457" s="209" t="s">
        <v>899</v>
      </c>
      <c r="Q457" s="133"/>
    </row>
    <row r="458" spans="1:17" ht="11.25" customHeight="1">
      <c r="A458" s="206" t="s">
        <v>901</v>
      </c>
      <c r="B458" s="207"/>
      <c r="C458" s="208" t="s">
        <v>902</v>
      </c>
      <c r="E458" s="204">
        <v>189</v>
      </c>
      <c r="F458" s="283">
        <v>115</v>
      </c>
      <c r="G458" s="283">
        <v>8738</v>
      </c>
      <c r="H458" s="283">
        <v>74</v>
      </c>
      <c r="I458" s="283">
        <v>-11677</v>
      </c>
      <c r="J458" s="283">
        <v>-3499</v>
      </c>
      <c r="K458" s="283">
        <v>70</v>
      </c>
      <c r="L458" s="283">
        <v>1112</v>
      </c>
      <c r="M458" s="283">
        <v>50</v>
      </c>
      <c r="N458" s="283">
        <v>247</v>
      </c>
      <c r="P458" s="209" t="s">
        <v>901</v>
      </c>
      <c r="Q458" s="133"/>
    </row>
    <row r="459" spans="1:17" ht="11.25" customHeight="1">
      <c r="A459" s="206" t="s">
        <v>903</v>
      </c>
      <c r="B459" s="207"/>
      <c r="C459" s="208" t="s">
        <v>904</v>
      </c>
      <c r="E459" s="204">
        <v>869</v>
      </c>
      <c r="F459" s="283">
        <v>713</v>
      </c>
      <c r="G459" s="283">
        <v>40909</v>
      </c>
      <c r="H459" s="283">
        <v>156</v>
      </c>
      <c r="I459" s="283">
        <v>-3834</v>
      </c>
      <c r="J459" s="283">
        <v>35132</v>
      </c>
      <c r="K459" s="283">
        <v>475</v>
      </c>
      <c r="L459" s="283">
        <v>9468</v>
      </c>
      <c r="M459" s="283">
        <v>419</v>
      </c>
      <c r="N459" s="283">
        <v>1030</v>
      </c>
      <c r="P459" s="209" t="s">
        <v>903</v>
      </c>
      <c r="Q459" s="133"/>
    </row>
    <row r="460" spans="1:17" ht="11.25" customHeight="1">
      <c r="A460" s="206" t="s">
        <v>905</v>
      </c>
      <c r="B460" s="207"/>
      <c r="C460" s="208" t="s">
        <v>906</v>
      </c>
      <c r="E460" s="204">
        <v>665</v>
      </c>
      <c r="F460" s="283">
        <v>546</v>
      </c>
      <c r="G460" s="283">
        <v>34408</v>
      </c>
      <c r="H460" s="283">
        <v>119</v>
      </c>
      <c r="I460" s="283">
        <v>-2746</v>
      </c>
      <c r="J460" s="283">
        <v>29977</v>
      </c>
      <c r="K460" s="283">
        <v>352</v>
      </c>
      <c r="L460" s="283">
        <v>7026</v>
      </c>
      <c r="M460" s="283">
        <v>331</v>
      </c>
      <c r="N460" s="283">
        <v>898</v>
      </c>
      <c r="P460" s="209" t="s">
        <v>905</v>
      </c>
      <c r="Q460" s="133"/>
    </row>
    <row r="461" spans="1:17" ht="11.25" customHeight="1">
      <c r="A461" s="206" t="s">
        <v>907</v>
      </c>
      <c r="B461" s="207"/>
      <c r="C461" s="210" t="s">
        <v>908</v>
      </c>
      <c r="E461" s="204"/>
      <c r="F461" s="283"/>
      <c r="G461" s="283"/>
      <c r="H461" s="283"/>
      <c r="I461" s="283"/>
      <c r="J461" s="283"/>
      <c r="K461" s="283"/>
      <c r="L461" s="283"/>
      <c r="M461" s="283"/>
      <c r="N461" s="283"/>
      <c r="P461" s="217"/>
      <c r="Q461" s="133"/>
    </row>
    <row r="462" spans="1:17" ht="11.25" customHeight="1">
      <c r="A462" s="206"/>
      <c r="B462" s="207"/>
      <c r="C462" s="208" t="s">
        <v>909</v>
      </c>
      <c r="E462" s="204">
        <v>40</v>
      </c>
      <c r="F462" s="283">
        <v>27</v>
      </c>
      <c r="G462" s="283">
        <v>1764</v>
      </c>
      <c r="H462" s="283">
        <v>13</v>
      </c>
      <c r="I462" s="283">
        <v>-771</v>
      </c>
      <c r="J462" s="283">
        <v>820</v>
      </c>
      <c r="K462" s="283">
        <v>8</v>
      </c>
      <c r="L462" s="283">
        <v>180</v>
      </c>
      <c r="M462" s="283">
        <v>18</v>
      </c>
      <c r="N462" s="283">
        <v>48</v>
      </c>
      <c r="P462" s="209" t="s">
        <v>907</v>
      </c>
      <c r="Q462" s="133"/>
    </row>
    <row r="463" spans="1:17" ht="11.25" customHeight="1">
      <c r="A463" s="206" t="s">
        <v>910</v>
      </c>
      <c r="B463" s="207"/>
      <c r="C463" s="208" t="s">
        <v>911</v>
      </c>
      <c r="E463" s="204">
        <v>164</v>
      </c>
      <c r="F463" s="283">
        <v>140</v>
      </c>
      <c r="G463" s="283">
        <v>4738</v>
      </c>
      <c r="H463" s="283">
        <v>24</v>
      </c>
      <c r="I463" s="283">
        <v>-316</v>
      </c>
      <c r="J463" s="283">
        <v>4335</v>
      </c>
      <c r="K463" s="283">
        <v>115</v>
      </c>
      <c r="L463" s="283">
        <v>2263</v>
      </c>
      <c r="M463" s="283">
        <v>70</v>
      </c>
      <c r="N463" s="283">
        <v>84</v>
      </c>
      <c r="P463" s="209" t="s">
        <v>910</v>
      </c>
      <c r="Q463" s="133"/>
    </row>
    <row r="464" spans="1:17" ht="11.25" customHeight="1">
      <c r="A464" s="206" t="s">
        <v>912</v>
      </c>
      <c r="B464" s="207"/>
      <c r="C464" s="208" t="s">
        <v>913</v>
      </c>
      <c r="E464" s="204">
        <v>14239</v>
      </c>
      <c r="F464" s="283">
        <v>12586</v>
      </c>
      <c r="G464" s="283">
        <v>639788</v>
      </c>
      <c r="H464" s="283">
        <v>1653</v>
      </c>
      <c r="I464" s="283">
        <v>-23832</v>
      </c>
      <c r="J464" s="283">
        <v>600671</v>
      </c>
      <c r="K464" s="283">
        <v>10659</v>
      </c>
      <c r="L464" s="283">
        <v>218223</v>
      </c>
      <c r="M464" s="283">
        <v>8067</v>
      </c>
      <c r="N464" s="283">
        <v>14176</v>
      </c>
      <c r="P464" s="209" t="s">
        <v>912</v>
      </c>
      <c r="Q464" s="133"/>
    </row>
    <row r="465" spans="1:17" ht="11.25" customHeight="1">
      <c r="A465" s="206" t="s">
        <v>914</v>
      </c>
      <c r="B465" s="207"/>
      <c r="C465" s="208" t="s">
        <v>915</v>
      </c>
      <c r="E465" s="204">
        <v>3984</v>
      </c>
      <c r="F465" s="283">
        <v>3437</v>
      </c>
      <c r="G465" s="283">
        <v>119527</v>
      </c>
      <c r="H465" s="283">
        <v>547</v>
      </c>
      <c r="I465" s="283">
        <v>-3727</v>
      </c>
      <c r="J465" s="283">
        <v>113006</v>
      </c>
      <c r="K465" s="283">
        <v>2982</v>
      </c>
      <c r="L465" s="283">
        <v>57739</v>
      </c>
      <c r="M465" s="283">
        <v>1923</v>
      </c>
      <c r="N465" s="283">
        <v>2067</v>
      </c>
      <c r="P465" s="209" t="s">
        <v>914</v>
      </c>
      <c r="Q465" s="133"/>
    </row>
    <row r="466" spans="1:17" ht="11.25" customHeight="1">
      <c r="A466" s="206" t="s">
        <v>916</v>
      </c>
      <c r="B466" s="207"/>
      <c r="C466" s="208" t="s">
        <v>917</v>
      </c>
      <c r="E466" s="204">
        <v>5990</v>
      </c>
      <c r="F466" s="283">
        <v>5450</v>
      </c>
      <c r="G466" s="283">
        <v>331449</v>
      </c>
      <c r="H466" s="283">
        <v>540</v>
      </c>
      <c r="I466" s="283">
        <v>-12209</v>
      </c>
      <c r="J466" s="283">
        <v>313590</v>
      </c>
      <c r="K466" s="283">
        <v>4506</v>
      </c>
      <c r="L466" s="283">
        <v>95337</v>
      </c>
      <c r="M466" s="283">
        <v>3814</v>
      </c>
      <c r="N466" s="283">
        <v>8022</v>
      </c>
      <c r="P466" s="209" t="s">
        <v>916</v>
      </c>
      <c r="Q466" s="133"/>
    </row>
    <row r="467" spans="1:17" ht="11.25" customHeight="1">
      <c r="A467" s="206" t="s">
        <v>918</v>
      </c>
      <c r="B467" s="207"/>
      <c r="C467" s="210" t="s">
        <v>919</v>
      </c>
      <c r="E467" s="204"/>
      <c r="F467" s="283"/>
      <c r="G467" s="283"/>
      <c r="H467" s="283"/>
      <c r="I467" s="283"/>
      <c r="J467" s="283"/>
      <c r="K467" s="283"/>
      <c r="L467" s="283"/>
      <c r="M467" s="283"/>
      <c r="N467" s="283"/>
      <c r="P467" s="209"/>
      <c r="Q467" s="133"/>
    </row>
    <row r="468" spans="1:17" ht="11.25" customHeight="1">
      <c r="A468" s="206"/>
      <c r="B468" s="207"/>
      <c r="C468" s="208" t="s">
        <v>920</v>
      </c>
      <c r="E468" s="204">
        <v>4265</v>
      </c>
      <c r="F468" s="283">
        <v>3699</v>
      </c>
      <c r="G468" s="283">
        <v>188813</v>
      </c>
      <c r="H468" s="283">
        <v>566</v>
      </c>
      <c r="I468" s="283">
        <v>-7896</v>
      </c>
      <c r="J468" s="283">
        <v>174075</v>
      </c>
      <c r="K468" s="283">
        <v>3171</v>
      </c>
      <c r="L468" s="283">
        <v>65147</v>
      </c>
      <c r="M468" s="283">
        <v>2330</v>
      </c>
      <c r="N468" s="283">
        <v>4087</v>
      </c>
      <c r="P468" s="209" t="s">
        <v>918</v>
      </c>
      <c r="Q468" s="133"/>
    </row>
    <row r="469" spans="1:17" ht="11.25" customHeight="1">
      <c r="A469" s="206" t="s">
        <v>921</v>
      </c>
      <c r="B469" s="207"/>
      <c r="C469" s="210" t="s">
        <v>922</v>
      </c>
      <c r="E469" s="204"/>
      <c r="F469" s="283"/>
      <c r="G469" s="283"/>
      <c r="H469" s="283"/>
      <c r="I469" s="283"/>
      <c r="J469" s="283"/>
      <c r="K469" s="283"/>
      <c r="L469" s="283"/>
      <c r="M469" s="283"/>
      <c r="N469" s="283"/>
      <c r="P469" s="209"/>
      <c r="Q469" s="133"/>
    </row>
    <row r="470" spans="1:17" ht="11.25" customHeight="1">
      <c r="A470" s="206"/>
      <c r="B470" s="207"/>
      <c r="C470" s="208" t="s">
        <v>923</v>
      </c>
      <c r="E470" s="204">
        <v>11512</v>
      </c>
      <c r="F470" s="283">
        <v>8541</v>
      </c>
      <c r="G470" s="283">
        <v>667698</v>
      </c>
      <c r="H470" s="283">
        <v>2971</v>
      </c>
      <c r="I470" s="283">
        <v>-179979</v>
      </c>
      <c r="J470" s="283">
        <v>518993</v>
      </c>
      <c r="K470" s="283">
        <v>5665</v>
      </c>
      <c r="L470" s="283">
        <v>107162</v>
      </c>
      <c r="M470" s="283">
        <v>4518</v>
      </c>
      <c r="N470" s="283">
        <v>19259</v>
      </c>
      <c r="P470" s="209" t="s">
        <v>921</v>
      </c>
      <c r="Q470" s="133"/>
    </row>
    <row r="471" spans="1:17" ht="11.25" customHeight="1">
      <c r="A471" s="206" t="s">
        <v>924</v>
      </c>
      <c r="B471" s="207"/>
      <c r="C471" s="208" t="s">
        <v>925</v>
      </c>
      <c r="E471" s="204">
        <v>3649</v>
      </c>
      <c r="F471" s="283">
        <v>3051</v>
      </c>
      <c r="G471" s="283">
        <v>89124</v>
      </c>
      <c r="H471" s="283">
        <v>598</v>
      </c>
      <c r="I471" s="283">
        <v>-3079</v>
      </c>
      <c r="J471" s="283">
        <v>84996</v>
      </c>
      <c r="K471" s="283">
        <v>2685</v>
      </c>
      <c r="L471" s="283">
        <v>49429</v>
      </c>
      <c r="M471" s="283">
        <v>1461</v>
      </c>
      <c r="N471" s="283">
        <v>1342</v>
      </c>
      <c r="P471" s="209" t="s">
        <v>924</v>
      </c>
      <c r="Q471" s="133"/>
    </row>
    <row r="472" spans="1:17" ht="11.25" customHeight="1">
      <c r="A472" s="206" t="s">
        <v>926</v>
      </c>
      <c r="B472" s="207"/>
      <c r="C472" s="208" t="s">
        <v>927</v>
      </c>
      <c r="E472" s="204">
        <v>172</v>
      </c>
      <c r="F472" s="283">
        <v>141</v>
      </c>
      <c r="G472" s="283">
        <v>9090</v>
      </c>
      <c r="H472" s="283">
        <v>31</v>
      </c>
      <c r="I472" s="283">
        <v>-1280</v>
      </c>
      <c r="J472" s="283">
        <v>6803</v>
      </c>
      <c r="K472" s="283">
        <v>101</v>
      </c>
      <c r="L472" s="283">
        <v>1731</v>
      </c>
      <c r="M472" s="283">
        <v>63</v>
      </c>
      <c r="N472" s="283">
        <v>220</v>
      </c>
      <c r="P472" s="209" t="s">
        <v>926</v>
      </c>
      <c r="Q472" s="133"/>
    </row>
    <row r="473" spans="1:17" ht="11.25" customHeight="1">
      <c r="A473" s="206" t="s">
        <v>928</v>
      </c>
      <c r="B473" s="207"/>
      <c r="C473" s="208" t="s">
        <v>929</v>
      </c>
      <c r="E473" s="204">
        <v>1408</v>
      </c>
      <c r="F473" s="283">
        <v>1130</v>
      </c>
      <c r="G473" s="283">
        <v>78357</v>
      </c>
      <c r="H473" s="283">
        <v>278</v>
      </c>
      <c r="I473" s="283">
        <v>-16221</v>
      </c>
      <c r="J473" s="283">
        <v>58376</v>
      </c>
      <c r="K473" s="283">
        <v>827</v>
      </c>
      <c r="L473" s="283">
        <v>16574</v>
      </c>
      <c r="M473" s="283">
        <v>646</v>
      </c>
      <c r="N473" s="283">
        <v>2012</v>
      </c>
      <c r="P473" s="209" t="s">
        <v>928</v>
      </c>
      <c r="Q473" s="133"/>
    </row>
    <row r="474" spans="1:17" ht="11.25" customHeight="1">
      <c r="A474" s="206" t="s">
        <v>930</v>
      </c>
      <c r="B474" s="207"/>
      <c r="C474" s="210" t="s">
        <v>931</v>
      </c>
      <c r="E474" s="204"/>
      <c r="F474" s="283"/>
      <c r="G474" s="283"/>
      <c r="H474" s="283"/>
      <c r="I474" s="283"/>
      <c r="J474" s="283"/>
      <c r="K474" s="283"/>
      <c r="L474" s="283"/>
      <c r="M474" s="283"/>
      <c r="N474" s="283"/>
      <c r="P474" s="209"/>
      <c r="Q474" s="133"/>
    </row>
    <row r="475" spans="1:17" ht="11.25" customHeight="1">
      <c r="A475" s="206"/>
      <c r="B475" s="207"/>
      <c r="C475" s="208" t="s">
        <v>932</v>
      </c>
      <c r="E475" s="204">
        <v>6283</v>
      </c>
      <c r="F475" s="283">
        <v>4219</v>
      </c>
      <c r="G475" s="283">
        <v>491127</v>
      </c>
      <c r="H475" s="283">
        <v>2064</v>
      </c>
      <c r="I475" s="283">
        <v>-159399</v>
      </c>
      <c r="J475" s="283">
        <v>368817</v>
      </c>
      <c r="K475" s="283">
        <v>2052</v>
      </c>
      <c r="L475" s="283">
        <v>39429</v>
      </c>
      <c r="M475" s="283">
        <v>2348</v>
      </c>
      <c r="N475" s="283">
        <v>15685</v>
      </c>
      <c r="P475" s="209" t="s">
        <v>930</v>
      </c>
      <c r="Q475" s="133"/>
    </row>
    <row r="476" spans="1:16" s="133" customFormat="1" ht="17.25" customHeight="1">
      <c r="A476" s="196" t="s">
        <v>933</v>
      </c>
      <c r="B476" s="197"/>
      <c r="C476" s="198" t="s">
        <v>934</v>
      </c>
      <c r="E476" s="199">
        <v>3859</v>
      </c>
      <c r="F476" s="284">
        <v>2555</v>
      </c>
      <c r="G476" s="284">
        <v>121844</v>
      </c>
      <c r="H476" s="284">
        <v>1304</v>
      </c>
      <c r="I476" s="284">
        <v>-43473</v>
      </c>
      <c r="J476" s="284">
        <v>66968</v>
      </c>
      <c r="K476" s="284">
        <v>1446</v>
      </c>
      <c r="L476" s="284">
        <v>24367</v>
      </c>
      <c r="M476" s="284">
        <v>1119</v>
      </c>
      <c r="N476" s="284">
        <v>2996</v>
      </c>
      <c r="P476" s="200" t="s">
        <v>933</v>
      </c>
    </row>
    <row r="477" spans="1:17" ht="11.25" customHeight="1">
      <c r="A477" s="206" t="s">
        <v>935</v>
      </c>
      <c r="B477" s="207"/>
      <c r="C477" s="208" t="s">
        <v>936</v>
      </c>
      <c r="E477" s="204">
        <v>69</v>
      </c>
      <c r="F477" s="283">
        <v>51</v>
      </c>
      <c r="G477" s="283">
        <v>3486</v>
      </c>
      <c r="H477" s="283">
        <v>18</v>
      </c>
      <c r="I477" s="283">
        <v>-17049</v>
      </c>
      <c r="J477" s="283">
        <v>-14205</v>
      </c>
      <c r="K477" s="283">
        <v>26</v>
      </c>
      <c r="L477" s="283">
        <v>559</v>
      </c>
      <c r="M477" s="283">
        <v>35</v>
      </c>
      <c r="N477" s="283">
        <v>70</v>
      </c>
      <c r="P477" s="209" t="s">
        <v>935</v>
      </c>
      <c r="Q477" s="133"/>
    </row>
    <row r="478" spans="1:17" ht="11.25" customHeight="1">
      <c r="A478" s="206" t="s">
        <v>937</v>
      </c>
      <c r="B478" s="207"/>
      <c r="C478" s="208" t="s">
        <v>938</v>
      </c>
      <c r="E478" s="204" t="s">
        <v>11</v>
      </c>
      <c r="F478" s="283" t="s">
        <v>11</v>
      </c>
      <c r="G478" s="283" t="s">
        <v>11</v>
      </c>
      <c r="H478" s="289" t="s">
        <v>1014</v>
      </c>
      <c r="I478" s="289" t="s">
        <v>1014</v>
      </c>
      <c r="J478" s="283" t="s">
        <v>11</v>
      </c>
      <c r="K478" s="283" t="s">
        <v>11</v>
      </c>
      <c r="L478" s="283" t="s">
        <v>11</v>
      </c>
      <c r="M478" s="283" t="s">
        <v>11</v>
      </c>
      <c r="N478" s="283" t="s">
        <v>11</v>
      </c>
      <c r="P478" s="209" t="s">
        <v>937</v>
      </c>
      <c r="Q478" s="133"/>
    </row>
    <row r="479" spans="1:17" ht="11.25" customHeight="1">
      <c r="A479" s="206" t="s">
        <v>939</v>
      </c>
      <c r="B479" s="207"/>
      <c r="C479" s="208" t="s">
        <v>940</v>
      </c>
      <c r="E479" s="204">
        <v>214</v>
      </c>
      <c r="F479" s="283">
        <v>136</v>
      </c>
      <c r="G479" s="283">
        <v>24396</v>
      </c>
      <c r="H479" s="283">
        <v>78</v>
      </c>
      <c r="I479" s="283">
        <v>-2116</v>
      </c>
      <c r="J479" s="283">
        <v>22726</v>
      </c>
      <c r="K479" s="283">
        <v>47</v>
      </c>
      <c r="L479" s="283">
        <v>780</v>
      </c>
      <c r="M479" s="283">
        <v>67</v>
      </c>
      <c r="N479" s="283">
        <v>840</v>
      </c>
      <c r="P479" s="209" t="s">
        <v>939</v>
      </c>
      <c r="Q479" s="133"/>
    </row>
    <row r="480" spans="1:17" ht="11.25" customHeight="1">
      <c r="A480" s="206" t="s">
        <v>941</v>
      </c>
      <c r="B480" s="207"/>
      <c r="C480" s="208" t="s">
        <v>942</v>
      </c>
      <c r="E480" s="204">
        <v>135</v>
      </c>
      <c r="F480" s="283">
        <v>95</v>
      </c>
      <c r="G480" s="283">
        <v>6726</v>
      </c>
      <c r="H480" s="283">
        <v>40</v>
      </c>
      <c r="I480" s="283">
        <v>-1368</v>
      </c>
      <c r="J480" s="283">
        <v>5221</v>
      </c>
      <c r="K480" s="283">
        <v>60</v>
      </c>
      <c r="L480" s="283">
        <v>1011</v>
      </c>
      <c r="M480" s="283">
        <v>44</v>
      </c>
      <c r="N480" s="283">
        <v>195</v>
      </c>
      <c r="P480" s="209" t="s">
        <v>941</v>
      </c>
      <c r="Q480" s="133"/>
    </row>
    <row r="481" spans="1:17" ht="11.25" customHeight="1">
      <c r="A481" s="206" t="s">
        <v>943</v>
      </c>
      <c r="B481" s="207"/>
      <c r="C481" s="208" t="s">
        <v>944</v>
      </c>
      <c r="E481" s="204">
        <v>3375</v>
      </c>
      <c r="F481" s="283">
        <v>2233</v>
      </c>
      <c r="G481" s="283">
        <v>85789</v>
      </c>
      <c r="H481" s="283">
        <v>1142</v>
      </c>
      <c r="I481" s="283">
        <v>-22708</v>
      </c>
      <c r="J481" s="283">
        <v>52444</v>
      </c>
      <c r="K481" s="283">
        <v>1298</v>
      </c>
      <c r="L481" s="283">
        <v>21800</v>
      </c>
      <c r="M481" s="283">
        <v>958</v>
      </c>
      <c r="N481" s="283">
        <v>1863</v>
      </c>
      <c r="P481" s="209" t="s">
        <v>943</v>
      </c>
      <c r="Q481" s="133"/>
    </row>
    <row r="482" spans="1:17" ht="11.25" customHeight="1">
      <c r="A482" s="206" t="s">
        <v>945</v>
      </c>
      <c r="B482" s="207"/>
      <c r="C482" s="208" t="s">
        <v>946</v>
      </c>
      <c r="E482" s="204" t="s">
        <v>11</v>
      </c>
      <c r="F482" s="283" t="s">
        <v>11</v>
      </c>
      <c r="G482" s="283" t="s">
        <v>11</v>
      </c>
      <c r="H482" s="283">
        <v>26</v>
      </c>
      <c r="I482" s="283">
        <v>-232</v>
      </c>
      <c r="J482" s="283" t="s">
        <v>11</v>
      </c>
      <c r="K482" s="283" t="s">
        <v>11</v>
      </c>
      <c r="L482" s="283" t="s">
        <v>11</v>
      </c>
      <c r="M482" s="283" t="s">
        <v>11</v>
      </c>
      <c r="N482" s="283" t="s">
        <v>11</v>
      </c>
      <c r="P482" s="209" t="s">
        <v>945</v>
      </c>
      <c r="Q482" s="133"/>
    </row>
    <row r="483" spans="1:16" s="133" customFormat="1" ht="17.25" customHeight="1">
      <c r="A483" s="196" t="s">
        <v>947</v>
      </c>
      <c r="B483" s="197"/>
      <c r="C483" s="198" t="s">
        <v>948</v>
      </c>
      <c r="E483" s="199">
        <v>5515</v>
      </c>
      <c r="F483" s="284">
        <v>3698</v>
      </c>
      <c r="G483" s="284">
        <v>293641</v>
      </c>
      <c r="H483" s="284">
        <v>1817</v>
      </c>
      <c r="I483" s="284">
        <v>-126994</v>
      </c>
      <c r="J483" s="284">
        <v>158074</v>
      </c>
      <c r="K483" s="284">
        <v>2040</v>
      </c>
      <c r="L483" s="284">
        <v>31489</v>
      </c>
      <c r="M483" s="284">
        <v>1681</v>
      </c>
      <c r="N483" s="284">
        <v>8742</v>
      </c>
      <c r="P483" s="200" t="s">
        <v>947</v>
      </c>
    </row>
    <row r="484" spans="1:17" ht="11.25" customHeight="1">
      <c r="A484" s="206" t="s">
        <v>949</v>
      </c>
      <c r="B484" s="207"/>
      <c r="C484" s="208" t="s">
        <v>950</v>
      </c>
      <c r="E484" s="204">
        <v>4196</v>
      </c>
      <c r="F484" s="283">
        <v>2733</v>
      </c>
      <c r="G484" s="283">
        <v>239629</v>
      </c>
      <c r="H484" s="283">
        <v>1463</v>
      </c>
      <c r="I484" s="283">
        <v>-111451</v>
      </c>
      <c r="J484" s="283">
        <v>117229</v>
      </c>
      <c r="K484" s="283">
        <v>1488</v>
      </c>
      <c r="L484" s="283">
        <v>23645</v>
      </c>
      <c r="M484" s="283">
        <v>1219</v>
      </c>
      <c r="N484" s="283">
        <v>7072</v>
      </c>
      <c r="P484" s="209" t="s">
        <v>949</v>
      </c>
      <c r="Q484" s="133"/>
    </row>
    <row r="485" spans="1:17" ht="11.25" customHeight="1">
      <c r="A485" s="206" t="s">
        <v>951</v>
      </c>
      <c r="B485" s="207"/>
      <c r="C485" s="208" t="s">
        <v>952</v>
      </c>
      <c r="E485" s="204">
        <v>383</v>
      </c>
      <c r="F485" s="283">
        <v>243</v>
      </c>
      <c r="G485" s="283">
        <v>51224</v>
      </c>
      <c r="H485" s="283">
        <v>140</v>
      </c>
      <c r="I485" s="283">
        <v>-54447</v>
      </c>
      <c r="J485" s="283">
        <v>15670</v>
      </c>
      <c r="K485" s="283">
        <v>103</v>
      </c>
      <c r="L485" s="283">
        <v>1015</v>
      </c>
      <c r="M485" s="283">
        <v>145</v>
      </c>
      <c r="N485" s="283">
        <v>2204</v>
      </c>
      <c r="P485" s="209" t="s">
        <v>951</v>
      </c>
      <c r="Q485" s="133"/>
    </row>
    <row r="486" spans="1:17" ht="11.25" customHeight="1">
      <c r="A486" s="206" t="s">
        <v>953</v>
      </c>
      <c r="B486" s="207"/>
      <c r="C486" s="208" t="s">
        <v>954</v>
      </c>
      <c r="E486" s="204">
        <v>283</v>
      </c>
      <c r="F486" s="283">
        <v>177</v>
      </c>
      <c r="G486" s="283">
        <v>21975</v>
      </c>
      <c r="H486" s="283">
        <v>106</v>
      </c>
      <c r="I486" s="283">
        <v>-8708</v>
      </c>
      <c r="J486" s="283">
        <v>13284</v>
      </c>
      <c r="K486" s="283">
        <v>96</v>
      </c>
      <c r="L486" s="283">
        <v>1615</v>
      </c>
      <c r="M486" s="283">
        <v>73</v>
      </c>
      <c r="N486" s="283">
        <v>700</v>
      </c>
      <c r="P486" s="209" t="s">
        <v>953</v>
      </c>
      <c r="Q486" s="133"/>
    </row>
    <row r="487" spans="1:17" ht="11.25" customHeight="1">
      <c r="A487" s="206" t="s">
        <v>955</v>
      </c>
      <c r="B487" s="207"/>
      <c r="C487" s="208" t="s">
        <v>956</v>
      </c>
      <c r="E487" s="204">
        <v>3530</v>
      </c>
      <c r="F487" s="283">
        <v>2313</v>
      </c>
      <c r="G487" s="283">
        <v>166430</v>
      </c>
      <c r="H487" s="283">
        <v>1217</v>
      </c>
      <c r="I487" s="283">
        <v>-48296</v>
      </c>
      <c r="J487" s="283">
        <v>88275</v>
      </c>
      <c r="K487" s="283">
        <v>1289</v>
      </c>
      <c r="L487" s="283">
        <v>21016</v>
      </c>
      <c r="M487" s="283">
        <v>1001</v>
      </c>
      <c r="N487" s="283">
        <v>4168</v>
      </c>
      <c r="P487" s="209" t="s">
        <v>955</v>
      </c>
      <c r="Q487" s="133"/>
    </row>
    <row r="488" spans="1:17" ht="11.25" customHeight="1">
      <c r="A488" s="206" t="s">
        <v>957</v>
      </c>
      <c r="B488" s="207"/>
      <c r="C488" s="208" t="s">
        <v>958</v>
      </c>
      <c r="E488" s="204">
        <v>287</v>
      </c>
      <c r="F488" s="283">
        <v>208</v>
      </c>
      <c r="G488" s="283">
        <v>24078</v>
      </c>
      <c r="H488" s="283">
        <v>79</v>
      </c>
      <c r="I488" s="283">
        <v>-3240</v>
      </c>
      <c r="J488" s="283">
        <v>25165</v>
      </c>
      <c r="K488" s="283">
        <v>81</v>
      </c>
      <c r="L488" s="283">
        <v>801</v>
      </c>
      <c r="M488" s="283">
        <v>97</v>
      </c>
      <c r="N488" s="283">
        <v>962</v>
      </c>
      <c r="P488" s="209" t="s">
        <v>957</v>
      </c>
      <c r="Q488" s="133"/>
    </row>
    <row r="489" spans="1:17" ht="11.25" customHeight="1">
      <c r="A489" s="206" t="s">
        <v>959</v>
      </c>
      <c r="B489" s="207"/>
      <c r="C489" s="208" t="s">
        <v>960</v>
      </c>
      <c r="E489" s="204">
        <v>129</v>
      </c>
      <c r="F489" s="283">
        <v>93</v>
      </c>
      <c r="G489" s="283">
        <v>10605</v>
      </c>
      <c r="H489" s="283">
        <v>36</v>
      </c>
      <c r="I489" s="283">
        <v>-1300</v>
      </c>
      <c r="J489" s="283">
        <v>3093</v>
      </c>
      <c r="K489" s="283">
        <v>34</v>
      </c>
      <c r="L489" s="283">
        <v>289</v>
      </c>
      <c r="M489" s="283">
        <v>39</v>
      </c>
      <c r="N489" s="283">
        <v>139</v>
      </c>
      <c r="P489" s="209" t="s">
        <v>959</v>
      </c>
      <c r="Q489" s="133"/>
    </row>
    <row r="490" spans="1:17" ht="11.25" customHeight="1">
      <c r="A490" s="206" t="s">
        <v>961</v>
      </c>
      <c r="B490" s="207"/>
      <c r="C490" s="210" t="s">
        <v>962</v>
      </c>
      <c r="E490" s="204"/>
      <c r="F490" s="283"/>
      <c r="G490" s="283"/>
      <c r="H490" s="283"/>
      <c r="I490" s="283"/>
      <c r="J490" s="283"/>
      <c r="K490" s="283"/>
      <c r="L490" s="283"/>
      <c r="M490" s="283"/>
      <c r="N490" s="283"/>
      <c r="P490" s="209"/>
      <c r="Q490" s="133"/>
    </row>
    <row r="491" spans="1:17" ht="11.25" customHeight="1">
      <c r="A491" s="206"/>
      <c r="B491" s="207"/>
      <c r="C491" s="208" t="s">
        <v>963</v>
      </c>
      <c r="E491" s="204" t="s">
        <v>11</v>
      </c>
      <c r="F491" s="283" t="s">
        <v>11</v>
      </c>
      <c r="G491" s="283" t="s">
        <v>11</v>
      </c>
      <c r="H491" s="283">
        <v>4</v>
      </c>
      <c r="I491" s="283">
        <v>-40</v>
      </c>
      <c r="J491" s="283">
        <v>189</v>
      </c>
      <c r="K491" s="283" t="s">
        <v>11</v>
      </c>
      <c r="L491" s="283" t="s">
        <v>11</v>
      </c>
      <c r="M491" s="283" t="s">
        <v>11</v>
      </c>
      <c r="N491" s="283" t="s">
        <v>11</v>
      </c>
      <c r="P491" s="209" t="s">
        <v>961</v>
      </c>
      <c r="Q491" s="133"/>
    </row>
    <row r="492" spans="1:17" ht="11.25" customHeight="1">
      <c r="A492" s="206" t="s">
        <v>964</v>
      </c>
      <c r="B492" s="207"/>
      <c r="C492" s="208" t="s">
        <v>965</v>
      </c>
      <c r="E492" s="204" t="s">
        <v>11</v>
      </c>
      <c r="F492" s="283" t="s">
        <v>11</v>
      </c>
      <c r="G492" s="283" t="s">
        <v>11</v>
      </c>
      <c r="H492" s="283">
        <v>27</v>
      </c>
      <c r="I492" s="283">
        <v>-1380</v>
      </c>
      <c r="J492" s="283">
        <v>11654</v>
      </c>
      <c r="K492" s="283" t="s">
        <v>11</v>
      </c>
      <c r="L492" s="283" t="s">
        <v>11</v>
      </c>
      <c r="M492" s="283" t="s">
        <v>11</v>
      </c>
      <c r="N492" s="283" t="s">
        <v>11</v>
      </c>
      <c r="P492" s="209" t="s">
        <v>964</v>
      </c>
      <c r="Q492" s="133"/>
    </row>
    <row r="493" spans="1:17" ht="11.25" customHeight="1">
      <c r="A493" s="206" t="s">
        <v>966</v>
      </c>
      <c r="B493" s="207"/>
      <c r="C493" s="208" t="s">
        <v>967</v>
      </c>
      <c r="E493" s="204">
        <v>47</v>
      </c>
      <c r="F493" s="283">
        <v>35</v>
      </c>
      <c r="G493" s="283">
        <v>10693</v>
      </c>
      <c r="H493" s="283">
        <v>12</v>
      </c>
      <c r="I493" s="283">
        <v>-520</v>
      </c>
      <c r="J493" s="283">
        <v>10230</v>
      </c>
      <c r="K493" s="283">
        <v>22</v>
      </c>
      <c r="L493" s="283">
        <v>288</v>
      </c>
      <c r="M493" s="283">
        <v>23</v>
      </c>
      <c r="N493" s="283">
        <v>367</v>
      </c>
      <c r="P493" s="209" t="s">
        <v>966</v>
      </c>
      <c r="Q493" s="133"/>
    </row>
    <row r="494" spans="1:17" ht="11.25" customHeight="1">
      <c r="A494" s="206" t="s">
        <v>968</v>
      </c>
      <c r="B494" s="207"/>
      <c r="C494" s="208" t="s">
        <v>969</v>
      </c>
      <c r="E494" s="204">
        <v>1032</v>
      </c>
      <c r="F494" s="283">
        <v>757</v>
      </c>
      <c r="G494" s="283">
        <v>29933</v>
      </c>
      <c r="H494" s="283">
        <v>275</v>
      </c>
      <c r="I494" s="283">
        <v>-12303</v>
      </c>
      <c r="J494" s="283">
        <v>15680</v>
      </c>
      <c r="K494" s="283">
        <v>471</v>
      </c>
      <c r="L494" s="283">
        <v>7043</v>
      </c>
      <c r="M494" s="283">
        <v>365</v>
      </c>
      <c r="N494" s="283">
        <v>709</v>
      </c>
      <c r="P494" s="209" t="s">
        <v>968</v>
      </c>
      <c r="Q494" s="133"/>
    </row>
    <row r="495" spans="1:17" ht="11.25" customHeight="1">
      <c r="A495" s="206" t="s">
        <v>970</v>
      </c>
      <c r="B495" s="207"/>
      <c r="C495" s="208" t="s">
        <v>971</v>
      </c>
      <c r="E495" s="204">
        <v>390</v>
      </c>
      <c r="F495" s="283">
        <v>294</v>
      </c>
      <c r="G495" s="283">
        <v>12292</v>
      </c>
      <c r="H495" s="283">
        <v>96</v>
      </c>
      <c r="I495" s="283">
        <v>-7151</v>
      </c>
      <c r="J495" s="283">
        <v>5230</v>
      </c>
      <c r="K495" s="283">
        <v>189</v>
      </c>
      <c r="L495" s="283">
        <v>3512</v>
      </c>
      <c r="M495" s="283">
        <v>148</v>
      </c>
      <c r="N495" s="283">
        <v>298</v>
      </c>
      <c r="P495" s="209" t="s">
        <v>970</v>
      </c>
      <c r="Q495" s="133"/>
    </row>
    <row r="496" spans="1:17" ht="11.25" customHeight="1">
      <c r="A496" s="206" t="s">
        <v>972</v>
      </c>
      <c r="B496" s="207"/>
      <c r="C496" s="208" t="s">
        <v>973</v>
      </c>
      <c r="E496" s="204">
        <v>642</v>
      </c>
      <c r="F496" s="283">
        <v>463</v>
      </c>
      <c r="G496" s="283">
        <v>17642</v>
      </c>
      <c r="H496" s="283">
        <v>179</v>
      </c>
      <c r="I496" s="283">
        <v>-5151</v>
      </c>
      <c r="J496" s="283">
        <v>10450</v>
      </c>
      <c r="K496" s="283">
        <v>282</v>
      </c>
      <c r="L496" s="283">
        <v>3531</v>
      </c>
      <c r="M496" s="283">
        <v>217</v>
      </c>
      <c r="N496" s="283">
        <v>412</v>
      </c>
      <c r="P496" s="209" t="s">
        <v>972</v>
      </c>
      <c r="Q496" s="133"/>
    </row>
    <row r="497" spans="5:17" ht="6" customHeight="1">
      <c r="E497" s="225"/>
      <c r="F497" s="226"/>
      <c r="G497" s="226"/>
      <c r="H497" s="226"/>
      <c r="I497" s="226"/>
      <c r="J497" s="226"/>
      <c r="K497" s="226"/>
      <c r="L497" s="226"/>
      <c r="M497" s="226"/>
      <c r="N497" s="226"/>
      <c r="Q497" s="133"/>
    </row>
    <row r="498" spans="1:17" ht="12.75" customHeight="1">
      <c r="A498" s="212" t="s">
        <v>340</v>
      </c>
      <c r="Q498" s="133"/>
    </row>
    <row r="499" spans="1:17" s="242" customFormat="1" ht="17.25" customHeight="1">
      <c r="A499" s="441" t="s">
        <v>341</v>
      </c>
      <c r="B499" s="441"/>
      <c r="C499" s="441"/>
      <c r="D499" s="441"/>
      <c r="E499" s="441"/>
      <c r="F499" s="441"/>
      <c r="G499" s="441"/>
      <c r="H499" s="442" t="str">
        <f>"lagen in Bayern "&amp;'[1]Statistikjahr'!$A$2&amp;" nach Wirtschaftszweig (WZ 2008)"</f>
        <v>lagen in Bayern 2014 nach Wirtschaftszweig (WZ 2008)</v>
      </c>
      <c r="I499" s="442"/>
      <c r="J499" s="442"/>
      <c r="K499" s="442"/>
      <c r="L499" s="442"/>
      <c r="M499" s="442"/>
      <c r="N499" s="442"/>
      <c r="O499" s="442"/>
      <c r="P499" s="442"/>
      <c r="Q499" s="133"/>
    </row>
    <row r="500" ht="11.25" customHeight="1">
      <c r="Q500" s="133"/>
    </row>
    <row r="501" spans="1:17" s="211" customFormat="1" ht="50.25" customHeight="1">
      <c r="A501" s="443" t="s">
        <v>239</v>
      </c>
      <c r="B501" s="395" t="s">
        <v>240</v>
      </c>
      <c r="C501" s="395"/>
      <c r="D501" s="395"/>
      <c r="E501" s="315" t="s">
        <v>82</v>
      </c>
      <c r="F501" s="446" t="s">
        <v>0</v>
      </c>
      <c r="G501" s="446"/>
      <c r="H501" s="446" t="s">
        <v>1</v>
      </c>
      <c r="I501" s="446"/>
      <c r="J501" s="315" t="s">
        <v>241</v>
      </c>
      <c r="K501" s="440" t="s">
        <v>5</v>
      </c>
      <c r="L501" s="440"/>
      <c r="M501" s="387" t="s">
        <v>242</v>
      </c>
      <c r="N501" s="384"/>
      <c r="O501" s="384"/>
      <c r="P501" s="451" t="s">
        <v>239</v>
      </c>
      <c r="Q501" s="133"/>
    </row>
    <row r="502" spans="1:17" s="211" customFormat="1" ht="11.25" customHeight="1">
      <c r="A502" s="444"/>
      <c r="B502" s="395"/>
      <c r="C502" s="395"/>
      <c r="D502" s="395"/>
      <c r="E502" s="439" t="s">
        <v>2</v>
      </c>
      <c r="F502" s="439" t="s">
        <v>2</v>
      </c>
      <c r="G502" s="447" t="s">
        <v>3</v>
      </c>
      <c r="H502" s="449" t="s">
        <v>2</v>
      </c>
      <c r="I502" s="440" t="s">
        <v>3</v>
      </c>
      <c r="J502" s="440" t="s">
        <v>3</v>
      </c>
      <c r="K502" s="440" t="s">
        <v>2</v>
      </c>
      <c r="L502" s="440" t="s">
        <v>3</v>
      </c>
      <c r="M502" s="440" t="s">
        <v>2</v>
      </c>
      <c r="N502" s="361" t="s">
        <v>3</v>
      </c>
      <c r="O502" s="383"/>
      <c r="P502" s="452"/>
      <c r="Q502" s="133"/>
    </row>
    <row r="503" spans="1:17" s="211" customFormat="1" ht="11.25" customHeight="1">
      <c r="A503" s="444"/>
      <c r="B503" s="395"/>
      <c r="C503" s="395"/>
      <c r="D503" s="395"/>
      <c r="E503" s="439"/>
      <c r="F503" s="439"/>
      <c r="G503" s="448"/>
      <c r="H503" s="450"/>
      <c r="I503" s="440"/>
      <c r="J503" s="440"/>
      <c r="K503" s="440"/>
      <c r="L503" s="440"/>
      <c r="M503" s="440"/>
      <c r="N503" s="361"/>
      <c r="O503" s="383"/>
      <c r="P503" s="452"/>
      <c r="Q503" s="133"/>
    </row>
    <row r="504" spans="1:17" s="211" customFormat="1" ht="11.25" customHeight="1">
      <c r="A504" s="445"/>
      <c r="B504" s="395"/>
      <c r="C504" s="395"/>
      <c r="D504" s="395"/>
      <c r="E504" s="315">
        <v>1</v>
      </c>
      <c r="F504" s="315">
        <v>2</v>
      </c>
      <c r="G504" s="314">
        <v>3</v>
      </c>
      <c r="H504" s="314">
        <v>4</v>
      </c>
      <c r="I504" s="315">
        <v>5</v>
      </c>
      <c r="J504" s="315">
        <v>6</v>
      </c>
      <c r="K504" s="315">
        <v>7</v>
      </c>
      <c r="L504" s="315">
        <v>8</v>
      </c>
      <c r="M504" s="315">
        <v>9</v>
      </c>
      <c r="N504" s="395">
        <v>10</v>
      </c>
      <c r="O504" s="395"/>
      <c r="P504" s="453"/>
      <c r="Q504" s="133"/>
    </row>
    <row r="505" spans="2:17" ht="6" customHeight="1">
      <c r="B505" s="130"/>
      <c r="C505" s="128"/>
      <c r="E505" s="194"/>
      <c r="P505" s="243"/>
      <c r="Q505" s="133"/>
    </row>
    <row r="506" spans="1:16" s="133" customFormat="1" ht="17.25" customHeight="1">
      <c r="A506" s="196" t="s">
        <v>14</v>
      </c>
      <c r="B506" s="197"/>
      <c r="C506" s="198" t="s">
        <v>974</v>
      </c>
      <c r="E506" s="199">
        <v>12036</v>
      </c>
      <c r="F506" s="284">
        <v>8951</v>
      </c>
      <c r="G506" s="284">
        <v>552072</v>
      </c>
      <c r="H506" s="284">
        <v>3085</v>
      </c>
      <c r="I506" s="284">
        <v>-160437</v>
      </c>
      <c r="J506" s="284">
        <v>363564</v>
      </c>
      <c r="K506" s="284">
        <v>6295</v>
      </c>
      <c r="L506" s="284">
        <v>99975</v>
      </c>
      <c r="M506" s="284">
        <v>4312</v>
      </c>
      <c r="N506" s="284">
        <v>14612</v>
      </c>
      <c r="P506" s="200" t="s">
        <v>14</v>
      </c>
    </row>
    <row r="507" spans="1:17" ht="11.25" customHeight="1">
      <c r="A507" s="206" t="s">
        <v>975</v>
      </c>
      <c r="B507" s="207"/>
      <c r="C507" s="208" t="s">
        <v>976</v>
      </c>
      <c r="E507" s="204">
        <v>2651</v>
      </c>
      <c r="F507" s="283">
        <v>1957</v>
      </c>
      <c r="G507" s="283">
        <v>77747</v>
      </c>
      <c r="H507" s="283">
        <v>694</v>
      </c>
      <c r="I507" s="283">
        <v>-19372</v>
      </c>
      <c r="J507" s="283">
        <v>56282</v>
      </c>
      <c r="K507" s="283">
        <v>1502</v>
      </c>
      <c r="L507" s="283">
        <v>24413</v>
      </c>
      <c r="M507" s="283">
        <v>804</v>
      </c>
      <c r="N507" s="283">
        <v>1770</v>
      </c>
      <c r="P507" s="209" t="s">
        <v>975</v>
      </c>
      <c r="Q507" s="133"/>
    </row>
    <row r="508" spans="1:17" ht="11.25" customHeight="1">
      <c r="A508" s="206" t="s">
        <v>977</v>
      </c>
      <c r="B508" s="207"/>
      <c r="C508" s="210" t="s">
        <v>978</v>
      </c>
      <c r="E508" s="204"/>
      <c r="F508" s="283"/>
      <c r="G508" s="283"/>
      <c r="H508" s="283"/>
      <c r="I508" s="283"/>
      <c r="J508" s="283"/>
      <c r="K508" s="283"/>
      <c r="L508" s="283"/>
      <c r="M508" s="283"/>
      <c r="N508" s="283"/>
      <c r="P508" s="209"/>
      <c r="Q508" s="133"/>
    </row>
    <row r="509" spans="1:17" ht="11.25" customHeight="1">
      <c r="A509" s="206"/>
      <c r="B509" s="207"/>
      <c r="C509" s="208" t="s">
        <v>979</v>
      </c>
      <c r="E509" s="204">
        <v>165</v>
      </c>
      <c r="F509" s="283">
        <v>109</v>
      </c>
      <c r="G509" s="283">
        <v>3994</v>
      </c>
      <c r="H509" s="283">
        <v>56</v>
      </c>
      <c r="I509" s="283">
        <v>-4237</v>
      </c>
      <c r="J509" s="283">
        <v>-1087</v>
      </c>
      <c r="K509" s="283">
        <v>63</v>
      </c>
      <c r="L509" s="283">
        <v>861</v>
      </c>
      <c r="M509" s="283">
        <v>46</v>
      </c>
      <c r="N509" s="283">
        <v>79</v>
      </c>
      <c r="P509" s="209" t="s">
        <v>977</v>
      </c>
      <c r="Q509" s="133"/>
    </row>
    <row r="510" spans="1:17" ht="11.25" customHeight="1">
      <c r="A510" s="206" t="s">
        <v>980</v>
      </c>
      <c r="B510" s="207"/>
      <c r="C510" s="208" t="s">
        <v>981</v>
      </c>
      <c r="E510" s="204">
        <v>1471</v>
      </c>
      <c r="F510" s="283">
        <v>1194</v>
      </c>
      <c r="G510" s="283">
        <v>134736</v>
      </c>
      <c r="H510" s="283">
        <v>277</v>
      </c>
      <c r="I510" s="283">
        <v>-8156</v>
      </c>
      <c r="J510" s="283">
        <v>128202</v>
      </c>
      <c r="K510" s="283">
        <v>876</v>
      </c>
      <c r="L510" s="283">
        <v>17369</v>
      </c>
      <c r="M510" s="283">
        <v>684</v>
      </c>
      <c r="N510" s="283">
        <v>4149</v>
      </c>
      <c r="P510" s="209" t="s">
        <v>980</v>
      </c>
      <c r="Q510" s="133"/>
    </row>
    <row r="511" spans="1:17" ht="11.25" customHeight="1">
      <c r="A511" s="206" t="s">
        <v>982</v>
      </c>
      <c r="B511" s="207"/>
      <c r="C511" s="210" t="s">
        <v>983</v>
      </c>
      <c r="E511" s="204"/>
      <c r="F511" s="283"/>
      <c r="G511" s="283"/>
      <c r="H511" s="283"/>
      <c r="I511" s="283"/>
      <c r="J511" s="283"/>
      <c r="K511" s="283"/>
      <c r="L511" s="283"/>
      <c r="M511" s="283"/>
      <c r="N511" s="283"/>
      <c r="P511" s="209"/>
      <c r="Q511" s="133"/>
    </row>
    <row r="512" spans="1:17" ht="11.25" customHeight="1">
      <c r="A512" s="206"/>
      <c r="B512" s="207"/>
      <c r="C512" s="208" t="s">
        <v>984</v>
      </c>
      <c r="E512" s="204">
        <v>7749</v>
      </c>
      <c r="F512" s="283">
        <v>5691</v>
      </c>
      <c r="G512" s="283">
        <v>335595</v>
      </c>
      <c r="H512" s="283">
        <v>2058</v>
      </c>
      <c r="I512" s="283">
        <v>-128673</v>
      </c>
      <c r="J512" s="283">
        <v>180168</v>
      </c>
      <c r="K512" s="283">
        <v>3854</v>
      </c>
      <c r="L512" s="283">
        <v>57333</v>
      </c>
      <c r="M512" s="283">
        <v>2778</v>
      </c>
      <c r="N512" s="283">
        <v>8614</v>
      </c>
      <c r="P512" s="209" t="s">
        <v>982</v>
      </c>
      <c r="Q512" s="133"/>
    </row>
    <row r="513" spans="1:17" ht="11.25" customHeight="1">
      <c r="A513" s="206" t="s">
        <v>985</v>
      </c>
      <c r="B513" s="207"/>
      <c r="C513" s="208" t="s">
        <v>986</v>
      </c>
      <c r="E513" s="204">
        <v>4650</v>
      </c>
      <c r="F513" s="283">
        <v>3466</v>
      </c>
      <c r="G513" s="283">
        <v>242693</v>
      </c>
      <c r="H513" s="283">
        <v>1184</v>
      </c>
      <c r="I513" s="283">
        <v>-81114</v>
      </c>
      <c r="J513" s="283">
        <v>141593</v>
      </c>
      <c r="K513" s="283">
        <v>2204</v>
      </c>
      <c r="L513" s="283">
        <v>28101</v>
      </c>
      <c r="M513" s="283">
        <v>1691</v>
      </c>
      <c r="N513" s="283">
        <v>6655</v>
      </c>
      <c r="P513" s="209" t="s">
        <v>985</v>
      </c>
      <c r="Q513" s="133"/>
    </row>
    <row r="514" spans="1:17" ht="11.25" customHeight="1">
      <c r="A514" s="206" t="s">
        <v>987</v>
      </c>
      <c r="B514" s="207"/>
      <c r="C514" s="210" t="s">
        <v>988</v>
      </c>
      <c r="E514" s="204"/>
      <c r="F514" s="283"/>
      <c r="G514" s="283"/>
      <c r="H514" s="283"/>
      <c r="I514" s="283"/>
      <c r="J514" s="283"/>
      <c r="K514" s="283"/>
      <c r="L514" s="283"/>
      <c r="M514" s="283"/>
      <c r="N514" s="283"/>
      <c r="P514" s="209"/>
      <c r="Q514" s="133"/>
    </row>
    <row r="515" spans="1:17" ht="11.25" customHeight="1">
      <c r="A515" s="206"/>
      <c r="B515" s="207"/>
      <c r="C515" s="208" t="s">
        <v>989</v>
      </c>
      <c r="E515" s="204">
        <v>3099</v>
      </c>
      <c r="F515" s="283">
        <v>2225</v>
      </c>
      <c r="G515" s="283">
        <v>92902</v>
      </c>
      <c r="H515" s="283">
        <v>874</v>
      </c>
      <c r="I515" s="283">
        <v>-47559</v>
      </c>
      <c r="J515" s="283">
        <v>38574</v>
      </c>
      <c r="K515" s="283">
        <v>1650</v>
      </c>
      <c r="L515" s="283">
        <v>29232</v>
      </c>
      <c r="M515" s="283">
        <v>1087</v>
      </c>
      <c r="N515" s="283">
        <v>1958</v>
      </c>
      <c r="P515" s="209" t="s">
        <v>987</v>
      </c>
      <c r="Q515" s="133"/>
    </row>
    <row r="516" spans="1:16" s="133" customFormat="1" ht="17.25" customHeight="1">
      <c r="A516" s="196" t="s">
        <v>990</v>
      </c>
      <c r="B516" s="197"/>
      <c r="C516" s="198" t="s">
        <v>991</v>
      </c>
      <c r="E516" s="199">
        <v>50327</v>
      </c>
      <c r="F516" s="284">
        <v>39723</v>
      </c>
      <c r="G516" s="284">
        <v>2995306</v>
      </c>
      <c r="H516" s="284">
        <v>10604</v>
      </c>
      <c r="I516" s="284">
        <v>-446364</v>
      </c>
      <c r="J516" s="284">
        <v>2392276</v>
      </c>
      <c r="K516" s="284">
        <v>31091</v>
      </c>
      <c r="L516" s="284">
        <v>577285</v>
      </c>
      <c r="M516" s="284">
        <v>20260</v>
      </c>
      <c r="N516" s="284">
        <v>76860</v>
      </c>
      <c r="P516" s="200" t="s">
        <v>990</v>
      </c>
    </row>
    <row r="517" spans="1:17" ht="11.25" customHeight="1">
      <c r="A517" s="206" t="s">
        <v>992</v>
      </c>
      <c r="B517" s="207"/>
      <c r="C517" s="210" t="s">
        <v>993</v>
      </c>
      <c r="E517" s="204"/>
      <c r="F517" s="283"/>
      <c r="G517" s="283"/>
      <c r="H517" s="283"/>
      <c r="I517" s="283"/>
      <c r="J517" s="283"/>
      <c r="K517" s="283"/>
      <c r="L517" s="283"/>
      <c r="M517" s="283"/>
      <c r="N517" s="283"/>
      <c r="P517" s="209"/>
      <c r="Q517" s="133"/>
    </row>
    <row r="518" spans="1:17" ht="11.25" customHeight="1">
      <c r="A518" s="206"/>
      <c r="B518" s="207"/>
      <c r="C518" s="208" t="s">
        <v>994</v>
      </c>
      <c r="E518" s="204">
        <v>2140</v>
      </c>
      <c r="F518" s="283">
        <v>1509</v>
      </c>
      <c r="G518" s="283">
        <v>26970</v>
      </c>
      <c r="H518" s="283">
        <v>631</v>
      </c>
      <c r="I518" s="283">
        <v>-28862</v>
      </c>
      <c r="J518" s="283">
        <v>-857</v>
      </c>
      <c r="K518" s="283">
        <v>876</v>
      </c>
      <c r="L518" s="283">
        <v>3960</v>
      </c>
      <c r="M518" s="283">
        <v>574</v>
      </c>
      <c r="N518" s="283">
        <v>623</v>
      </c>
      <c r="P518" s="209" t="s">
        <v>992</v>
      </c>
      <c r="Q518" s="133"/>
    </row>
    <row r="519" spans="1:17" ht="11.25" customHeight="1">
      <c r="A519" s="206" t="s">
        <v>995</v>
      </c>
      <c r="B519" s="207"/>
      <c r="C519" s="208" t="s">
        <v>996</v>
      </c>
      <c r="E519" s="204">
        <v>283</v>
      </c>
      <c r="F519" s="283" t="s">
        <v>11</v>
      </c>
      <c r="G519" s="283" t="s">
        <v>11</v>
      </c>
      <c r="H519" s="283" t="s">
        <v>11</v>
      </c>
      <c r="I519" s="283" t="s">
        <v>11</v>
      </c>
      <c r="J519" s="283">
        <v>542</v>
      </c>
      <c r="K519" s="283" t="s">
        <v>11</v>
      </c>
      <c r="L519" s="283" t="s">
        <v>11</v>
      </c>
      <c r="M519" s="283">
        <v>66</v>
      </c>
      <c r="N519" s="283">
        <v>118</v>
      </c>
      <c r="P519" s="209" t="s">
        <v>995</v>
      </c>
      <c r="Q519" s="133"/>
    </row>
    <row r="520" spans="1:17" ht="11.25" customHeight="1">
      <c r="A520" s="206" t="s">
        <v>997</v>
      </c>
      <c r="B520" s="207"/>
      <c r="C520" s="208" t="s">
        <v>998</v>
      </c>
      <c r="E520" s="204">
        <v>3</v>
      </c>
      <c r="F520" s="283" t="s">
        <v>11</v>
      </c>
      <c r="G520" s="283" t="s">
        <v>11</v>
      </c>
      <c r="H520" s="283" t="s">
        <v>11</v>
      </c>
      <c r="I520" s="283" t="s">
        <v>11</v>
      </c>
      <c r="J520" s="283">
        <v>2</v>
      </c>
      <c r="K520" s="283" t="s">
        <v>11</v>
      </c>
      <c r="L520" s="283" t="s">
        <v>11</v>
      </c>
      <c r="M520" s="289" t="s">
        <v>1014</v>
      </c>
      <c r="N520" s="289" t="s">
        <v>1014</v>
      </c>
      <c r="P520" s="209" t="s">
        <v>997</v>
      </c>
      <c r="Q520" s="133"/>
    </row>
    <row r="521" spans="1:17" ht="11.25" customHeight="1">
      <c r="A521" s="206" t="s">
        <v>999</v>
      </c>
      <c r="B521" s="207"/>
      <c r="C521" s="210" t="s">
        <v>1000</v>
      </c>
      <c r="E521" s="204"/>
      <c r="F521" s="283"/>
      <c r="G521" s="283"/>
      <c r="H521" s="283"/>
      <c r="I521" s="283"/>
      <c r="J521" s="283"/>
      <c r="K521" s="283"/>
      <c r="L521" s="283"/>
      <c r="M521" s="283"/>
      <c r="N521" s="283"/>
      <c r="P521" s="209"/>
      <c r="Q521" s="133"/>
    </row>
    <row r="522" spans="1:17" ht="11.25" customHeight="1">
      <c r="A522" s="206"/>
      <c r="B522" s="207"/>
      <c r="C522" s="208" t="s">
        <v>1001</v>
      </c>
      <c r="E522" s="204">
        <v>1854</v>
      </c>
      <c r="F522" s="283">
        <v>1322</v>
      </c>
      <c r="G522" s="283">
        <v>21861</v>
      </c>
      <c r="H522" s="283">
        <v>532</v>
      </c>
      <c r="I522" s="283">
        <v>-25655</v>
      </c>
      <c r="J522" s="283">
        <v>-1402</v>
      </c>
      <c r="K522" s="283">
        <v>787</v>
      </c>
      <c r="L522" s="283">
        <v>3524</v>
      </c>
      <c r="M522" s="283">
        <v>508</v>
      </c>
      <c r="N522" s="283">
        <v>505</v>
      </c>
      <c r="P522" s="209" t="s">
        <v>999</v>
      </c>
      <c r="Q522" s="133"/>
    </row>
    <row r="523" spans="1:17" ht="11.25" customHeight="1">
      <c r="A523" s="206" t="s">
        <v>1002</v>
      </c>
      <c r="B523" s="207"/>
      <c r="C523" s="208" t="s">
        <v>1003</v>
      </c>
      <c r="E523" s="204">
        <v>1691</v>
      </c>
      <c r="F523" s="283">
        <v>1372</v>
      </c>
      <c r="G523" s="283">
        <v>74963</v>
      </c>
      <c r="H523" s="283">
        <v>319</v>
      </c>
      <c r="I523" s="283">
        <v>-8506</v>
      </c>
      <c r="J523" s="283">
        <v>59218</v>
      </c>
      <c r="K523" s="283">
        <v>1138</v>
      </c>
      <c r="L523" s="283">
        <v>21680</v>
      </c>
      <c r="M523" s="283">
        <v>733</v>
      </c>
      <c r="N523" s="283">
        <v>1604</v>
      </c>
      <c r="P523" s="209" t="s">
        <v>1002</v>
      </c>
      <c r="Q523" s="133"/>
    </row>
    <row r="524" spans="1:17" ht="11.25" customHeight="1">
      <c r="A524" s="206" t="s">
        <v>1004</v>
      </c>
      <c r="B524" s="207"/>
      <c r="C524" s="208" t="s">
        <v>1005</v>
      </c>
      <c r="E524" s="204">
        <v>260</v>
      </c>
      <c r="F524" s="283">
        <v>192</v>
      </c>
      <c r="G524" s="283">
        <v>11886</v>
      </c>
      <c r="H524" s="283">
        <v>68</v>
      </c>
      <c r="I524" s="283">
        <v>-1169</v>
      </c>
      <c r="J524" s="283">
        <v>10471</v>
      </c>
      <c r="K524" s="283">
        <v>140</v>
      </c>
      <c r="L524" s="283">
        <v>2644</v>
      </c>
      <c r="M524" s="283">
        <v>107</v>
      </c>
      <c r="N524" s="283">
        <v>312</v>
      </c>
      <c r="P524" s="209" t="s">
        <v>1004</v>
      </c>
      <c r="Q524" s="133"/>
    </row>
    <row r="525" spans="1:17" ht="11.25" customHeight="1">
      <c r="A525" s="206" t="s">
        <v>1006</v>
      </c>
      <c r="B525" s="207"/>
      <c r="C525" s="208" t="s">
        <v>1007</v>
      </c>
      <c r="E525" s="204">
        <v>1431</v>
      </c>
      <c r="F525" s="283">
        <v>1180</v>
      </c>
      <c r="G525" s="283">
        <v>63077</v>
      </c>
      <c r="H525" s="283">
        <v>251</v>
      </c>
      <c r="I525" s="283">
        <v>-7337</v>
      </c>
      <c r="J525" s="283">
        <v>48748</v>
      </c>
      <c r="K525" s="283">
        <v>998</v>
      </c>
      <c r="L525" s="283">
        <v>19036</v>
      </c>
      <c r="M525" s="283">
        <v>626</v>
      </c>
      <c r="N525" s="283">
        <v>1292</v>
      </c>
      <c r="P525" s="209" t="s">
        <v>1006</v>
      </c>
      <c r="Q525" s="133"/>
    </row>
    <row r="526" spans="1:17" ht="11.25" customHeight="1">
      <c r="A526" s="206" t="s">
        <v>1008</v>
      </c>
      <c r="B526" s="207"/>
      <c r="C526" s="210" t="s">
        <v>1009</v>
      </c>
      <c r="E526" s="204"/>
      <c r="F526" s="283"/>
      <c r="G526" s="283"/>
      <c r="H526" s="283"/>
      <c r="I526" s="283"/>
      <c r="J526" s="283"/>
      <c r="K526" s="283"/>
      <c r="L526" s="283"/>
      <c r="M526" s="283"/>
      <c r="N526" s="283"/>
      <c r="P526" s="209"/>
      <c r="Q526" s="133"/>
    </row>
    <row r="527" spans="1:17" ht="11.25" customHeight="1">
      <c r="A527" s="206"/>
      <c r="B527" s="207"/>
      <c r="C527" s="208" t="s">
        <v>1010</v>
      </c>
      <c r="E527" s="204">
        <v>46496</v>
      </c>
      <c r="F527" s="283">
        <v>36842</v>
      </c>
      <c r="G527" s="283">
        <v>2893374</v>
      </c>
      <c r="H527" s="283">
        <v>9654</v>
      </c>
      <c r="I527" s="283">
        <v>-408996</v>
      </c>
      <c r="J527" s="283">
        <v>2333914</v>
      </c>
      <c r="K527" s="283">
        <v>29077</v>
      </c>
      <c r="L527" s="283">
        <v>551645</v>
      </c>
      <c r="M527" s="283">
        <v>18953</v>
      </c>
      <c r="N527" s="283">
        <v>74633</v>
      </c>
      <c r="P527" s="209" t="s">
        <v>1008</v>
      </c>
      <c r="Q527" s="133"/>
    </row>
    <row r="528" spans="5:14" ht="6" customHeight="1">
      <c r="E528" s="225"/>
      <c r="F528" s="226"/>
      <c r="G528" s="226"/>
      <c r="H528" s="226"/>
      <c r="I528" s="226"/>
      <c r="J528" s="226"/>
      <c r="K528" s="226"/>
      <c r="L528" s="226"/>
      <c r="M528" s="226"/>
      <c r="N528" s="226"/>
    </row>
    <row r="529" ht="12.75" customHeight="1">
      <c r="A529" s="212" t="s">
        <v>340</v>
      </c>
    </row>
  </sheetData>
  <sheetProtection/>
  <mergeCells count="180">
    <mergeCell ref="N502:O503"/>
    <mergeCell ref="N504:O504"/>
    <mergeCell ref="J502:J503"/>
    <mergeCell ref="K502:K503"/>
    <mergeCell ref="H442:H443"/>
    <mergeCell ref="I442:I443"/>
    <mergeCell ref="J442:J443"/>
    <mergeCell ref="K442:K443"/>
    <mergeCell ref="A499:G499"/>
    <mergeCell ref="H499:P499"/>
    <mergeCell ref="A501:A504"/>
    <mergeCell ref="B501:D504"/>
    <mergeCell ref="F501:G501"/>
    <mergeCell ref="H501:I501"/>
    <mergeCell ref="F502:F503"/>
    <mergeCell ref="G502:G503"/>
    <mergeCell ref="H502:H503"/>
    <mergeCell ref="I502:I503"/>
    <mergeCell ref="P441:P444"/>
    <mergeCell ref="E442:E443"/>
    <mergeCell ref="K501:L501"/>
    <mergeCell ref="M501:O501"/>
    <mergeCell ref="P501:P504"/>
    <mergeCell ref="E502:E503"/>
    <mergeCell ref="L502:L503"/>
    <mergeCell ref="M502:M503"/>
    <mergeCell ref="F442:F443"/>
    <mergeCell ref="G442:G443"/>
    <mergeCell ref="A439:G439"/>
    <mergeCell ref="H439:P439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A441:A444"/>
    <mergeCell ref="B441:D444"/>
    <mergeCell ref="F441:G441"/>
    <mergeCell ref="H441:I441"/>
    <mergeCell ref="K441:L441"/>
    <mergeCell ref="M441:O441"/>
    <mergeCell ref="N442:O443"/>
    <mergeCell ref="N444:O444"/>
    <mergeCell ref="L442:L443"/>
    <mergeCell ref="M442:M443"/>
    <mergeCell ref="N380:O381"/>
    <mergeCell ref="N382:O382"/>
    <mergeCell ref="A316:G316"/>
    <mergeCell ref="H316:P316"/>
    <mergeCell ref="A256:A259"/>
    <mergeCell ref="B256:D259"/>
    <mergeCell ref="F256:G256"/>
    <mergeCell ref="A318:A321"/>
    <mergeCell ref="B318:D321"/>
    <mergeCell ref="F318:G318"/>
    <mergeCell ref="H318:I318"/>
    <mergeCell ref="K318:L318"/>
    <mergeCell ref="M318:O318"/>
    <mergeCell ref="N319:O320"/>
    <mergeCell ref="N321:O321"/>
    <mergeCell ref="P318:P321"/>
    <mergeCell ref="J319:J320"/>
    <mergeCell ref="K319:K320"/>
    <mergeCell ref="E319:E320"/>
    <mergeCell ref="F319:F320"/>
    <mergeCell ref="G319:G320"/>
    <mergeCell ref="L319:L320"/>
    <mergeCell ref="M319:M320"/>
    <mergeCell ref="H256:I256"/>
    <mergeCell ref="J257:J258"/>
    <mergeCell ref="K257:K258"/>
    <mergeCell ref="H319:H320"/>
    <mergeCell ref="I319:I320"/>
    <mergeCell ref="A377:G377"/>
    <mergeCell ref="H377:P377"/>
    <mergeCell ref="A379:A382"/>
    <mergeCell ref="B379:D382"/>
    <mergeCell ref="F379:G379"/>
    <mergeCell ref="H379:I379"/>
    <mergeCell ref="K379:L379"/>
    <mergeCell ref="M379:O379"/>
    <mergeCell ref="P379:P382"/>
    <mergeCell ref="E380:E381"/>
    <mergeCell ref="A254:G254"/>
    <mergeCell ref="H254:P254"/>
    <mergeCell ref="N196:O197"/>
    <mergeCell ref="N198:O198"/>
    <mergeCell ref="K256:L256"/>
    <mergeCell ref="M256:O256"/>
    <mergeCell ref="A195:A198"/>
    <mergeCell ref="B195:D198"/>
    <mergeCell ref="H195:I195"/>
    <mergeCell ref="K195:L195"/>
    <mergeCell ref="F257:F258"/>
    <mergeCell ref="G257:G258"/>
    <mergeCell ref="H257:H258"/>
    <mergeCell ref="I257:I258"/>
    <mergeCell ref="L257:L258"/>
    <mergeCell ref="M257:M258"/>
    <mergeCell ref="N257:O258"/>
    <mergeCell ref="P256:P259"/>
    <mergeCell ref="E257:E258"/>
    <mergeCell ref="N259:O259"/>
    <mergeCell ref="J132:J133"/>
    <mergeCell ref="M131:O131"/>
    <mergeCell ref="L132:L133"/>
    <mergeCell ref="M132:M133"/>
    <mergeCell ref="N132:O133"/>
    <mergeCell ref="F195:G195"/>
    <mergeCell ref="A193:G193"/>
    <mergeCell ref="H193:P193"/>
    <mergeCell ref="P195:P198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K132:K133"/>
    <mergeCell ref="A129:G129"/>
    <mergeCell ref="H129:P129"/>
    <mergeCell ref="A131:A134"/>
    <mergeCell ref="B131:D134"/>
    <mergeCell ref="F131:G131"/>
    <mergeCell ref="M195:O195"/>
    <mergeCell ref="N67:O68"/>
    <mergeCell ref="N69:O69"/>
    <mergeCell ref="P131:P134"/>
    <mergeCell ref="E132:E133"/>
    <mergeCell ref="P66:P69"/>
    <mergeCell ref="E67:E68"/>
    <mergeCell ref="F67:F68"/>
    <mergeCell ref="G67:G68"/>
    <mergeCell ref="H67:H68"/>
    <mergeCell ref="N134:O134"/>
    <mergeCell ref="I67:I68"/>
    <mergeCell ref="F132:F133"/>
    <mergeCell ref="G132:G133"/>
    <mergeCell ref="H132:H133"/>
    <mergeCell ref="I132:I133"/>
    <mergeCell ref="K131:L131"/>
    <mergeCell ref="H131:I131"/>
    <mergeCell ref="J67:J68"/>
    <mergeCell ref="L67:L68"/>
    <mergeCell ref="I4:I5"/>
    <mergeCell ref="P3:P6"/>
    <mergeCell ref="M67:M68"/>
    <mergeCell ref="A66:A69"/>
    <mergeCell ref="B66:D69"/>
    <mergeCell ref="F66:G66"/>
    <mergeCell ref="H66:I66"/>
    <mergeCell ref="K66:L66"/>
    <mergeCell ref="M66:O66"/>
    <mergeCell ref="K67:K68"/>
    <mergeCell ref="L4:L5"/>
    <mergeCell ref="M4:M5"/>
    <mergeCell ref="N4:O5"/>
    <mergeCell ref="N6:O6"/>
    <mergeCell ref="K4:K5"/>
    <mergeCell ref="A64:G64"/>
    <mergeCell ref="H64:P64"/>
    <mergeCell ref="F4:F5"/>
    <mergeCell ref="G4:G5"/>
    <mergeCell ref="H4:H5"/>
    <mergeCell ref="E4:E5"/>
    <mergeCell ref="J4:J5"/>
    <mergeCell ref="A1:G1"/>
    <mergeCell ref="H1:P1"/>
    <mergeCell ref="A3:A6"/>
    <mergeCell ref="B3:D6"/>
    <mergeCell ref="F3:G3"/>
    <mergeCell ref="H3:I3"/>
    <mergeCell ref="K3:L3"/>
    <mergeCell ref="M3:O3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scale="94" r:id="rId2"/>
  <rowBreaks count="8" manualBreakCount="8">
    <brk id="63" max="255" man="1"/>
    <brk id="128" max="255" man="1"/>
    <brk id="192" max="255" man="1"/>
    <brk id="253" max="255" man="1"/>
    <brk id="315" max="255" man="1"/>
    <brk id="376" max="255" man="1"/>
    <brk id="438" max="255" man="1"/>
    <brk id="49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4.28125" style="246" customWidth="1"/>
    <col min="2" max="2" width="0.5625" style="246" customWidth="1"/>
    <col min="3" max="3" width="35.8515625" style="246" customWidth="1"/>
    <col min="4" max="4" width="0.5625" style="246" customWidth="1"/>
    <col min="5" max="6" width="15.421875" style="246" customWidth="1"/>
    <col min="7" max="7" width="20.00390625" style="246" customWidth="1"/>
    <col min="8" max="9" width="14.57421875" style="246" customWidth="1"/>
    <col min="10" max="10" width="14.7109375" style="246" customWidth="1"/>
    <col min="11" max="11" width="14.57421875" style="246" customWidth="1"/>
    <col min="12" max="12" width="14.140625" style="246" customWidth="1"/>
    <col min="13" max="13" width="14.8515625" style="246" customWidth="1"/>
    <col min="14" max="14" width="0.5625" style="246" customWidth="1"/>
    <col min="15" max="15" width="4.28125" style="246" customWidth="1"/>
    <col min="16" max="19" width="11.28125" style="246" customWidth="1"/>
    <col min="20" max="24" width="11.421875" style="246" customWidth="1"/>
    <col min="25" max="16384" width="11.421875" style="188" customWidth="1"/>
  </cols>
  <sheetData>
    <row r="1" spans="1:24" s="186" customFormat="1" ht="17.25" customHeight="1">
      <c r="A1" s="460" t="s">
        <v>1021</v>
      </c>
      <c r="B1" s="460"/>
      <c r="C1" s="460"/>
      <c r="D1" s="460"/>
      <c r="E1" s="460"/>
      <c r="F1" s="460"/>
      <c r="G1" s="460"/>
      <c r="H1" s="457" t="s">
        <v>115</v>
      </c>
      <c r="I1" s="457"/>
      <c r="J1" s="457"/>
      <c r="K1" s="457"/>
      <c r="L1" s="457"/>
      <c r="M1" s="457"/>
      <c r="N1" s="457"/>
      <c r="O1" s="457"/>
      <c r="P1" s="245"/>
      <c r="Q1" s="245"/>
      <c r="R1" s="245"/>
      <c r="S1" s="245"/>
      <c r="T1" s="245"/>
      <c r="U1" s="245"/>
      <c r="V1" s="245"/>
      <c r="W1" s="245"/>
      <c r="X1" s="245"/>
    </row>
    <row r="2" spans="1:24" s="187" customFormat="1" ht="9.75">
      <c r="A2" s="122"/>
      <c r="B2" s="122"/>
      <c r="C2" s="122"/>
      <c r="D2" s="122"/>
      <c r="E2" s="246"/>
      <c r="F2" s="246"/>
      <c r="G2" s="246"/>
      <c r="H2" s="246"/>
      <c r="I2" s="246"/>
      <c r="J2" s="246"/>
      <c r="K2" s="246"/>
      <c r="L2" s="246"/>
      <c r="M2" s="246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s="187" customFormat="1" ht="14.25" customHeight="1">
      <c r="A3" s="377" t="s">
        <v>116</v>
      </c>
      <c r="B3" s="377"/>
      <c r="C3" s="361" t="s">
        <v>117</v>
      </c>
      <c r="D3" s="361"/>
      <c r="E3" s="454" t="s">
        <v>118</v>
      </c>
      <c r="F3" s="454"/>
      <c r="G3" s="454"/>
      <c r="H3" s="454" t="s">
        <v>119</v>
      </c>
      <c r="I3" s="454"/>
      <c r="J3" s="454"/>
      <c r="K3" s="455" t="s">
        <v>120</v>
      </c>
      <c r="L3" s="455"/>
      <c r="M3" s="455"/>
      <c r="N3" s="456"/>
      <c r="O3" s="383" t="s">
        <v>116</v>
      </c>
      <c r="P3" s="122"/>
      <c r="Q3" s="122"/>
      <c r="R3" s="122"/>
      <c r="S3" s="122"/>
      <c r="T3" s="122"/>
      <c r="U3" s="122"/>
      <c r="V3" s="122"/>
      <c r="W3" s="122"/>
      <c r="X3" s="122"/>
    </row>
    <row r="4" spans="1:24" s="187" customFormat="1" ht="12.75" customHeight="1">
      <c r="A4" s="461"/>
      <c r="B4" s="461"/>
      <c r="C4" s="361"/>
      <c r="D4" s="361"/>
      <c r="E4" s="388" t="s">
        <v>121</v>
      </c>
      <c r="F4" s="462" t="s">
        <v>122</v>
      </c>
      <c r="G4" s="454"/>
      <c r="H4" s="364" t="s">
        <v>123</v>
      </c>
      <c r="I4" s="463" t="s">
        <v>122</v>
      </c>
      <c r="J4" s="463"/>
      <c r="K4" s="372" t="s">
        <v>124</v>
      </c>
      <c r="L4" s="458" t="s">
        <v>122</v>
      </c>
      <c r="M4" s="459"/>
      <c r="N4" s="459"/>
      <c r="O4" s="383"/>
      <c r="P4" s="122"/>
      <c r="Q4" s="122"/>
      <c r="R4" s="122"/>
      <c r="S4" s="122"/>
      <c r="T4" s="122"/>
      <c r="U4" s="122"/>
      <c r="V4" s="122"/>
      <c r="W4" s="122"/>
      <c r="X4" s="122"/>
    </row>
    <row r="5" spans="1:24" s="187" customFormat="1" ht="31.5" customHeight="1">
      <c r="A5" s="461"/>
      <c r="B5" s="461"/>
      <c r="C5" s="361"/>
      <c r="D5" s="361"/>
      <c r="E5" s="388"/>
      <c r="F5" s="368" t="s">
        <v>125</v>
      </c>
      <c r="G5" s="368"/>
      <c r="H5" s="368"/>
      <c r="I5" s="395" t="s">
        <v>125</v>
      </c>
      <c r="J5" s="395"/>
      <c r="K5" s="395"/>
      <c r="L5" s="395" t="s">
        <v>125</v>
      </c>
      <c r="M5" s="395"/>
      <c r="N5" s="386"/>
      <c r="O5" s="383"/>
      <c r="P5" s="122"/>
      <c r="Q5" s="122"/>
      <c r="R5" s="122"/>
      <c r="S5" s="122"/>
      <c r="T5" s="122"/>
      <c r="U5" s="122"/>
      <c r="V5" s="122"/>
      <c r="W5" s="122"/>
      <c r="X5" s="122"/>
    </row>
    <row r="6" spans="1:24" s="187" customFormat="1" ht="13.5" customHeight="1">
      <c r="A6" s="461"/>
      <c r="B6" s="461"/>
      <c r="C6" s="361"/>
      <c r="D6" s="361"/>
      <c r="E6" s="388" t="s">
        <v>2</v>
      </c>
      <c r="F6" s="395"/>
      <c r="G6" s="234" t="s">
        <v>126</v>
      </c>
      <c r="H6" s="387" t="s">
        <v>2</v>
      </c>
      <c r="I6" s="387"/>
      <c r="J6" s="235" t="s">
        <v>126</v>
      </c>
      <c r="K6" s="395" t="s">
        <v>2</v>
      </c>
      <c r="L6" s="395"/>
      <c r="M6" s="395" t="s">
        <v>126</v>
      </c>
      <c r="N6" s="386"/>
      <c r="O6" s="383"/>
      <c r="P6" s="122"/>
      <c r="Q6" s="122"/>
      <c r="R6" s="122"/>
      <c r="S6" s="122"/>
      <c r="T6" s="122"/>
      <c r="U6" s="122"/>
      <c r="V6" s="122"/>
      <c r="W6" s="122"/>
      <c r="X6" s="122"/>
    </row>
    <row r="7" spans="1:24" s="187" customFormat="1" ht="12" customHeight="1">
      <c r="A7" s="378"/>
      <c r="B7" s="378"/>
      <c r="C7" s="361"/>
      <c r="D7" s="361"/>
      <c r="E7" s="235">
        <v>1</v>
      </c>
      <c r="F7" s="235">
        <v>2</v>
      </c>
      <c r="G7" s="233">
        <v>3</v>
      </c>
      <c r="H7" s="234">
        <v>4</v>
      </c>
      <c r="I7" s="235">
        <v>5</v>
      </c>
      <c r="J7" s="235">
        <v>6</v>
      </c>
      <c r="K7" s="235">
        <v>7</v>
      </c>
      <c r="L7" s="235">
        <v>8</v>
      </c>
      <c r="M7" s="395">
        <v>9</v>
      </c>
      <c r="N7" s="386"/>
      <c r="O7" s="383"/>
      <c r="P7" s="122"/>
      <c r="Q7" s="122"/>
      <c r="R7" s="122"/>
      <c r="S7" s="122"/>
      <c r="T7" s="122"/>
      <c r="U7" s="122"/>
      <c r="V7" s="122"/>
      <c r="W7" s="122"/>
      <c r="X7" s="122"/>
    </row>
    <row r="8" spans="1:24" s="187" customFormat="1" ht="14.25" customHeight="1">
      <c r="A8" s="247"/>
      <c r="B8" s="248"/>
      <c r="C8" s="247"/>
      <c r="D8" s="248"/>
      <c r="E8" s="249"/>
      <c r="F8" s="249"/>
      <c r="G8" s="249"/>
      <c r="H8" s="249"/>
      <c r="I8" s="249"/>
      <c r="J8" s="249"/>
      <c r="K8" s="249"/>
      <c r="L8" s="249"/>
      <c r="M8" s="249"/>
      <c r="N8" s="122"/>
      <c r="O8" s="250"/>
      <c r="P8" s="122"/>
      <c r="Q8" s="189"/>
      <c r="R8" s="122"/>
      <c r="S8" s="122"/>
      <c r="T8" s="122"/>
      <c r="U8" s="122"/>
      <c r="V8" s="122"/>
      <c r="W8" s="122"/>
      <c r="X8" s="122"/>
    </row>
    <row r="9" spans="1:24" s="187" customFormat="1" ht="15" customHeight="1">
      <c r="A9" s="251"/>
      <c r="B9" s="252"/>
      <c r="C9" s="253" t="s">
        <v>127</v>
      </c>
      <c r="D9" s="254"/>
      <c r="E9" s="190">
        <v>738901</v>
      </c>
      <c r="F9" s="190">
        <v>324704</v>
      </c>
      <c r="G9" s="190">
        <v>2265677621</v>
      </c>
      <c r="H9" s="190">
        <v>608281</v>
      </c>
      <c r="I9" s="190">
        <v>242309</v>
      </c>
      <c r="J9" s="190">
        <v>975256208</v>
      </c>
      <c r="K9" s="190">
        <v>130620</v>
      </c>
      <c r="L9" s="190">
        <v>82395</v>
      </c>
      <c r="M9" s="190">
        <v>1290421413</v>
      </c>
      <c r="N9" s="122"/>
      <c r="O9" s="114"/>
      <c r="P9" s="122"/>
      <c r="Q9" s="122"/>
      <c r="R9" s="122"/>
      <c r="S9" s="122"/>
      <c r="T9" s="122"/>
      <c r="U9" s="122"/>
      <c r="V9" s="122"/>
      <c r="W9" s="122"/>
      <c r="X9" s="122"/>
    </row>
    <row r="10" spans="1:24" s="187" customFormat="1" ht="3.75" customHeight="1">
      <c r="A10" s="251"/>
      <c r="B10" s="252"/>
      <c r="C10" s="255"/>
      <c r="D10" s="254"/>
      <c r="E10" s="256"/>
      <c r="F10" s="256"/>
      <c r="G10" s="256"/>
      <c r="H10" s="256"/>
      <c r="I10" s="256"/>
      <c r="J10" s="256"/>
      <c r="K10" s="256"/>
      <c r="L10" s="256"/>
      <c r="M10" s="256"/>
      <c r="N10" s="122"/>
      <c r="O10" s="114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24" s="187" customFormat="1" ht="13.5" customHeight="1">
      <c r="A11" s="251"/>
      <c r="B11" s="252"/>
      <c r="C11" s="257" t="s">
        <v>128</v>
      </c>
      <c r="D11" s="258"/>
      <c r="E11" s="191">
        <v>210509</v>
      </c>
      <c r="F11" s="191">
        <v>88610</v>
      </c>
      <c r="G11" s="191">
        <v>909306514</v>
      </c>
      <c r="H11" s="191">
        <v>176317</v>
      </c>
      <c r="I11" s="191">
        <v>67716</v>
      </c>
      <c r="J11" s="191">
        <v>305413648</v>
      </c>
      <c r="K11" s="191">
        <v>34192</v>
      </c>
      <c r="L11" s="191">
        <v>20894</v>
      </c>
      <c r="M11" s="191">
        <v>603892866</v>
      </c>
      <c r="N11" s="122"/>
      <c r="O11" s="114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s="187" customFormat="1" ht="3.75" customHeight="1">
      <c r="A12" s="251"/>
      <c r="B12" s="252"/>
      <c r="C12" s="259"/>
      <c r="D12" s="260"/>
      <c r="E12" s="191"/>
      <c r="F12" s="191"/>
      <c r="G12" s="191"/>
      <c r="H12" s="191"/>
      <c r="I12" s="191"/>
      <c r="J12" s="191"/>
      <c r="K12" s="191"/>
      <c r="L12" s="191"/>
      <c r="M12" s="191"/>
      <c r="N12" s="122"/>
      <c r="O12" s="114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s="187" customFormat="1" ht="13.5" customHeight="1">
      <c r="A13" s="251"/>
      <c r="B13" s="252"/>
      <c r="C13" s="257" t="s">
        <v>129</v>
      </c>
      <c r="D13" s="260"/>
      <c r="E13" s="191">
        <v>528392</v>
      </c>
      <c r="F13" s="191">
        <v>236094</v>
      </c>
      <c r="G13" s="191">
        <v>1356371106</v>
      </c>
      <c r="H13" s="191">
        <v>431964</v>
      </c>
      <c r="I13" s="191">
        <v>174593</v>
      </c>
      <c r="J13" s="191">
        <v>669842560</v>
      </c>
      <c r="K13" s="191">
        <v>96428</v>
      </c>
      <c r="L13" s="191">
        <v>61501</v>
      </c>
      <c r="M13" s="191">
        <v>686528546</v>
      </c>
      <c r="N13" s="122"/>
      <c r="O13" s="114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s="187" customFormat="1" ht="3.75" customHeight="1">
      <c r="A14" s="251"/>
      <c r="B14" s="252"/>
      <c r="C14" s="259"/>
      <c r="D14" s="260"/>
      <c r="E14" s="191"/>
      <c r="F14" s="191"/>
      <c r="G14" s="191"/>
      <c r="H14" s="191"/>
      <c r="I14" s="191"/>
      <c r="J14" s="191"/>
      <c r="K14" s="191"/>
      <c r="L14" s="191"/>
      <c r="M14" s="191"/>
      <c r="N14" s="122"/>
      <c r="O14" s="114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s="187" customFormat="1" ht="9.75" customHeight="1">
      <c r="A15" s="251"/>
      <c r="B15" s="252"/>
      <c r="C15" s="259"/>
      <c r="D15" s="260"/>
      <c r="E15" s="191"/>
      <c r="F15" s="191"/>
      <c r="G15" s="191"/>
      <c r="H15" s="261"/>
      <c r="I15" s="261"/>
      <c r="J15" s="191"/>
      <c r="K15" s="191"/>
      <c r="L15" s="191"/>
      <c r="M15" s="191"/>
      <c r="N15" s="122"/>
      <c r="O15" s="114"/>
      <c r="P15" s="122"/>
      <c r="Q15" s="122"/>
      <c r="R15" s="122"/>
      <c r="S15" s="122"/>
      <c r="T15" s="122"/>
      <c r="U15" s="122"/>
      <c r="V15" s="122"/>
      <c r="W15" s="122"/>
      <c r="X15" s="122"/>
    </row>
    <row r="16" spans="1:24" s="187" customFormat="1" ht="13.5" customHeight="1">
      <c r="A16" s="262">
        <v>1</v>
      </c>
      <c r="B16" s="252"/>
      <c r="C16" s="253" t="s">
        <v>130</v>
      </c>
      <c r="D16" s="254"/>
      <c r="E16" s="190">
        <v>308576</v>
      </c>
      <c r="F16" s="190">
        <v>129454</v>
      </c>
      <c r="G16" s="190">
        <v>1121921980</v>
      </c>
      <c r="H16" s="190">
        <v>259882</v>
      </c>
      <c r="I16" s="190">
        <v>99584</v>
      </c>
      <c r="J16" s="190">
        <v>469947308</v>
      </c>
      <c r="K16" s="190">
        <v>48694</v>
      </c>
      <c r="L16" s="190">
        <v>29870</v>
      </c>
      <c r="M16" s="190">
        <v>651974672</v>
      </c>
      <c r="N16" s="122"/>
      <c r="O16" s="263">
        <v>1</v>
      </c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 s="187" customFormat="1" ht="5.25" customHeight="1">
      <c r="A17" s="251"/>
      <c r="B17" s="252"/>
      <c r="C17" s="259"/>
      <c r="D17" s="260"/>
      <c r="E17" s="191"/>
      <c r="F17" s="191"/>
      <c r="G17" s="191"/>
      <c r="H17" s="191"/>
      <c r="I17" s="191"/>
      <c r="J17" s="191"/>
      <c r="K17" s="191"/>
      <c r="L17" s="191"/>
      <c r="M17" s="191"/>
      <c r="N17" s="122"/>
      <c r="O17" s="114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1:24" s="187" customFormat="1" ht="13.5" customHeight="1">
      <c r="A18" s="251"/>
      <c r="B18" s="252"/>
      <c r="C18" s="259" t="s">
        <v>131</v>
      </c>
      <c r="D18" s="260"/>
      <c r="E18" s="191"/>
      <c r="F18" s="191"/>
      <c r="G18" s="191"/>
      <c r="H18" s="191"/>
      <c r="I18" s="191"/>
      <c r="J18" s="191"/>
      <c r="K18" s="191"/>
      <c r="L18" s="191"/>
      <c r="M18" s="191"/>
      <c r="N18" s="122"/>
      <c r="O18" s="114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4" s="187" customFormat="1" ht="4.5" customHeight="1">
      <c r="A19" s="251"/>
      <c r="B19" s="252"/>
      <c r="C19" s="259"/>
      <c r="D19" s="260"/>
      <c r="E19" s="191"/>
      <c r="F19" s="191"/>
      <c r="G19" s="191"/>
      <c r="H19" s="191"/>
      <c r="I19" s="191"/>
      <c r="J19" s="191"/>
      <c r="K19" s="191"/>
      <c r="L19" s="191"/>
      <c r="M19" s="191"/>
      <c r="N19" s="122"/>
      <c r="O19" s="114"/>
      <c r="P19" s="122"/>
      <c r="Q19" s="122"/>
      <c r="R19" s="122"/>
      <c r="S19" s="122"/>
      <c r="T19" s="122"/>
      <c r="U19" s="122"/>
      <c r="V19" s="122"/>
      <c r="W19" s="122"/>
      <c r="X19" s="122"/>
    </row>
    <row r="20" spans="1:24" s="187" customFormat="1" ht="12.75" customHeight="1">
      <c r="A20" s="251">
        <v>161</v>
      </c>
      <c r="B20" s="252"/>
      <c r="C20" s="257" t="s">
        <v>132</v>
      </c>
      <c r="D20" s="260"/>
      <c r="E20" s="191">
        <v>6140</v>
      </c>
      <c r="F20" s="191">
        <v>2702</v>
      </c>
      <c r="G20" s="191">
        <v>52910212</v>
      </c>
      <c r="H20" s="191">
        <v>4836</v>
      </c>
      <c r="I20" s="191">
        <v>1852</v>
      </c>
      <c r="J20" s="191">
        <v>6767501</v>
      </c>
      <c r="K20" s="191">
        <v>1304</v>
      </c>
      <c r="L20" s="191">
        <v>850</v>
      </c>
      <c r="M20" s="191">
        <v>46142711</v>
      </c>
      <c r="N20" s="122"/>
      <c r="O20" s="114">
        <v>161</v>
      </c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 s="187" customFormat="1" ht="12.75" customHeight="1">
      <c r="A21" s="251">
        <v>162</v>
      </c>
      <c r="B21" s="252"/>
      <c r="C21" s="257" t="s">
        <v>133</v>
      </c>
      <c r="D21" s="260"/>
      <c r="E21" s="191">
        <v>92647</v>
      </c>
      <c r="F21" s="191">
        <v>35993</v>
      </c>
      <c r="G21" s="191">
        <v>450085617</v>
      </c>
      <c r="H21" s="191">
        <v>81434</v>
      </c>
      <c r="I21" s="191">
        <v>29695</v>
      </c>
      <c r="J21" s="191">
        <v>151631608</v>
      </c>
      <c r="K21" s="191">
        <v>11213</v>
      </c>
      <c r="L21" s="191">
        <v>6298</v>
      </c>
      <c r="M21" s="191">
        <v>298454009</v>
      </c>
      <c r="N21" s="122"/>
      <c r="O21" s="114">
        <v>162</v>
      </c>
      <c r="P21" s="122"/>
      <c r="Q21" s="122"/>
      <c r="R21" s="122"/>
      <c r="S21" s="122"/>
      <c r="T21" s="122"/>
      <c r="U21" s="122"/>
      <c r="V21" s="122"/>
      <c r="W21" s="122"/>
      <c r="X21" s="122"/>
    </row>
    <row r="22" spans="1:24" s="187" customFormat="1" ht="12.75" customHeight="1">
      <c r="A22" s="251">
        <v>163</v>
      </c>
      <c r="B22" s="252"/>
      <c r="C22" s="257" t="s">
        <v>134</v>
      </c>
      <c r="D22" s="260"/>
      <c r="E22" s="191">
        <v>4121</v>
      </c>
      <c r="F22" s="191">
        <v>1863</v>
      </c>
      <c r="G22" s="191">
        <v>9001288</v>
      </c>
      <c r="H22" s="191">
        <v>3319</v>
      </c>
      <c r="I22" s="191">
        <v>1347</v>
      </c>
      <c r="J22" s="191">
        <v>3798087</v>
      </c>
      <c r="K22" s="191">
        <v>802</v>
      </c>
      <c r="L22" s="191">
        <v>516</v>
      </c>
      <c r="M22" s="191">
        <v>5203201</v>
      </c>
      <c r="N22" s="122"/>
      <c r="O22" s="114">
        <v>163</v>
      </c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s="187" customFormat="1" ht="5.25" customHeight="1">
      <c r="A23" s="251"/>
      <c r="B23" s="252"/>
      <c r="C23" s="259"/>
      <c r="D23" s="260"/>
      <c r="E23" s="191"/>
      <c r="F23" s="191"/>
      <c r="G23" s="191"/>
      <c r="H23" s="191"/>
      <c r="I23" s="191"/>
      <c r="J23" s="191"/>
      <c r="K23" s="191"/>
      <c r="L23" s="191"/>
      <c r="M23" s="191"/>
      <c r="N23" s="122"/>
      <c r="O23" s="114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 s="187" customFormat="1" ht="13.5" customHeight="1">
      <c r="A24" s="251"/>
      <c r="B24" s="252"/>
      <c r="C24" s="259" t="s">
        <v>135</v>
      </c>
      <c r="D24" s="260"/>
      <c r="E24" s="191"/>
      <c r="F24" s="191"/>
      <c r="G24" s="191"/>
      <c r="H24" s="191"/>
      <c r="I24" s="191"/>
      <c r="J24" s="191"/>
      <c r="K24" s="191"/>
      <c r="L24" s="191"/>
      <c r="M24" s="191"/>
      <c r="N24" s="122"/>
      <c r="O24" s="114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1:24" s="187" customFormat="1" ht="4.5" customHeight="1">
      <c r="A25" s="251"/>
      <c r="B25" s="252"/>
      <c r="C25" s="259"/>
      <c r="D25" s="260"/>
      <c r="E25" s="191"/>
      <c r="F25" s="191"/>
      <c r="G25" s="191"/>
      <c r="H25" s="191"/>
      <c r="I25" s="191"/>
      <c r="J25" s="191"/>
      <c r="K25" s="191"/>
      <c r="L25" s="191"/>
      <c r="M25" s="191"/>
      <c r="N25" s="122"/>
      <c r="O25" s="114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s="192" customFormat="1" ht="12.75" customHeight="1">
      <c r="A26" s="251">
        <v>171</v>
      </c>
      <c r="B26" s="252"/>
      <c r="C26" s="257" t="s">
        <v>136</v>
      </c>
      <c r="D26" s="260"/>
      <c r="E26" s="191">
        <v>5166</v>
      </c>
      <c r="F26" s="191">
        <v>2716</v>
      </c>
      <c r="G26" s="191">
        <v>28722419</v>
      </c>
      <c r="H26" s="191">
        <v>3953</v>
      </c>
      <c r="I26" s="191">
        <v>1872</v>
      </c>
      <c r="J26" s="191">
        <v>5045791</v>
      </c>
      <c r="K26" s="191">
        <v>1213</v>
      </c>
      <c r="L26" s="191">
        <v>844</v>
      </c>
      <c r="M26" s="191">
        <v>23676628</v>
      </c>
      <c r="N26" s="264"/>
      <c r="O26" s="114">
        <v>171</v>
      </c>
      <c r="P26" s="264"/>
      <c r="Q26" s="264"/>
      <c r="R26" s="264"/>
      <c r="S26" s="264"/>
      <c r="T26" s="264"/>
      <c r="U26" s="264"/>
      <c r="V26" s="264"/>
      <c r="W26" s="264"/>
      <c r="X26" s="264"/>
    </row>
    <row r="27" spans="1:24" s="187" customFormat="1" ht="12.75" customHeight="1">
      <c r="A27" s="251">
        <v>172</v>
      </c>
      <c r="B27" s="252"/>
      <c r="C27" s="257" t="s">
        <v>137</v>
      </c>
      <c r="D27" s="260"/>
      <c r="E27" s="191">
        <v>6272</v>
      </c>
      <c r="F27" s="191">
        <v>2862</v>
      </c>
      <c r="G27" s="191">
        <v>11424230</v>
      </c>
      <c r="H27" s="191">
        <v>5204</v>
      </c>
      <c r="I27" s="191">
        <v>2190</v>
      </c>
      <c r="J27" s="191">
        <v>7578017</v>
      </c>
      <c r="K27" s="191">
        <v>1068</v>
      </c>
      <c r="L27" s="191">
        <v>672</v>
      </c>
      <c r="M27" s="191">
        <v>3846213</v>
      </c>
      <c r="N27" s="122"/>
      <c r="O27" s="114">
        <v>172</v>
      </c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4" s="187" customFormat="1" ht="12.75" customHeight="1">
      <c r="A28" s="251">
        <v>173</v>
      </c>
      <c r="B28" s="252"/>
      <c r="C28" s="257" t="s">
        <v>138</v>
      </c>
      <c r="D28" s="260"/>
      <c r="E28" s="191">
        <v>9362</v>
      </c>
      <c r="F28" s="191">
        <v>3996</v>
      </c>
      <c r="G28" s="191">
        <v>13226878</v>
      </c>
      <c r="H28" s="191">
        <v>8014</v>
      </c>
      <c r="I28" s="191">
        <v>3139</v>
      </c>
      <c r="J28" s="191">
        <v>8412317</v>
      </c>
      <c r="K28" s="191">
        <v>1348</v>
      </c>
      <c r="L28" s="191">
        <v>857</v>
      </c>
      <c r="M28" s="191">
        <v>4814561</v>
      </c>
      <c r="N28" s="122"/>
      <c r="O28" s="114">
        <v>173</v>
      </c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s="187" customFormat="1" ht="12.75" customHeight="1">
      <c r="A29" s="251">
        <v>174</v>
      </c>
      <c r="B29" s="252"/>
      <c r="C29" s="257" t="s">
        <v>139</v>
      </c>
      <c r="D29" s="260"/>
      <c r="E29" s="191">
        <v>9653</v>
      </c>
      <c r="F29" s="191">
        <v>4129</v>
      </c>
      <c r="G29" s="191">
        <v>17769262</v>
      </c>
      <c r="H29" s="191">
        <v>8161</v>
      </c>
      <c r="I29" s="191">
        <v>3166</v>
      </c>
      <c r="J29" s="191">
        <v>8804365</v>
      </c>
      <c r="K29" s="191">
        <v>1492</v>
      </c>
      <c r="L29" s="191">
        <v>963</v>
      </c>
      <c r="M29" s="191">
        <v>8964897</v>
      </c>
      <c r="N29" s="122"/>
      <c r="O29" s="114">
        <v>174</v>
      </c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s="187" customFormat="1" ht="12.75" customHeight="1">
      <c r="A30" s="251">
        <v>175</v>
      </c>
      <c r="B30" s="252"/>
      <c r="C30" s="257" t="s">
        <v>140</v>
      </c>
      <c r="D30" s="260"/>
      <c r="E30" s="191">
        <v>8948</v>
      </c>
      <c r="F30" s="191">
        <v>3929</v>
      </c>
      <c r="G30" s="191">
        <v>16641220</v>
      </c>
      <c r="H30" s="191">
        <v>7405</v>
      </c>
      <c r="I30" s="191">
        <v>2962</v>
      </c>
      <c r="J30" s="191">
        <v>8380520</v>
      </c>
      <c r="K30" s="191">
        <v>1543</v>
      </c>
      <c r="L30" s="191">
        <v>967</v>
      </c>
      <c r="M30" s="191">
        <v>8260700</v>
      </c>
      <c r="N30" s="122"/>
      <c r="O30" s="114">
        <v>175</v>
      </c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15" ht="12.75" customHeight="1">
      <c r="A31" s="251">
        <v>176</v>
      </c>
      <c r="B31" s="252"/>
      <c r="C31" s="257" t="s">
        <v>141</v>
      </c>
      <c r="D31" s="260"/>
      <c r="E31" s="191">
        <v>6044</v>
      </c>
      <c r="F31" s="191">
        <v>2754</v>
      </c>
      <c r="G31" s="191">
        <v>14496129</v>
      </c>
      <c r="H31" s="191">
        <v>4818</v>
      </c>
      <c r="I31" s="191">
        <v>1883</v>
      </c>
      <c r="J31" s="191">
        <v>7069843</v>
      </c>
      <c r="K31" s="191">
        <v>1226</v>
      </c>
      <c r="L31" s="191">
        <v>871</v>
      </c>
      <c r="M31" s="191">
        <v>7426286</v>
      </c>
      <c r="O31" s="114">
        <v>176</v>
      </c>
    </row>
    <row r="32" spans="1:15" ht="12.75" customHeight="1">
      <c r="A32" s="251">
        <v>177</v>
      </c>
      <c r="B32" s="252"/>
      <c r="C32" s="257" t="s">
        <v>142</v>
      </c>
      <c r="D32" s="260"/>
      <c r="E32" s="191">
        <v>8208</v>
      </c>
      <c r="F32" s="191">
        <v>3938</v>
      </c>
      <c r="G32" s="191">
        <v>24860974</v>
      </c>
      <c r="H32" s="191">
        <v>6691</v>
      </c>
      <c r="I32" s="191">
        <v>2942</v>
      </c>
      <c r="J32" s="191">
        <v>11992051</v>
      </c>
      <c r="K32" s="191">
        <v>1517</v>
      </c>
      <c r="L32" s="191">
        <v>996</v>
      </c>
      <c r="M32" s="191">
        <v>12868923</v>
      </c>
      <c r="O32" s="114">
        <v>177</v>
      </c>
    </row>
    <row r="33" spans="1:15" ht="12.75" customHeight="1">
      <c r="A33" s="251">
        <v>178</v>
      </c>
      <c r="B33" s="252"/>
      <c r="C33" s="257" t="s">
        <v>143</v>
      </c>
      <c r="D33" s="260"/>
      <c r="E33" s="191">
        <v>11005</v>
      </c>
      <c r="F33" s="191">
        <v>4600</v>
      </c>
      <c r="G33" s="191">
        <v>30572185</v>
      </c>
      <c r="H33" s="191">
        <v>8958</v>
      </c>
      <c r="I33" s="191">
        <v>3336</v>
      </c>
      <c r="J33" s="191">
        <v>10392096</v>
      </c>
      <c r="K33" s="191">
        <v>2047</v>
      </c>
      <c r="L33" s="191">
        <v>1264</v>
      </c>
      <c r="M33" s="191">
        <v>20180089</v>
      </c>
      <c r="O33" s="114">
        <v>178</v>
      </c>
    </row>
    <row r="34" spans="1:15" ht="12.75" customHeight="1">
      <c r="A34" s="251">
        <v>179</v>
      </c>
      <c r="B34" s="252"/>
      <c r="C34" s="257" t="s">
        <v>144</v>
      </c>
      <c r="D34" s="260"/>
      <c r="E34" s="191">
        <v>12628</v>
      </c>
      <c r="F34" s="191">
        <v>5633</v>
      </c>
      <c r="G34" s="191">
        <v>25709957</v>
      </c>
      <c r="H34" s="191">
        <v>10574</v>
      </c>
      <c r="I34" s="191">
        <v>4374</v>
      </c>
      <c r="J34" s="191">
        <v>12027048</v>
      </c>
      <c r="K34" s="191">
        <v>2054</v>
      </c>
      <c r="L34" s="191">
        <v>1259</v>
      </c>
      <c r="M34" s="191">
        <v>13682909</v>
      </c>
      <c r="O34" s="114">
        <v>179</v>
      </c>
    </row>
    <row r="35" spans="1:15" ht="12.75" customHeight="1">
      <c r="A35" s="251">
        <v>180</v>
      </c>
      <c r="B35" s="252"/>
      <c r="C35" s="257" t="s">
        <v>145</v>
      </c>
      <c r="D35" s="260"/>
      <c r="E35" s="191">
        <v>5736</v>
      </c>
      <c r="F35" s="191">
        <v>2765</v>
      </c>
      <c r="G35" s="191">
        <v>8240954</v>
      </c>
      <c r="H35" s="191">
        <v>4727</v>
      </c>
      <c r="I35" s="191">
        <v>2105</v>
      </c>
      <c r="J35" s="191">
        <v>5208525</v>
      </c>
      <c r="K35" s="191">
        <v>1009</v>
      </c>
      <c r="L35" s="191">
        <v>660</v>
      </c>
      <c r="M35" s="191">
        <v>3032429</v>
      </c>
      <c r="O35" s="114">
        <v>180</v>
      </c>
    </row>
    <row r="36" spans="1:15" ht="12.75" customHeight="1">
      <c r="A36" s="251">
        <v>181</v>
      </c>
      <c r="B36" s="252"/>
      <c r="C36" s="257" t="s">
        <v>146</v>
      </c>
      <c r="D36" s="260"/>
      <c r="E36" s="191">
        <v>7971</v>
      </c>
      <c r="F36" s="191">
        <v>3477</v>
      </c>
      <c r="G36" s="191">
        <v>18053153</v>
      </c>
      <c r="H36" s="191">
        <v>6655</v>
      </c>
      <c r="I36" s="191">
        <v>2646</v>
      </c>
      <c r="J36" s="191">
        <v>11996437</v>
      </c>
      <c r="K36" s="191">
        <v>1316</v>
      </c>
      <c r="L36" s="191">
        <v>831</v>
      </c>
      <c r="M36" s="191">
        <v>6056716</v>
      </c>
      <c r="O36" s="114">
        <v>181</v>
      </c>
    </row>
    <row r="37" spans="1:15" ht="12.75" customHeight="1">
      <c r="A37" s="251">
        <v>182</v>
      </c>
      <c r="B37" s="252"/>
      <c r="C37" s="257" t="s">
        <v>147</v>
      </c>
      <c r="D37" s="260"/>
      <c r="E37" s="191">
        <v>8638</v>
      </c>
      <c r="F37" s="191">
        <v>3650</v>
      </c>
      <c r="G37" s="191">
        <v>14396708</v>
      </c>
      <c r="H37" s="191">
        <v>7282</v>
      </c>
      <c r="I37" s="191">
        <v>2800</v>
      </c>
      <c r="J37" s="191">
        <v>8222408</v>
      </c>
      <c r="K37" s="191">
        <v>1356</v>
      </c>
      <c r="L37" s="191">
        <v>850</v>
      </c>
      <c r="M37" s="191">
        <v>6174300</v>
      </c>
      <c r="O37" s="114">
        <v>182</v>
      </c>
    </row>
    <row r="38" spans="1:15" ht="12.75" customHeight="1">
      <c r="A38" s="251">
        <v>183</v>
      </c>
      <c r="B38" s="252"/>
      <c r="C38" s="257" t="s">
        <v>148</v>
      </c>
      <c r="D38" s="260"/>
      <c r="E38" s="191">
        <v>6624</v>
      </c>
      <c r="F38" s="191">
        <v>3068</v>
      </c>
      <c r="G38" s="191">
        <v>15457717</v>
      </c>
      <c r="H38" s="191">
        <v>5420</v>
      </c>
      <c r="I38" s="191">
        <v>2275</v>
      </c>
      <c r="J38" s="191">
        <v>9041253</v>
      </c>
      <c r="K38" s="191">
        <v>1204</v>
      </c>
      <c r="L38" s="191">
        <v>793</v>
      </c>
      <c r="M38" s="191">
        <v>6416464</v>
      </c>
      <c r="O38" s="114">
        <v>183</v>
      </c>
    </row>
    <row r="39" spans="1:15" ht="12.75" customHeight="1">
      <c r="A39" s="251">
        <v>184</v>
      </c>
      <c r="B39" s="252"/>
      <c r="C39" s="257" t="s">
        <v>149</v>
      </c>
      <c r="D39" s="260"/>
      <c r="E39" s="191">
        <v>37229</v>
      </c>
      <c r="F39" s="191">
        <v>14674</v>
      </c>
      <c r="G39" s="191">
        <v>234047522</v>
      </c>
      <c r="H39" s="191">
        <v>30412</v>
      </c>
      <c r="I39" s="191">
        <v>10615</v>
      </c>
      <c r="J39" s="191">
        <v>123463522</v>
      </c>
      <c r="K39" s="191">
        <v>6817</v>
      </c>
      <c r="L39" s="191">
        <v>4059</v>
      </c>
      <c r="M39" s="191">
        <v>110584000</v>
      </c>
      <c r="O39" s="114">
        <v>184</v>
      </c>
    </row>
    <row r="40" spans="1:15" ht="12.75" customHeight="1">
      <c r="A40" s="251">
        <v>185</v>
      </c>
      <c r="B40" s="252"/>
      <c r="C40" s="257" t="s">
        <v>150</v>
      </c>
      <c r="D40" s="260"/>
      <c r="E40" s="191">
        <v>5015</v>
      </c>
      <c r="F40" s="191">
        <v>2288</v>
      </c>
      <c r="G40" s="191">
        <v>11896468</v>
      </c>
      <c r="H40" s="191">
        <v>4151</v>
      </c>
      <c r="I40" s="191">
        <v>1728</v>
      </c>
      <c r="J40" s="191">
        <v>5773865</v>
      </c>
      <c r="K40" s="191">
        <v>864</v>
      </c>
      <c r="L40" s="191">
        <v>560</v>
      </c>
      <c r="M40" s="191">
        <v>6122603</v>
      </c>
      <c r="O40" s="114">
        <v>185</v>
      </c>
    </row>
    <row r="41" spans="1:15" ht="12.75" customHeight="1">
      <c r="A41" s="251">
        <v>186</v>
      </c>
      <c r="B41" s="252"/>
      <c r="C41" s="257" t="s">
        <v>151</v>
      </c>
      <c r="D41" s="260"/>
      <c r="E41" s="191">
        <v>6584</v>
      </c>
      <c r="F41" s="191">
        <v>3200</v>
      </c>
      <c r="G41" s="191">
        <v>17134677</v>
      </c>
      <c r="H41" s="191">
        <v>5305</v>
      </c>
      <c r="I41" s="191">
        <v>2378</v>
      </c>
      <c r="J41" s="191">
        <v>7959116</v>
      </c>
      <c r="K41" s="191">
        <v>1279</v>
      </c>
      <c r="L41" s="191">
        <v>822</v>
      </c>
      <c r="M41" s="191">
        <v>9175561</v>
      </c>
      <c r="O41" s="114">
        <v>186</v>
      </c>
    </row>
    <row r="42" spans="1:15" ht="12.75" customHeight="1">
      <c r="A42" s="251">
        <v>187</v>
      </c>
      <c r="B42" s="252"/>
      <c r="C42" s="257" t="s">
        <v>152</v>
      </c>
      <c r="D42" s="260"/>
      <c r="E42" s="191">
        <v>19003</v>
      </c>
      <c r="F42" s="191">
        <v>7920</v>
      </c>
      <c r="G42" s="191">
        <v>31205817</v>
      </c>
      <c r="H42" s="191">
        <v>16105</v>
      </c>
      <c r="I42" s="191">
        <v>6123</v>
      </c>
      <c r="J42" s="191">
        <v>19443724</v>
      </c>
      <c r="K42" s="191">
        <v>2898</v>
      </c>
      <c r="L42" s="191">
        <v>1797</v>
      </c>
      <c r="M42" s="191">
        <v>11762093</v>
      </c>
      <c r="O42" s="114">
        <v>187</v>
      </c>
    </row>
    <row r="43" spans="1:15" ht="12.75" customHeight="1">
      <c r="A43" s="251">
        <v>188</v>
      </c>
      <c r="B43" s="252"/>
      <c r="C43" s="257" t="s">
        <v>153</v>
      </c>
      <c r="D43" s="260"/>
      <c r="E43" s="191">
        <v>12352</v>
      </c>
      <c r="F43" s="191">
        <v>4819</v>
      </c>
      <c r="G43" s="191">
        <v>30022489</v>
      </c>
      <c r="H43" s="191">
        <v>10450</v>
      </c>
      <c r="I43" s="191">
        <v>3751</v>
      </c>
      <c r="J43" s="191">
        <v>17438858</v>
      </c>
      <c r="K43" s="191">
        <v>1902</v>
      </c>
      <c r="L43" s="191">
        <v>1068</v>
      </c>
      <c r="M43" s="191">
        <v>12583631</v>
      </c>
      <c r="O43" s="114">
        <v>188</v>
      </c>
    </row>
    <row r="44" spans="1:15" ht="12.75" customHeight="1">
      <c r="A44" s="251">
        <v>189</v>
      </c>
      <c r="B44" s="252"/>
      <c r="C44" s="257" t="s">
        <v>154</v>
      </c>
      <c r="D44" s="260"/>
      <c r="E44" s="191">
        <v>11001</v>
      </c>
      <c r="F44" s="191">
        <v>4847</v>
      </c>
      <c r="G44" s="191">
        <v>28658122</v>
      </c>
      <c r="H44" s="191">
        <v>9152</v>
      </c>
      <c r="I44" s="191">
        <v>3690</v>
      </c>
      <c r="J44" s="191">
        <v>12860827</v>
      </c>
      <c r="K44" s="191">
        <v>1849</v>
      </c>
      <c r="L44" s="191"/>
      <c r="M44" s="191">
        <v>15797295</v>
      </c>
      <c r="O44" s="114">
        <v>189</v>
      </c>
    </row>
    <row r="45" spans="1:15" ht="12.75" customHeight="1">
      <c r="A45" s="251">
        <v>190</v>
      </c>
      <c r="B45" s="252"/>
      <c r="C45" s="257" t="s">
        <v>155</v>
      </c>
      <c r="D45" s="260"/>
      <c r="E45" s="191">
        <v>8229</v>
      </c>
      <c r="F45" s="191">
        <v>3631</v>
      </c>
      <c r="G45" s="191">
        <v>17387983</v>
      </c>
      <c r="H45" s="191">
        <v>6856</v>
      </c>
      <c r="I45" s="191">
        <v>2715</v>
      </c>
      <c r="J45" s="191">
        <v>6639529</v>
      </c>
      <c r="K45" s="191">
        <v>1373</v>
      </c>
      <c r="L45" s="191">
        <v>916</v>
      </c>
      <c r="M45" s="191">
        <v>10748454</v>
      </c>
      <c r="O45" s="114">
        <v>190</v>
      </c>
    </row>
    <row r="46" spans="1:15" ht="9.75" customHeight="1">
      <c r="A46" s="251"/>
      <c r="B46" s="252"/>
      <c r="C46" s="259"/>
      <c r="D46" s="260"/>
      <c r="E46" s="191"/>
      <c r="F46" s="191"/>
      <c r="G46" s="191"/>
      <c r="H46" s="191"/>
      <c r="I46" s="191"/>
      <c r="J46" s="191"/>
      <c r="K46" s="191"/>
      <c r="L46" s="191"/>
      <c r="M46" s="191"/>
      <c r="O46" s="114"/>
    </row>
    <row r="47" spans="1:15" ht="13.5" customHeight="1">
      <c r="A47" s="262">
        <v>2</v>
      </c>
      <c r="B47" s="252"/>
      <c r="C47" s="253" t="s">
        <v>156</v>
      </c>
      <c r="D47" s="254"/>
      <c r="E47" s="190">
        <v>69362</v>
      </c>
      <c r="F47" s="190">
        <v>31006</v>
      </c>
      <c r="G47" s="190">
        <v>190629402</v>
      </c>
      <c r="H47" s="190">
        <v>56502</v>
      </c>
      <c r="I47" s="190">
        <v>22633</v>
      </c>
      <c r="J47" s="190">
        <v>71041933</v>
      </c>
      <c r="K47" s="190">
        <v>12860</v>
      </c>
      <c r="L47" s="190">
        <v>8373</v>
      </c>
      <c r="M47" s="190">
        <v>119587469</v>
      </c>
      <c r="O47" s="263">
        <v>2</v>
      </c>
    </row>
    <row r="48" spans="1:15" ht="5.25" customHeight="1">
      <c r="A48" s="251"/>
      <c r="B48" s="252"/>
      <c r="C48" s="259"/>
      <c r="D48" s="260"/>
      <c r="E48" s="191"/>
      <c r="F48" s="191"/>
      <c r="G48" s="191"/>
      <c r="H48" s="191"/>
      <c r="I48" s="191"/>
      <c r="J48" s="191"/>
      <c r="K48" s="191"/>
      <c r="L48" s="191"/>
      <c r="M48" s="191"/>
      <c r="O48" s="114"/>
    </row>
    <row r="49" spans="1:15" ht="13.5" customHeight="1">
      <c r="A49" s="251"/>
      <c r="B49" s="252"/>
      <c r="C49" s="259" t="s">
        <v>131</v>
      </c>
      <c r="D49" s="260"/>
      <c r="E49" s="191"/>
      <c r="F49" s="191"/>
      <c r="G49" s="191"/>
      <c r="H49" s="191"/>
      <c r="I49" s="191"/>
      <c r="J49" s="191"/>
      <c r="K49" s="191"/>
      <c r="L49" s="191"/>
      <c r="M49" s="191"/>
      <c r="O49" s="114"/>
    </row>
    <row r="50" spans="1:15" ht="4.5" customHeight="1">
      <c r="A50" s="251"/>
      <c r="B50" s="252"/>
      <c r="C50" s="259"/>
      <c r="D50" s="260"/>
      <c r="E50" s="191"/>
      <c r="F50" s="191"/>
      <c r="G50" s="191"/>
      <c r="H50" s="191"/>
      <c r="I50" s="191"/>
      <c r="J50" s="191"/>
      <c r="K50" s="191"/>
      <c r="L50" s="191"/>
      <c r="M50" s="191"/>
      <c r="O50" s="114"/>
    </row>
    <row r="51" spans="1:15" ht="12.75" customHeight="1">
      <c r="A51" s="251">
        <v>261</v>
      </c>
      <c r="B51" s="252"/>
      <c r="C51" s="257" t="s">
        <v>157</v>
      </c>
      <c r="D51" s="260"/>
      <c r="E51" s="191">
        <v>3428</v>
      </c>
      <c r="F51" s="191">
        <v>1631</v>
      </c>
      <c r="G51" s="191">
        <v>11934060</v>
      </c>
      <c r="H51" s="191">
        <v>2642</v>
      </c>
      <c r="I51" s="191">
        <v>1132</v>
      </c>
      <c r="J51" s="191">
        <v>4350881</v>
      </c>
      <c r="K51" s="191">
        <v>786</v>
      </c>
      <c r="L51" s="191">
        <v>499</v>
      </c>
      <c r="M51" s="191">
        <v>7583179</v>
      </c>
      <c r="O51" s="114">
        <v>261</v>
      </c>
    </row>
    <row r="52" spans="1:15" ht="12.75" customHeight="1">
      <c r="A52" s="251">
        <v>262</v>
      </c>
      <c r="B52" s="252"/>
      <c r="C52" s="257" t="s">
        <v>158</v>
      </c>
      <c r="D52" s="260"/>
      <c r="E52" s="191">
        <v>3043</v>
      </c>
      <c r="F52" s="191">
        <v>1393</v>
      </c>
      <c r="G52" s="191">
        <v>6944378</v>
      </c>
      <c r="H52" s="191">
        <v>2365</v>
      </c>
      <c r="I52" s="191">
        <v>939</v>
      </c>
      <c r="J52" s="191">
        <v>2501371</v>
      </c>
      <c r="K52" s="191">
        <v>678</v>
      </c>
      <c r="L52" s="191">
        <v>454</v>
      </c>
      <c r="M52" s="191">
        <v>4443007</v>
      </c>
      <c r="O52" s="114">
        <v>262</v>
      </c>
    </row>
    <row r="53" spans="1:15" ht="12.75" customHeight="1">
      <c r="A53" s="251">
        <v>263</v>
      </c>
      <c r="B53" s="252"/>
      <c r="C53" s="257" t="s">
        <v>159</v>
      </c>
      <c r="D53" s="260"/>
      <c r="E53" s="191">
        <v>2650</v>
      </c>
      <c r="F53" s="191">
        <v>1227</v>
      </c>
      <c r="G53" s="191">
        <v>7075004</v>
      </c>
      <c r="H53" s="191">
        <v>2055</v>
      </c>
      <c r="I53" s="191">
        <v>849</v>
      </c>
      <c r="J53" s="191">
        <v>3881218</v>
      </c>
      <c r="K53" s="191">
        <v>595</v>
      </c>
      <c r="L53" s="191">
        <v>378</v>
      </c>
      <c r="M53" s="191">
        <v>3193786</v>
      </c>
      <c r="O53" s="114">
        <v>263</v>
      </c>
    </row>
    <row r="54" spans="1:15" ht="5.25" customHeight="1">
      <c r="A54" s="251"/>
      <c r="B54" s="252"/>
      <c r="C54" s="259"/>
      <c r="D54" s="260"/>
      <c r="E54" s="191"/>
      <c r="F54" s="191"/>
      <c r="G54" s="191"/>
      <c r="H54" s="191"/>
      <c r="I54" s="191"/>
      <c r="J54" s="191"/>
      <c r="K54" s="191"/>
      <c r="L54" s="191"/>
      <c r="M54" s="191"/>
      <c r="O54" s="114"/>
    </row>
    <row r="55" spans="1:15" ht="13.5" customHeight="1">
      <c r="A55" s="251"/>
      <c r="B55" s="252"/>
      <c r="C55" s="259" t="s">
        <v>135</v>
      </c>
      <c r="D55" s="260"/>
      <c r="E55" s="191"/>
      <c r="F55" s="191"/>
      <c r="G55" s="191"/>
      <c r="H55" s="191"/>
      <c r="I55" s="191"/>
      <c r="J55" s="191"/>
      <c r="K55" s="191"/>
      <c r="L55" s="191"/>
      <c r="M55" s="191"/>
      <c r="O55" s="114"/>
    </row>
    <row r="56" spans="1:15" ht="4.5" customHeight="1">
      <c r="A56" s="251"/>
      <c r="B56" s="252"/>
      <c r="C56" s="259"/>
      <c r="D56" s="260"/>
      <c r="E56" s="191"/>
      <c r="F56" s="191"/>
      <c r="G56" s="191"/>
      <c r="H56" s="191"/>
      <c r="I56" s="191"/>
      <c r="J56" s="191"/>
      <c r="K56" s="191"/>
      <c r="L56" s="191"/>
      <c r="M56" s="191"/>
      <c r="O56" s="114"/>
    </row>
    <row r="57" spans="1:15" ht="12.75" customHeight="1">
      <c r="A57" s="251">
        <v>271</v>
      </c>
      <c r="B57" s="252"/>
      <c r="C57" s="257" t="s">
        <v>160</v>
      </c>
      <c r="D57" s="260"/>
      <c r="E57" s="191">
        <v>7732</v>
      </c>
      <c r="F57" s="191">
        <v>3136</v>
      </c>
      <c r="G57" s="191">
        <v>13566320</v>
      </c>
      <c r="H57" s="191">
        <v>6340</v>
      </c>
      <c r="I57" s="191">
        <v>2242</v>
      </c>
      <c r="J57" s="191">
        <v>6020752</v>
      </c>
      <c r="K57" s="191">
        <v>1392</v>
      </c>
      <c r="L57" s="191">
        <v>894</v>
      </c>
      <c r="M57" s="191">
        <v>7545568</v>
      </c>
      <c r="O57" s="114">
        <v>271</v>
      </c>
    </row>
    <row r="58" spans="1:15" ht="12.75" customHeight="1">
      <c r="A58" s="251">
        <v>272</v>
      </c>
      <c r="B58" s="252"/>
      <c r="C58" s="257" t="s">
        <v>161</v>
      </c>
      <c r="D58" s="260"/>
      <c r="E58" s="191">
        <v>4586</v>
      </c>
      <c r="F58" s="191">
        <v>1914</v>
      </c>
      <c r="G58" s="191">
        <v>7282266</v>
      </c>
      <c r="H58" s="191">
        <v>3848</v>
      </c>
      <c r="I58" s="191">
        <v>1461</v>
      </c>
      <c r="J58" s="191">
        <v>4163408</v>
      </c>
      <c r="K58" s="191">
        <v>738</v>
      </c>
      <c r="L58" s="191">
        <v>453</v>
      </c>
      <c r="M58" s="191">
        <v>3118858</v>
      </c>
      <c r="O58" s="114">
        <v>272</v>
      </c>
    </row>
    <row r="59" spans="1:15" ht="12.75" customHeight="1">
      <c r="A59" s="251">
        <v>273</v>
      </c>
      <c r="B59" s="252"/>
      <c r="C59" s="257" t="s">
        <v>162</v>
      </c>
      <c r="D59" s="260"/>
      <c r="E59" s="191">
        <v>6389</v>
      </c>
      <c r="F59" s="191">
        <v>2911</v>
      </c>
      <c r="G59" s="191">
        <v>13488226</v>
      </c>
      <c r="H59" s="191">
        <v>5272</v>
      </c>
      <c r="I59" s="191">
        <v>2146</v>
      </c>
      <c r="J59" s="191">
        <v>6183471</v>
      </c>
      <c r="K59" s="191">
        <v>1117</v>
      </c>
      <c r="L59" s="191">
        <v>765</v>
      </c>
      <c r="M59" s="191">
        <v>7304755</v>
      </c>
      <c r="O59" s="114">
        <v>273</v>
      </c>
    </row>
    <row r="60" spans="1:15" ht="12.75" customHeight="1">
      <c r="A60" s="251">
        <v>274</v>
      </c>
      <c r="B60" s="252"/>
      <c r="C60" s="257" t="s">
        <v>163</v>
      </c>
      <c r="D60" s="260"/>
      <c r="E60" s="191">
        <v>8380</v>
      </c>
      <c r="F60" s="191">
        <v>4072</v>
      </c>
      <c r="G60" s="191">
        <v>23881302</v>
      </c>
      <c r="H60" s="191">
        <v>6803</v>
      </c>
      <c r="I60" s="191">
        <v>2997</v>
      </c>
      <c r="J60" s="191">
        <v>11365585</v>
      </c>
      <c r="K60" s="191">
        <v>1577</v>
      </c>
      <c r="L60" s="191">
        <v>1075</v>
      </c>
      <c r="M60" s="191">
        <v>12515717</v>
      </c>
      <c r="O60" s="114">
        <v>274</v>
      </c>
    </row>
    <row r="61" spans="1:15" ht="12.75" customHeight="1">
      <c r="A61" s="251">
        <v>275</v>
      </c>
      <c r="B61" s="252"/>
      <c r="C61" s="257" t="s">
        <v>164</v>
      </c>
      <c r="D61" s="260"/>
      <c r="E61" s="191">
        <v>10610</v>
      </c>
      <c r="F61" s="191">
        <v>4887</v>
      </c>
      <c r="G61" s="191">
        <v>17960508</v>
      </c>
      <c r="H61" s="191">
        <v>8688</v>
      </c>
      <c r="I61" s="191">
        <v>3657</v>
      </c>
      <c r="J61" s="191">
        <v>9822376</v>
      </c>
      <c r="K61" s="191">
        <v>1922</v>
      </c>
      <c r="L61" s="191">
        <v>1230</v>
      </c>
      <c r="M61" s="191">
        <v>8138132</v>
      </c>
      <c r="O61" s="114">
        <v>275</v>
      </c>
    </row>
    <row r="62" ht="6" customHeight="1"/>
    <row r="63" spans="1:24" s="187" customFormat="1" ht="14.25" customHeight="1">
      <c r="A63" s="464" t="s">
        <v>165</v>
      </c>
      <c r="B63" s="464"/>
      <c r="C63" s="464"/>
      <c r="D63" s="464"/>
      <c r="E63" s="464"/>
      <c r="F63" s="464"/>
      <c r="G63" s="464"/>
      <c r="H63" s="464"/>
      <c r="I63" s="464"/>
      <c r="J63" s="246"/>
      <c r="K63" s="246"/>
      <c r="L63" s="246"/>
      <c r="M63" s="246"/>
      <c r="N63" s="246"/>
      <c r="O63" s="246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1:24" s="186" customFormat="1" ht="17.25" customHeight="1">
      <c r="A64" s="460" t="s">
        <v>1022</v>
      </c>
      <c r="B64" s="460"/>
      <c r="C64" s="460"/>
      <c r="D64" s="460"/>
      <c r="E64" s="460"/>
      <c r="F64" s="460"/>
      <c r="G64" s="460"/>
      <c r="H64" s="457" t="s">
        <v>115</v>
      </c>
      <c r="I64" s="457"/>
      <c r="J64" s="457"/>
      <c r="K64" s="457"/>
      <c r="L64" s="457"/>
      <c r="M64" s="457"/>
      <c r="N64" s="457"/>
      <c r="O64" s="457"/>
      <c r="P64" s="245"/>
      <c r="Q64" s="245"/>
      <c r="R64" s="245"/>
      <c r="S64" s="245"/>
      <c r="T64" s="245"/>
      <c r="U64" s="245"/>
      <c r="V64" s="245"/>
      <c r="W64" s="245"/>
      <c r="X64" s="245"/>
    </row>
    <row r="65" spans="1:24" s="187" customFormat="1" ht="9.75">
      <c r="A65" s="122"/>
      <c r="B65" s="122"/>
      <c r="C65" s="122"/>
      <c r="D65" s="122"/>
      <c r="E65" s="246"/>
      <c r="F65" s="246"/>
      <c r="G65" s="246"/>
      <c r="H65" s="246"/>
      <c r="I65" s="246"/>
      <c r="J65" s="246"/>
      <c r="K65" s="246"/>
      <c r="L65" s="246"/>
      <c r="M65" s="246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1:24" s="187" customFormat="1" ht="14.25" customHeight="1">
      <c r="A66" s="377" t="s">
        <v>116</v>
      </c>
      <c r="B66" s="377"/>
      <c r="C66" s="361" t="s">
        <v>117</v>
      </c>
      <c r="D66" s="361"/>
      <c r="E66" s="454" t="s">
        <v>118</v>
      </c>
      <c r="F66" s="454"/>
      <c r="G66" s="454"/>
      <c r="H66" s="454" t="s">
        <v>119</v>
      </c>
      <c r="I66" s="454"/>
      <c r="J66" s="454"/>
      <c r="K66" s="455" t="s">
        <v>120</v>
      </c>
      <c r="L66" s="455"/>
      <c r="M66" s="455"/>
      <c r="N66" s="456"/>
      <c r="O66" s="383" t="s">
        <v>116</v>
      </c>
      <c r="P66" s="122"/>
      <c r="Q66" s="122"/>
      <c r="R66" s="122"/>
      <c r="S66" s="122"/>
      <c r="T66" s="122"/>
      <c r="U66" s="122"/>
      <c r="V66" s="122"/>
      <c r="W66" s="122"/>
      <c r="X66" s="122"/>
    </row>
    <row r="67" spans="1:24" s="187" customFormat="1" ht="12.75" customHeight="1">
      <c r="A67" s="461"/>
      <c r="B67" s="461"/>
      <c r="C67" s="361"/>
      <c r="D67" s="361"/>
      <c r="E67" s="388" t="s">
        <v>121</v>
      </c>
      <c r="F67" s="462" t="s">
        <v>122</v>
      </c>
      <c r="G67" s="454"/>
      <c r="H67" s="364" t="s">
        <v>123</v>
      </c>
      <c r="I67" s="463" t="s">
        <v>122</v>
      </c>
      <c r="J67" s="463"/>
      <c r="K67" s="372" t="s">
        <v>124</v>
      </c>
      <c r="L67" s="458" t="s">
        <v>122</v>
      </c>
      <c r="M67" s="459"/>
      <c r="N67" s="459"/>
      <c r="O67" s="383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1:24" s="187" customFormat="1" ht="31.5" customHeight="1">
      <c r="A68" s="461"/>
      <c r="B68" s="461"/>
      <c r="C68" s="361"/>
      <c r="D68" s="361"/>
      <c r="E68" s="388"/>
      <c r="F68" s="368" t="s">
        <v>125</v>
      </c>
      <c r="G68" s="368"/>
      <c r="H68" s="368"/>
      <c r="I68" s="395" t="s">
        <v>125</v>
      </c>
      <c r="J68" s="395"/>
      <c r="K68" s="395"/>
      <c r="L68" s="395" t="s">
        <v>125</v>
      </c>
      <c r="M68" s="395"/>
      <c r="N68" s="386"/>
      <c r="O68" s="383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1:24" s="187" customFormat="1" ht="13.5" customHeight="1">
      <c r="A69" s="461"/>
      <c r="B69" s="461"/>
      <c r="C69" s="361"/>
      <c r="D69" s="361"/>
      <c r="E69" s="388" t="s">
        <v>2</v>
      </c>
      <c r="F69" s="395"/>
      <c r="G69" s="234" t="s">
        <v>126</v>
      </c>
      <c r="H69" s="387" t="s">
        <v>2</v>
      </c>
      <c r="I69" s="387"/>
      <c r="J69" s="235" t="s">
        <v>126</v>
      </c>
      <c r="K69" s="395" t="s">
        <v>2</v>
      </c>
      <c r="L69" s="395"/>
      <c r="M69" s="395" t="s">
        <v>126</v>
      </c>
      <c r="N69" s="386"/>
      <c r="O69" s="383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1:24" s="187" customFormat="1" ht="12" customHeight="1">
      <c r="A70" s="378"/>
      <c r="B70" s="378"/>
      <c r="C70" s="361"/>
      <c r="D70" s="361"/>
      <c r="E70" s="235">
        <v>1</v>
      </c>
      <c r="F70" s="235">
        <v>2</v>
      </c>
      <c r="G70" s="233">
        <v>3</v>
      </c>
      <c r="H70" s="234">
        <v>4</v>
      </c>
      <c r="I70" s="235">
        <v>5</v>
      </c>
      <c r="J70" s="235">
        <v>6</v>
      </c>
      <c r="K70" s="235">
        <v>7</v>
      </c>
      <c r="L70" s="235">
        <v>8</v>
      </c>
      <c r="M70" s="395">
        <v>9</v>
      </c>
      <c r="N70" s="386"/>
      <c r="O70" s="383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1:24" s="187" customFormat="1" ht="14.25" customHeight="1">
      <c r="A71" s="247"/>
      <c r="B71" s="248"/>
      <c r="C71" s="247"/>
      <c r="D71" s="248"/>
      <c r="E71" s="249"/>
      <c r="F71" s="249"/>
      <c r="G71" s="249"/>
      <c r="H71" s="249"/>
      <c r="I71" s="249"/>
      <c r="J71" s="249"/>
      <c r="K71" s="249"/>
      <c r="L71" s="249"/>
      <c r="M71" s="249"/>
      <c r="N71" s="122"/>
      <c r="O71" s="250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1:15" ht="13.5" customHeight="1">
      <c r="A72" s="251"/>
      <c r="B72" s="252"/>
      <c r="C72" s="259" t="s">
        <v>166</v>
      </c>
      <c r="D72" s="260"/>
      <c r="E72" s="265"/>
      <c r="F72" s="265"/>
      <c r="G72" s="265"/>
      <c r="H72" s="265"/>
      <c r="I72" s="265"/>
      <c r="J72" s="265"/>
      <c r="K72" s="265"/>
      <c r="L72" s="265"/>
      <c r="M72" s="265"/>
      <c r="O72" s="114"/>
    </row>
    <row r="73" spans="1:15" ht="4.5" customHeight="1">
      <c r="A73" s="251"/>
      <c r="B73" s="252"/>
      <c r="C73" s="259"/>
      <c r="D73" s="260"/>
      <c r="E73" s="265"/>
      <c r="F73" s="265"/>
      <c r="G73" s="265"/>
      <c r="H73" s="265"/>
      <c r="I73" s="265"/>
      <c r="J73" s="265"/>
      <c r="K73" s="265"/>
      <c r="L73" s="265"/>
      <c r="M73" s="265"/>
      <c r="O73" s="114"/>
    </row>
    <row r="74" spans="1:15" ht="12.75" customHeight="1">
      <c r="A74" s="251">
        <v>276</v>
      </c>
      <c r="B74" s="251"/>
      <c r="C74" s="266" t="s">
        <v>167</v>
      </c>
      <c r="D74" s="267"/>
      <c r="E74" s="191">
        <v>5104</v>
      </c>
      <c r="F74" s="191">
        <v>1936</v>
      </c>
      <c r="G74" s="191">
        <v>7440602</v>
      </c>
      <c r="H74" s="191">
        <v>4273</v>
      </c>
      <c r="I74" s="191">
        <v>1422</v>
      </c>
      <c r="J74" s="191">
        <v>3151420</v>
      </c>
      <c r="K74" s="191">
        <v>831</v>
      </c>
      <c r="L74" s="191">
        <v>514</v>
      </c>
      <c r="M74" s="191">
        <v>4289182</v>
      </c>
      <c r="N74" s="268"/>
      <c r="O74" s="122">
        <v>276</v>
      </c>
    </row>
    <row r="75" spans="1:15" ht="12.75" customHeight="1">
      <c r="A75" s="251">
        <v>277</v>
      </c>
      <c r="B75" s="251"/>
      <c r="C75" s="266" t="s">
        <v>168</v>
      </c>
      <c r="D75" s="267"/>
      <c r="E75" s="191">
        <v>7697</v>
      </c>
      <c r="F75" s="191">
        <v>3307</v>
      </c>
      <c r="G75" s="191">
        <v>14199678</v>
      </c>
      <c r="H75" s="191">
        <v>6485</v>
      </c>
      <c r="I75" s="191">
        <v>2535</v>
      </c>
      <c r="J75" s="191">
        <v>7923319</v>
      </c>
      <c r="K75" s="191">
        <v>1212</v>
      </c>
      <c r="L75" s="191">
        <v>772</v>
      </c>
      <c r="M75" s="191">
        <v>6276359</v>
      </c>
      <c r="N75" s="268"/>
      <c r="O75" s="122">
        <v>277</v>
      </c>
    </row>
    <row r="76" spans="1:15" ht="12.75" customHeight="1">
      <c r="A76" s="251">
        <v>278</v>
      </c>
      <c r="B76" s="251"/>
      <c r="C76" s="266" t="s">
        <v>169</v>
      </c>
      <c r="D76" s="267"/>
      <c r="E76" s="191">
        <v>5136</v>
      </c>
      <c r="F76" s="191">
        <v>2337</v>
      </c>
      <c r="G76" s="191">
        <v>10769958</v>
      </c>
      <c r="H76" s="191">
        <v>4097</v>
      </c>
      <c r="I76" s="191">
        <v>1653</v>
      </c>
      <c r="J76" s="191">
        <v>6876392</v>
      </c>
      <c r="K76" s="191">
        <v>1039</v>
      </c>
      <c r="L76" s="191">
        <v>684</v>
      </c>
      <c r="M76" s="191">
        <v>3893566</v>
      </c>
      <c r="N76" s="268"/>
      <c r="O76" s="122">
        <v>278</v>
      </c>
    </row>
    <row r="77" spans="1:15" ht="12.75" customHeight="1">
      <c r="A77" s="251">
        <v>279</v>
      </c>
      <c r="B77" s="251"/>
      <c r="C77" s="266" t="s">
        <v>170</v>
      </c>
      <c r="D77" s="267"/>
      <c r="E77" s="191">
        <v>4607</v>
      </c>
      <c r="F77" s="191">
        <v>2255</v>
      </c>
      <c r="G77" s="191">
        <v>56087101</v>
      </c>
      <c r="H77" s="191">
        <v>3634</v>
      </c>
      <c r="I77" s="191">
        <v>1600</v>
      </c>
      <c r="J77" s="191">
        <v>4801740</v>
      </c>
      <c r="K77" s="191">
        <v>973</v>
      </c>
      <c r="L77" s="191">
        <v>655</v>
      </c>
      <c r="M77" s="191">
        <v>51285361</v>
      </c>
      <c r="N77" s="268"/>
      <c r="O77" s="122">
        <v>279</v>
      </c>
    </row>
    <row r="78" spans="1:15" ht="9.75" customHeight="1">
      <c r="A78" s="251"/>
      <c r="B78" s="251"/>
      <c r="C78" s="269"/>
      <c r="D78" s="267"/>
      <c r="E78" s="191"/>
      <c r="F78" s="191"/>
      <c r="G78" s="191"/>
      <c r="H78" s="191"/>
      <c r="I78" s="191"/>
      <c r="J78" s="191"/>
      <c r="K78" s="191"/>
      <c r="L78" s="191"/>
      <c r="M78" s="191"/>
      <c r="N78" s="268"/>
      <c r="O78" s="122"/>
    </row>
    <row r="79" spans="1:15" ht="13.5" customHeight="1">
      <c r="A79" s="262">
        <v>3</v>
      </c>
      <c r="B79" s="265"/>
      <c r="C79" s="270" t="s">
        <v>171</v>
      </c>
      <c r="D79" s="271"/>
      <c r="E79" s="190"/>
      <c r="F79" s="190"/>
      <c r="G79" s="190"/>
      <c r="H79" s="190"/>
      <c r="I79" s="190"/>
      <c r="J79" s="190"/>
      <c r="K79" s="190"/>
      <c r="L79" s="190"/>
      <c r="M79" s="190"/>
      <c r="N79" s="268"/>
      <c r="O79" s="189">
        <v>3</v>
      </c>
    </row>
    <row r="80" spans="1:15" ht="5.25" customHeight="1">
      <c r="A80" s="251"/>
      <c r="B80" s="265"/>
      <c r="C80" s="269"/>
      <c r="D80" s="267"/>
      <c r="E80" s="191"/>
      <c r="F80" s="191"/>
      <c r="G80" s="191"/>
      <c r="H80" s="191"/>
      <c r="I80" s="191"/>
      <c r="J80" s="191"/>
      <c r="K80" s="191"/>
      <c r="L80" s="191"/>
      <c r="M80" s="191"/>
      <c r="N80" s="268"/>
      <c r="O80" s="122"/>
    </row>
    <row r="81" spans="1:15" ht="13.5" customHeight="1">
      <c r="A81" s="251"/>
      <c r="B81" s="265"/>
      <c r="C81" s="269" t="s">
        <v>131</v>
      </c>
      <c r="D81" s="267"/>
      <c r="E81" s="191"/>
      <c r="F81" s="191"/>
      <c r="G81" s="191"/>
      <c r="H81" s="191"/>
      <c r="I81" s="191"/>
      <c r="J81" s="191"/>
      <c r="K81" s="191"/>
      <c r="L81" s="191"/>
      <c r="M81" s="191"/>
      <c r="N81" s="268"/>
      <c r="O81" s="122"/>
    </row>
    <row r="82" spans="1:15" ht="3" customHeight="1">
      <c r="A82" s="251"/>
      <c r="B82" s="265"/>
      <c r="C82" s="269"/>
      <c r="D82" s="267"/>
      <c r="E82" s="191"/>
      <c r="F82" s="191"/>
      <c r="G82" s="191"/>
      <c r="H82" s="191"/>
      <c r="I82" s="191"/>
      <c r="J82" s="191"/>
      <c r="K82" s="191"/>
      <c r="L82" s="191"/>
      <c r="M82" s="191"/>
      <c r="N82" s="268"/>
      <c r="O82" s="122"/>
    </row>
    <row r="83" spans="1:15" ht="12.75" customHeight="1">
      <c r="A83" s="251">
        <v>361</v>
      </c>
      <c r="B83" s="265"/>
      <c r="C83" s="266" t="s">
        <v>172</v>
      </c>
      <c r="D83" s="267"/>
      <c r="E83" s="191">
        <v>2200</v>
      </c>
      <c r="F83" s="191">
        <v>1083</v>
      </c>
      <c r="G83" s="191">
        <v>7144834</v>
      </c>
      <c r="H83" s="191">
        <v>1735</v>
      </c>
      <c r="I83" s="191">
        <v>754</v>
      </c>
      <c r="J83" s="191">
        <v>3496435</v>
      </c>
      <c r="K83" s="191">
        <v>465</v>
      </c>
      <c r="L83" s="191">
        <v>329</v>
      </c>
      <c r="M83" s="191">
        <v>3648399</v>
      </c>
      <c r="N83" s="268"/>
      <c r="O83" s="122">
        <v>361</v>
      </c>
    </row>
    <row r="84" spans="1:15" ht="12.75" customHeight="1">
      <c r="A84" s="251">
        <v>362</v>
      </c>
      <c r="B84" s="265"/>
      <c r="C84" s="266" t="s">
        <v>173</v>
      </c>
      <c r="D84" s="267"/>
      <c r="E84" s="191">
        <v>7925</v>
      </c>
      <c r="F84" s="191">
        <v>3445</v>
      </c>
      <c r="G84" s="191">
        <v>49653063</v>
      </c>
      <c r="H84" s="191">
        <v>6176</v>
      </c>
      <c r="I84" s="191">
        <v>2327</v>
      </c>
      <c r="J84" s="191">
        <v>9882456</v>
      </c>
      <c r="K84" s="191">
        <v>1749</v>
      </c>
      <c r="L84" s="191">
        <v>1118</v>
      </c>
      <c r="M84" s="191">
        <v>39770607</v>
      </c>
      <c r="N84" s="268"/>
      <c r="O84" s="122">
        <v>362</v>
      </c>
    </row>
    <row r="85" spans="1:15" ht="12.75" customHeight="1">
      <c r="A85" s="251">
        <v>363</v>
      </c>
      <c r="B85" s="265"/>
      <c r="C85" s="266" t="s">
        <v>174</v>
      </c>
      <c r="D85" s="267"/>
      <c r="E85" s="191">
        <v>2463</v>
      </c>
      <c r="F85" s="191">
        <v>1091</v>
      </c>
      <c r="G85" s="191">
        <v>26592984</v>
      </c>
      <c r="H85" s="191">
        <v>1971</v>
      </c>
      <c r="I85" s="191">
        <v>758</v>
      </c>
      <c r="J85" s="191">
        <v>2689062</v>
      </c>
      <c r="K85" s="191">
        <v>492</v>
      </c>
      <c r="L85" s="191">
        <v>333</v>
      </c>
      <c r="M85" s="191">
        <v>23903922</v>
      </c>
      <c r="N85" s="268"/>
      <c r="O85" s="122">
        <v>363</v>
      </c>
    </row>
    <row r="86" spans="1:15" ht="5.25" customHeight="1">
      <c r="A86" s="251"/>
      <c r="B86" s="265"/>
      <c r="C86" s="269"/>
      <c r="D86" s="267"/>
      <c r="E86" s="191"/>
      <c r="F86" s="191"/>
      <c r="G86" s="191"/>
      <c r="H86" s="191"/>
      <c r="I86" s="191"/>
      <c r="J86" s="191"/>
      <c r="K86" s="191"/>
      <c r="L86" s="191"/>
      <c r="M86" s="191"/>
      <c r="N86" s="268"/>
      <c r="O86" s="122"/>
    </row>
    <row r="87" spans="1:15" ht="13.5" customHeight="1">
      <c r="A87" s="251"/>
      <c r="B87" s="265"/>
      <c r="C87" s="269" t="s">
        <v>135</v>
      </c>
      <c r="D87" s="267"/>
      <c r="E87" s="191"/>
      <c r="F87" s="191"/>
      <c r="G87" s="191"/>
      <c r="H87" s="191"/>
      <c r="I87" s="191"/>
      <c r="J87" s="191"/>
      <c r="K87" s="191"/>
      <c r="L87" s="191"/>
      <c r="M87" s="191"/>
      <c r="N87" s="268"/>
      <c r="O87" s="122"/>
    </row>
    <row r="88" spans="1:15" ht="3" customHeight="1">
      <c r="A88" s="251"/>
      <c r="B88" s="265"/>
      <c r="C88" s="269"/>
      <c r="D88" s="267"/>
      <c r="E88" s="191"/>
      <c r="F88" s="191"/>
      <c r="G88" s="191"/>
      <c r="H88" s="191"/>
      <c r="I88" s="191"/>
      <c r="J88" s="191"/>
      <c r="K88" s="191"/>
      <c r="L88" s="191"/>
      <c r="M88" s="191"/>
      <c r="N88" s="268"/>
      <c r="O88" s="122"/>
    </row>
    <row r="89" spans="1:15" ht="12.75" customHeight="1">
      <c r="A89" s="251">
        <v>371</v>
      </c>
      <c r="B89" s="265"/>
      <c r="C89" s="266" t="s">
        <v>175</v>
      </c>
      <c r="D89" s="267"/>
      <c r="E89" s="191">
        <v>4888</v>
      </c>
      <c r="F89" s="191">
        <v>2124</v>
      </c>
      <c r="G89" s="191">
        <v>7636533</v>
      </c>
      <c r="H89" s="191">
        <v>4007</v>
      </c>
      <c r="I89" s="191">
        <v>1563</v>
      </c>
      <c r="J89" s="191">
        <v>3880133</v>
      </c>
      <c r="K89" s="191">
        <v>881</v>
      </c>
      <c r="L89" s="191">
        <v>561</v>
      </c>
      <c r="M89" s="191">
        <v>3756400</v>
      </c>
      <c r="N89" s="268"/>
      <c r="O89" s="122">
        <v>371</v>
      </c>
    </row>
    <row r="90" spans="1:15" ht="12.75" customHeight="1">
      <c r="A90" s="251">
        <v>372</v>
      </c>
      <c r="B90" s="265"/>
      <c r="C90" s="266" t="s">
        <v>176</v>
      </c>
      <c r="D90" s="267"/>
      <c r="E90" s="191">
        <v>6786</v>
      </c>
      <c r="F90" s="191">
        <v>3293</v>
      </c>
      <c r="G90" s="191">
        <v>15131522</v>
      </c>
      <c r="H90" s="191">
        <v>5400</v>
      </c>
      <c r="I90" s="191">
        <v>2320</v>
      </c>
      <c r="J90" s="191">
        <v>8709915</v>
      </c>
      <c r="K90" s="191">
        <v>1386</v>
      </c>
      <c r="L90" s="191">
        <v>973</v>
      </c>
      <c r="M90" s="191">
        <v>6421607</v>
      </c>
      <c r="N90" s="268"/>
      <c r="O90" s="122">
        <v>372</v>
      </c>
    </row>
    <row r="91" spans="1:15" ht="12.75" customHeight="1">
      <c r="A91" s="251">
        <v>373</v>
      </c>
      <c r="B91" s="265"/>
      <c r="C91" s="266" t="s">
        <v>177</v>
      </c>
      <c r="D91" s="267"/>
      <c r="E91" s="191">
        <v>6688</v>
      </c>
      <c r="F91" s="191">
        <v>3300</v>
      </c>
      <c r="G91" s="191">
        <v>18074065</v>
      </c>
      <c r="H91" s="191">
        <v>5381</v>
      </c>
      <c r="I91" s="191">
        <v>2497</v>
      </c>
      <c r="J91" s="191">
        <v>9644182</v>
      </c>
      <c r="K91" s="191">
        <v>1307</v>
      </c>
      <c r="L91" s="191">
        <v>803</v>
      </c>
      <c r="M91" s="191">
        <v>8429883</v>
      </c>
      <c r="N91" s="268"/>
      <c r="O91" s="122">
        <v>373</v>
      </c>
    </row>
    <row r="92" spans="1:15" ht="12.75" customHeight="1">
      <c r="A92" s="251">
        <v>374</v>
      </c>
      <c r="B92" s="265"/>
      <c r="C92" s="266" t="s">
        <v>178</v>
      </c>
      <c r="D92" s="267"/>
      <c r="E92" s="191">
        <v>4573</v>
      </c>
      <c r="F92" s="191">
        <v>2047</v>
      </c>
      <c r="G92" s="191">
        <v>9511173</v>
      </c>
      <c r="H92" s="191">
        <v>3560</v>
      </c>
      <c r="I92" s="191">
        <v>1411</v>
      </c>
      <c r="J92" s="191">
        <v>5097497</v>
      </c>
      <c r="K92" s="191">
        <v>1013</v>
      </c>
      <c r="L92" s="191">
        <v>636</v>
      </c>
      <c r="M92" s="191">
        <v>4413676</v>
      </c>
      <c r="N92" s="268"/>
      <c r="O92" s="122">
        <v>374</v>
      </c>
    </row>
    <row r="93" spans="1:15" ht="12.75" customHeight="1">
      <c r="A93" s="251">
        <v>375</v>
      </c>
      <c r="B93" s="265"/>
      <c r="C93" s="266" t="s">
        <v>179</v>
      </c>
      <c r="D93" s="267"/>
      <c r="E93" s="191">
        <v>8923</v>
      </c>
      <c r="F93" s="191">
        <v>4059</v>
      </c>
      <c r="G93" s="191">
        <v>16159511</v>
      </c>
      <c r="H93" s="191">
        <v>7149</v>
      </c>
      <c r="I93" s="191">
        <v>2915</v>
      </c>
      <c r="J93" s="191">
        <v>8682616</v>
      </c>
      <c r="K93" s="191">
        <v>1774</v>
      </c>
      <c r="L93" s="191">
        <v>1144</v>
      </c>
      <c r="M93" s="191">
        <v>7476895</v>
      </c>
      <c r="N93" s="268"/>
      <c r="O93" s="122">
        <v>375</v>
      </c>
    </row>
    <row r="94" spans="1:15" ht="12.75" customHeight="1">
      <c r="A94" s="251">
        <v>376</v>
      </c>
      <c r="B94" s="265"/>
      <c r="C94" s="266" t="s">
        <v>180</v>
      </c>
      <c r="D94" s="267"/>
      <c r="E94" s="191">
        <v>6698</v>
      </c>
      <c r="F94" s="191">
        <v>3163</v>
      </c>
      <c r="G94" s="191">
        <v>19566651</v>
      </c>
      <c r="H94" s="191">
        <v>5253</v>
      </c>
      <c r="I94" s="191">
        <v>2210</v>
      </c>
      <c r="J94" s="191">
        <v>6797664</v>
      </c>
      <c r="K94" s="191">
        <v>1445</v>
      </c>
      <c r="L94" s="191">
        <v>953</v>
      </c>
      <c r="M94" s="191">
        <v>12768987</v>
      </c>
      <c r="N94" s="268"/>
      <c r="O94" s="122">
        <v>376</v>
      </c>
    </row>
    <row r="95" spans="1:15" ht="12.75" customHeight="1">
      <c r="A95" s="251">
        <v>377</v>
      </c>
      <c r="B95" s="265"/>
      <c r="C95" s="266" t="s">
        <v>181</v>
      </c>
      <c r="D95" s="267"/>
      <c r="E95" s="191">
        <v>3879</v>
      </c>
      <c r="F95" s="191">
        <v>1562</v>
      </c>
      <c r="G95" s="191">
        <v>7215671</v>
      </c>
      <c r="H95" s="191">
        <v>3148</v>
      </c>
      <c r="I95" s="191">
        <v>1097</v>
      </c>
      <c r="J95" s="191">
        <v>4297641</v>
      </c>
      <c r="K95" s="191">
        <v>731</v>
      </c>
      <c r="L95" s="191">
        <v>465</v>
      </c>
      <c r="M95" s="191">
        <v>2918030</v>
      </c>
      <c r="N95" s="268"/>
      <c r="O95" s="122">
        <v>377</v>
      </c>
    </row>
    <row r="96" spans="1:15" ht="9.75" customHeight="1">
      <c r="A96" s="251"/>
      <c r="B96" s="265"/>
      <c r="C96" s="269"/>
      <c r="D96" s="267"/>
      <c r="E96" s="191"/>
      <c r="F96" s="191"/>
      <c r="G96" s="191"/>
      <c r="H96" s="191"/>
      <c r="I96" s="191"/>
      <c r="J96" s="191"/>
      <c r="K96" s="191"/>
      <c r="L96" s="191"/>
      <c r="M96" s="191"/>
      <c r="N96" s="268"/>
      <c r="O96" s="122"/>
    </row>
    <row r="97" spans="1:15" ht="13.5" customHeight="1">
      <c r="A97" s="262">
        <v>4</v>
      </c>
      <c r="B97" s="265"/>
      <c r="C97" s="270" t="s">
        <v>182</v>
      </c>
      <c r="D97" s="271"/>
      <c r="E97" s="190"/>
      <c r="F97" s="190"/>
      <c r="G97" s="190"/>
      <c r="H97" s="190"/>
      <c r="I97" s="190"/>
      <c r="J97" s="190"/>
      <c r="K97" s="190"/>
      <c r="L97" s="190"/>
      <c r="M97" s="190"/>
      <c r="N97" s="268"/>
      <c r="O97" s="189">
        <v>4</v>
      </c>
    </row>
    <row r="98" spans="1:15" ht="5.25" customHeight="1">
      <c r="A98" s="251"/>
      <c r="B98" s="265"/>
      <c r="C98" s="269"/>
      <c r="D98" s="267"/>
      <c r="E98" s="191"/>
      <c r="F98" s="191"/>
      <c r="G98" s="191"/>
      <c r="H98" s="191"/>
      <c r="I98" s="191"/>
      <c r="J98" s="191"/>
      <c r="K98" s="191"/>
      <c r="L98" s="191"/>
      <c r="M98" s="191"/>
      <c r="N98" s="268"/>
      <c r="O98" s="122"/>
    </row>
    <row r="99" spans="1:15" ht="13.5" customHeight="1">
      <c r="A99" s="251"/>
      <c r="B99" s="265"/>
      <c r="C99" s="269" t="s">
        <v>131</v>
      </c>
      <c r="D99" s="267"/>
      <c r="E99" s="191"/>
      <c r="F99" s="191"/>
      <c r="G99" s="191"/>
      <c r="H99" s="191"/>
      <c r="I99" s="191"/>
      <c r="J99" s="191"/>
      <c r="K99" s="191"/>
      <c r="L99" s="191"/>
      <c r="M99" s="191"/>
      <c r="N99" s="268"/>
      <c r="O99" s="122"/>
    </row>
    <row r="100" spans="1:15" ht="3" customHeight="1">
      <c r="A100" s="251"/>
      <c r="B100" s="265"/>
      <c r="C100" s="269"/>
      <c r="D100" s="267"/>
      <c r="E100" s="191"/>
      <c r="F100" s="191"/>
      <c r="G100" s="191"/>
      <c r="H100" s="191"/>
      <c r="I100" s="191"/>
      <c r="J100" s="191"/>
      <c r="K100" s="191"/>
      <c r="L100" s="191"/>
      <c r="M100" s="191"/>
      <c r="N100" s="268"/>
      <c r="O100" s="122"/>
    </row>
    <row r="101" spans="1:15" ht="12.75" customHeight="1">
      <c r="A101" s="251">
        <v>461</v>
      </c>
      <c r="B101" s="265"/>
      <c r="C101" s="266" t="s">
        <v>183</v>
      </c>
      <c r="D101" s="267"/>
      <c r="E101" s="191">
        <v>3823</v>
      </c>
      <c r="F101" s="191">
        <v>1723</v>
      </c>
      <c r="G101" s="191">
        <v>9675773</v>
      </c>
      <c r="H101" s="191">
        <v>2985</v>
      </c>
      <c r="I101" s="191">
        <v>1190</v>
      </c>
      <c r="J101" s="191">
        <v>4042200</v>
      </c>
      <c r="K101" s="191">
        <v>838</v>
      </c>
      <c r="L101" s="191">
        <v>533</v>
      </c>
      <c r="M101" s="191">
        <v>5633573</v>
      </c>
      <c r="N101" s="268"/>
      <c r="O101" s="122">
        <v>461</v>
      </c>
    </row>
    <row r="102" spans="1:15" ht="12.75" customHeight="1">
      <c r="A102" s="251">
        <v>462</v>
      </c>
      <c r="B102" s="265"/>
      <c r="C102" s="266" t="s">
        <v>184</v>
      </c>
      <c r="D102" s="267"/>
      <c r="E102" s="191">
        <v>3440</v>
      </c>
      <c r="F102" s="191">
        <v>1612</v>
      </c>
      <c r="G102" s="191">
        <v>19325312</v>
      </c>
      <c r="H102" s="191">
        <v>2600</v>
      </c>
      <c r="I102" s="191">
        <v>1082</v>
      </c>
      <c r="J102" s="191">
        <v>5620014</v>
      </c>
      <c r="K102" s="191">
        <v>840</v>
      </c>
      <c r="L102" s="191">
        <v>530</v>
      </c>
      <c r="M102" s="191">
        <v>13705298</v>
      </c>
      <c r="N102" s="268"/>
      <c r="O102" s="122">
        <v>462</v>
      </c>
    </row>
    <row r="103" spans="1:15" ht="12.75" customHeight="1">
      <c r="A103" s="251">
        <v>463</v>
      </c>
      <c r="B103" s="265"/>
      <c r="C103" s="266" t="s">
        <v>185</v>
      </c>
      <c r="D103" s="267"/>
      <c r="E103" s="191">
        <v>1949</v>
      </c>
      <c r="F103" s="191">
        <v>947</v>
      </c>
      <c r="G103" s="191">
        <v>19720434</v>
      </c>
      <c r="H103" s="191">
        <v>1451</v>
      </c>
      <c r="I103" s="191">
        <v>635</v>
      </c>
      <c r="J103" s="191">
        <v>13098290</v>
      </c>
      <c r="K103" s="191">
        <v>498</v>
      </c>
      <c r="L103" s="191">
        <v>312</v>
      </c>
      <c r="M103" s="191">
        <v>6622144</v>
      </c>
      <c r="N103" s="268"/>
      <c r="O103" s="122">
        <v>463</v>
      </c>
    </row>
    <row r="104" spans="1:15" ht="12.75" customHeight="1">
      <c r="A104" s="251">
        <v>464</v>
      </c>
      <c r="B104" s="265"/>
      <c r="C104" s="266" t="s">
        <v>186</v>
      </c>
      <c r="D104" s="267"/>
      <c r="E104" s="191">
        <v>2269</v>
      </c>
      <c r="F104" s="191">
        <v>997</v>
      </c>
      <c r="G104" s="191">
        <v>5209475</v>
      </c>
      <c r="H104" s="191">
        <v>1715</v>
      </c>
      <c r="I104" s="191">
        <v>648</v>
      </c>
      <c r="J104" s="191">
        <v>1684376</v>
      </c>
      <c r="K104" s="191">
        <v>554</v>
      </c>
      <c r="L104" s="191">
        <v>349</v>
      </c>
      <c r="M104" s="191">
        <v>3525099</v>
      </c>
      <c r="N104" s="268"/>
      <c r="O104" s="122">
        <v>464</v>
      </c>
    </row>
    <row r="105" spans="1:15" ht="5.25" customHeight="1">
      <c r="A105" s="251"/>
      <c r="B105" s="265"/>
      <c r="C105" s="269"/>
      <c r="D105" s="267"/>
      <c r="E105" s="191"/>
      <c r="F105" s="191"/>
      <c r="G105" s="191"/>
      <c r="H105" s="191"/>
      <c r="I105" s="191"/>
      <c r="J105" s="191"/>
      <c r="K105" s="191"/>
      <c r="L105" s="191"/>
      <c r="M105" s="191"/>
      <c r="N105" s="268"/>
      <c r="O105" s="122"/>
    </row>
    <row r="106" spans="1:15" ht="13.5" customHeight="1">
      <c r="A106" s="251"/>
      <c r="B106" s="265"/>
      <c r="C106" s="269" t="s">
        <v>135</v>
      </c>
      <c r="D106" s="267"/>
      <c r="E106" s="191"/>
      <c r="F106" s="191"/>
      <c r="G106" s="191"/>
      <c r="H106" s="191"/>
      <c r="I106" s="191"/>
      <c r="J106" s="191"/>
      <c r="K106" s="191"/>
      <c r="L106" s="191"/>
      <c r="M106" s="191"/>
      <c r="N106" s="268"/>
      <c r="O106" s="122"/>
    </row>
    <row r="107" spans="1:15" ht="3" customHeight="1">
      <c r="A107" s="251"/>
      <c r="B107" s="265"/>
      <c r="C107" s="269"/>
      <c r="D107" s="267"/>
      <c r="E107" s="191"/>
      <c r="F107" s="191"/>
      <c r="G107" s="191"/>
      <c r="H107" s="191"/>
      <c r="I107" s="191"/>
      <c r="J107" s="191"/>
      <c r="K107" s="191"/>
      <c r="L107" s="191"/>
      <c r="M107" s="191"/>
      <c r="N107" s="268"/>
      <c r="O107" s="122"/>
    </row>
    <row r="108" spans="1:15" ht="12.75" customHeight="1">
      <c r="A108" s="251">
        <v>471</v>
      </c>
      <c r="B108" s="265"/>
      <c r="C108" s="266" t="s">
        <v>187</v>
      </c>
      <c r="D108" s="267"/>
      <c r="E108" s="191">
        <v>6405</v>
      </c>
      <c r="F108" s="191">
        <v>3134</v>
      </c>
      <c r="G108" s="191">
        <v>17127027</v>
      </c>
      <c r="H108" s="191">
        <v>4981</v>
      </c>
      <c r="I108" s="191">
        <v>2251</v>
      </c>
      <c r="J108" s="191">
        <v>6223537</v>
      </c>
      <c r="K108" s="191">
        <v>1424</v>
      </c>
      <c r="L108" s="191">
        <v>883</v>
      </c>
      <c r="M108" s="191">
        <v>10903490</v>
      </c>
      <c r="N108" s="268"/>
      <c r="O108" s="122">
        <v>471</v>
      </c>
    </row>
    <row r="109" spans="1:15" ht="12.75" customHeight="1">
      <c r="A109" s="251">
        <v>472</v>
      </c>
      <c r="B109" s="265"/>
      <c r="C109" s="266" t="s">
        <v>188</v>
      </c>
      <c r="D109" s="267"/>
      <c r="E109" s="191">
        <v>4409</v>
      </c>
      <c r="F109" s="191">
        <v>2202</v>
      </c>
      <c r="G109" s="191">
        <v>6547486</v>
      </c>
      <c r="H109" s="191">
        <v>3485</v>
      </c>
      <c r="I109" s="191">
        <v>1617</v>
      </c>
      <c r="J109" s="191">
        <v>4222048</v>
      </c>
      <c r="K109" s="191">
        <v>924</v>
      </c>
      <c r="L109" s="191">
        <v>585</v>
      </c>
      <c r="M109" s="191">
        <v>2325438</v>
      </c>
      <c r="N109" s="268"/>
      <c r="O109" s="122">
        <v>472</v>
      </c>
    </row>
    <row r="110" spans="1:15" ht="12.75" customHeight="1">
      <c r="A110" s="251">
        <v>473</v>
      </c>
      <c r="B110" s="265"/>
      <c r="C110" s="266" t="s">
        <v>189</v>
      </c>
      <c r="D110" s="267"/>
      <c r="E110" s="191">
        <v>3455</v>
      </c>
      <c r="F110" s="191">
        <v>1629</v>
      </c>
      <c r="G110" s="191">
        <v>8068646</v>
      </c>
      <c r="H110" s="191">
        <v>2737</v>
      </c>
      <c r="I110" s="191">
        <v>1185</v>
      </c>
      <c r="J110" s="191">
        <v>5200675</v>
      </c>
      <c r="K110" s="191">
        <v>718</v>
      </c>
      <c r="L110" s="191">
        <v>444</v>
      </c>
      <c r="M110" s="191">
        <v>2867971</v>
      </c>
      <c r="N110" s="268"/>
      <c r="O110" s="122">
        <v>473</v>
      </c>
    </row>
    <row r="111" spans="1:15" ht="12.75" customHeight="1">
      <c r="A111" s="251">
        <v>474</v>
      </c>
      <c r="B111" s="265"/>
      <c r="C111" s="266" t="s">
        <v>190</v>
      </c>
      <c r="D111" s="267"/>
      <c r="E111" s="191">
        <v>5067</v>
      </c>
      <c r="F111" s="191">
        <v>2461</v>
      </c>
      <c r="G111" s="191">
        <v>7749987</v>
      </c>
      <c r="H111" s="191">
        <v>4094</v>
      </c>
      <c r="I111" s="191">
        <v>1858</v>
      </c>
      <c r="J111" s="191">
        <v>4232158</v>
      </c>
      <c r="K111" s="191">
        <v>973</v>
      </c>
      <c r="L111" s="191">
        <v>603</v>
      </c>
      <c r="M111" s="191">
        <v>3517829</v>
      </c>
      <c r="N111" s="268"/>
      <c r="O111" s="122">
        <v>474</v>
      </c>
    </row>
    <row r="112" spans="1:15" ht="12.75" customHeight="1">
      <c r="A112" s="251">
        <v>475</v>
      </c>
      <c r="B112" s="265"/>
      <c r="C112" s="266" t="s">
        <v>191</v>
      </c>
      <c r="D112" s="267"/>
      <c r="E112" s="191">
        <v>4585</v>
      </c>
      <c r="F112" s="191">
        <v>1949</v>
      </c>
      <c r="G112" s="191">
        <v>9586315</v>
      </c>
      <c r="H112" s="191">
        <v>3514</v>
      </c>
      <c r="I112" s="191">
        <v>1282</v>
      </c>
      <c r="J112" s="191">
        <v>4690658</v>
      </c>
      <c r="K112" s="191">
        <v>1071</v>
      </c>
      <c r="L112" s="191">
        <v>667</v>
      </c>
      <c r="M112" s="191">
        <v>4895657</v>
      </c>
      <c r="N112" s="268"/>
      <c r="O112" s="122">
        <v>475</v>
      </c>
    </row>
    <row r="113" spans="1:15" ht="12.75" customHeight="1">
      <c r="A113" s="251">
        <v>476</v>
      </c>
      <c r="B113" s="265"/>
      <c r="C113" s="266" t="s">
        <v>192</v>
      </c>
      <c r="D113" s="267"/>
      <c r="E113" s="191">
        <v>3386</v>
      </c>
      <c r="F113" s="191">
        <v>1520</v>
      </c>
      <c r="G113" s="191">
        <v>9104389</v>
      </c>
      <c r="H113" s="191">
        <v>2701</v>
      </c>
      <c r="I113" s="191">
        <v>1091</v>
      </c>
      <c r="J113" s="191">
        <v>5551863</v>
      </c>
      <c r="K113" s="191">
        <v>685</v>
      </c>
      <c r="L113" s="191">
        <v>429</v>
      </c>
      <c r="M113" s="191">
        <v>3552526</v>
      </c>
      <c r="N113" s="268"/>
      <c r="O113" s="122">
        <v>476</v>
      </c>
    </row>
    <row r="114" spans="1:15" ht="12.75" customHeight="1">
      <c r="A114" s="251">
        <v>477</v>
      </c>
      <c r="B114" s="265"/>
      <c r="C114" s="266" t="s">
        <v>193</v>
      </c>
      <c r="D114" s="267"/>
      <c r="E114" s="191">
        <v>3902</v>
      </c>
      <c r="F114" s="191">
        <v>1703</v>
      </c>
      <c r="G114" s="191">
        <v>8372603</v>
      </c>
      <c r="H114" s="191">
        <v>3053</v>
      </c>
      <c r="I114" s="191">
        <v>1203</v>
      </c>
      <c r="J114" s="191">
        <v>4066058</v>
      </c>
      <c r="K114" s="191">
        <v>849</v>
      </c>
      <c r="L114" s="191">
        <v>500</v>
      </c>
      <c r="M114" s="191">
        <v>4306545</v>
      </c>
      <c r="N114" s="268"/>
      <c r="O114" s="122">
        <v>477</v>
      </c>
    </row>
    <row r="115" spans="1:15" ht="12.75" customHeight="1">
      <c r="A115" s="251">
        <v>478</v>
      </c>
      <c r="B115" s="265"/>
      <c r="C115" s="266" t="s">
        <v>194</v>
      </c>
      <c r="D115" s="267"/>
      <c r="E115" s="191">
        <v>3283</v>
      </c>
      <c r="F115" s="191">
        <v>1446</v>
      </c>
      <c r="G115" s="191">
        <v>7557310</v>
      </c>
      <c r="H115" s="191">
        <v>2638</v>
      </c>
      <c r="I115" s="191">
        <v>1048</v>
      </c>
      <c r="J115" s="191">
        <v>4184573</v>
      </c>
      <c r="K115" s="191">
        <v>645</v>
      </c>
      <c r="L115" s="191">
        <v>398</v>
      </c>
      <c r="M115" s="191">
        <v>3372737</v>
      </c>
      <c r="N115" s="268"/>
      <c r="O115" s="122">
        <v>478</v>
      </c>
    </row>
    <row r="116" spans="1:15" ht="12.75" customHeight="1">
      <c r="A116" s="251">
        <v>479</v>
      </c>
      <c r="B116" s="265"/>
      <c r="C116" s="266" t="s">
        <v>195</v>
      </c>
      <c r="D116" s="267"/>
      <c r="E116" s="191">
        <v>3528</v>
      </c>
      <c r="F116" s="191">
        <v>1533</v>
      </c>
      <c r="G116" s="191">
        <v>7281493</v>
      </c>
      <c r="H116" s="191">
        <v>2731</v>
      </c>
      <c r="I116" s="191">
        <v>1047</v>
      </c>
      <c r="J116" s="191">
        <v>3283695</v>
      </c>
      <c r="K116" s="191">
        <v>797</v>
      </c>
      <c r="L116" s="191">
        <v>486</v>
      </c>
      <c r="M116" s="191">
        <v>3997798</v>
      </c>
      <c r="N116" s="268"/>
      <c r="O116" s="122">
        <v>479</v>
      </c>
    </row>
    <row r="117" spans="1:15" ht="9.75" customHeight="1">
      <c r="A117" s="251"/>
      <c r="B117" s="265"/>
      <c r="C117" s="269"/>
      <c r="D117" s="267"/>
      <c r="E117" s="191"/>
      <c r="F117" s="191"/>
      <c r="G117" s="191"/>
      <c r="H117" s="191"/>
      <c r="I117" s="191"/>
      <c r="J117" s="191"/>
      <c r="K117" s="191"/>
      <c r="L117" s="191"/>
      <c r="M117" s="191"/>
      <c r="N117" s="268"/>
      <c r="O117" s="122"/>
    </row>
    <row r="118" spans="1:15" ht="13.5" customHeight="1">
      <c r="A118" s="262">
        <v>5</v>
      </c>
      <c r="B118" s="265"/>
      <c r="C118" s="270" t="s">
        <v>196</v>
      </c>
      <c r="D118" s="271"/>
      <c r="E118" s="190"/>
      <c r="F118" s="190"/>
      <c r="G118" s="190"/>
      <c r="H118" s="190"/>
      <c r="I118" s="190"/>
      <c r="J118" s="190"/>
      <c r="K118" s="190"/>
      <c r="L118" s="190"/>
      <c r="M118" s="190"/>
      <c r="N118" s="268"/>
      <c r="O118" s="189">
        <v>5</v>
      </c>
    </row>
    <row r="119" spans="1:15" ht="5.25" customHeight="1">
      <c r="A119" s="251"/>
      <c r="B119" s="265"/>
      <c r="C119" s="269"/>
      <c r="D119" s="267"/>
      <c r="E119" s="191"/>
      <c r="F119" s="191"/>
      <c r="G119" s="191"/>
      <c r="H119" s="191"/>
      <c r="I119" s="191"/>
      <c r="J119" s="191"/>
      <c r="K119" s="191"/>
      <c r="L119" s="191"/>
      <c r="M119" s="191"/>
      <c r="N119" s="268"/>
      <c r="O119" s="122"/>
    </row>
    <row r="120" spans="1:15" ht="13.5" customHeight="1">
      <c r="A120" s="251"/>
      <c r="B120" s="265"/>
      <c r="C120" s="269" t="s">
        <v>131</v>
      </c>
      <c r="D120" s="267"/>
      <c r="E120" s="191"/>
      <c r="F120" s="191"/>
      <c r="G120" s="191"/>
      <c r="H120" s="191"/>
      <c r="I120" s="191"/>
      <c r="J120" s="191"/>
      <c r="K120" s="191"/>
      <c r="L120" s="191"/>
      <c r="M120" s="191"/>
      <c r="N120" s="268"/>
      <c r="O120" s="122"/>
    </row>
    <row r="121" spans="1:15" ht="3" customHeight="1">
      <c r="A121" s="251"/>
      <c r="B121" s="265"/>
      <c r="C121" s="269"/>
      <c r="D121" s="267"/>
      <c r="E121" s="191"/>
      <c r="F121" s="191"/>
      <c r="G121" s="191"/>
      <c r="H121" s="191"/>
      <c r="I121" s="191"/>
      <c r="J121" s="191"/>
      <c r="K121" s="191"/>
      <c r="L121" s="191"/>
      <c r="M121" s="191"/>
      <c r="N121" s="268"/>
      <c r="O121" s="122"/>
    </row>
    <row r="122" spans="1:15" ht="12.75" customHeight="1">
      <c r="A122" s="251">
        <v>561</v>
      </c>
      <c r="B122" s="265"/>
      <c r="C122" s="266" t="s">
        <v>197</v>
      </c>
      <c r="D122" s="267"/>
      <c r="E122" s="191">
        <v>1787</v>
      </c>
      <c r="F122" s="191">
        <v>944</v>
      </c>
      <c r="G122" s="191">
        <v>4933553</v>
      </c>
      <c r="H122" s="191">
        <v>1289</v>
      </c>
      <c r="I122" s="191">
        <v>626</v>
      </c>
      <c r="J122" s="191">
        <v>1719502</v>
      </c>
      <c r="K122" s="191">
        <v>498</v>
      </c>
      <c r="L122" s="191">
        <v>318</v>
      </c>
      <c r="M122" s="191">
        <v>3214051</v>
      </c>
      <c r="N122" s="268"/>
      <c r="O122" s="122">
        <v>561</v>
      </c>
    </row>
    <row r="123" spans="1:15" ht="12.75" customHeight="1">
      <c r="A123" s="251">
        <v>562</v>
      </c>
      <c r="B123" s="265"/>
      <c r="C123" s="266" t="s">
        <v>198</v>
      </c>
      <c r="D123" s="267"/>
      <c r="E123" s="191">
        <v>4767</v>
      </c>
      <c r="F123" s="191">
        <v>2073</v>
      </c>
      <c r="G123" s="191">
        <v>19093896</v>
      </c>
      <c r="H123" s="191">
        <v>3810</v>
      </c>
      <c r="I123" s="191">
        <v>1464</v>
      </c>
      <c r="J123" s="191">
        <v>5738707</v>
      </c>
      <c r="K123" s="191">
        <v>957</v>
      </c>
      <c r="L123" s="191">
        <v>609</v>
      </c>
      <c r="M123" s="191">
        <v>13355189</v>
      </c>
      <c r="N123" s="268"/>
      <c r="O123" s="122">
        <v>562</v>
      </c>
    </row>
    <row r="124" spans="1:15" ht="12.75" customHeight="1">
      <c r="A124" s="251">
        <v>563</v>
      </c>
      <c r="B124" s="265"/>
      <c r="C124" s="266" t="s">
        <v>199</v>
      </c>
      <c r="D124" s="267"/>
      <c r="E124" s="191">
        <v>5547</v>
      </c>
      <c r="F124" s="191">
        <v>2555</v>
      </c>
      <c r="G124" s="191">
        <v>12721861</v>
      </c>
      <c r="H124" s="191">
        <v>4624</v>
      </c>
      <c r="I124" s="191">
        <v>1997</v>
      </c>
      <c r="J124" s="191">
        <v>7405578</v>
      </c>
      <c r="K124" s="191">
        <v>923</v>
      </c>
      <c r="L124" s="191">
        <v>558</v>
      </c>
      <c r="M124" s="191">
        <v>5316283</v>
      </c>
      <c r="N124" s="268"/>
      <c r="O124" s="122">
        <v>563</v>
      </c>
    </row>
    <row r="125" spans="1:15" ht="12.75" customHeight="1">
      <c r="A125" s="251">
        <v>564</v>
      </c>
      <c r="B125" s="265"/>
      <c r="C125" s="266" t="s">
        <v>200</v>
      </c>
      <c r="D125" s="267"/>
      <c r="E125" s="191">
        <v>25833</v>
      </c>
      <c r="F125" s="191">
        <v>10826</v>
      </c>
      <c r="G125" s="191">
        <v>87223075</v>
      </c>
      <c r="H125" s="191">
        <v>22000</v>
      </c>
      <c r="I125" s="191">
        <v>8501</v>
      </c>
      <c r="J125" s="191">
        <v>33714996</v>
      </c>
      <c r="K125" s="191">
        <v>3833</v>
      </c>
      <c r="L125" s="191">
        <v>2325</v>
      </c>
      <c r="M125" s="191">
        <v>53508079</v>
      </c>
      <c r="N125" s="268"/>
      <c r="O125" s="122">
        <v>564</v>
      </c>
    </row>
    <row r="126" spans="1:15" ht="12.75" customHeight="1">
      <c r="A126" s="251">
        <v>565</v>
      </c>
      <c r="B126" s="265"/>
      <c r="C126" s="266" t="s">
        <v>201</v>
      </c>
      <c r="D126" s="267"/>
      <c r="E126" s="191">
        <v>2015</v>
      </c>
      <c r="F126" s="191">
        <v>968</v>
      </c>
      <c r="G126" s="191">
        <v>6758711</v>
      </c>
      <c r="H126" s="191">
        <v>1650</v>
      </c>
      <c r="I126" s="191">
        <v>731</v>
      </c>
      <c r="J126" s="191">
        <v>3771442</v>
      </c>
      <c r="K126" s="191">
        <v>365</v>
      </c>
      <c r="L126" s="191">
        <v>237</v>
      </c>
      <c r="M126" s="191">
        <v>2987269</v>
      </c>
      <c r="N126" s="268"/>
      <c r="O126" s="122">
        <v>565</v>
      </c>
    </row>
    <row r="127" ht="6" customHeight="1"/>
    <row r="128" spans="1:24" s="187" customFormat="1" ht="14.25" customHeight="1">
      <c r="A128" s="464" t="s">
        <v>165</v>
      </c>
      <c r="B128" s="464"/>
      <c r="C128" s="464"/>
      <c r="D128" s="464"/>
      <c r="E128" s="464"/>
      <c r="F128" s="464"/>
      <c r="G128" s="464"/>
      <c r="H128" s="464"/>
      <c r="I128" s="464"/>
      <c r="J128" s="246"/>
      <c r="K128" s="246"/>
      <c r="L128" s="246"/>
      <c r="M128" s="246"/>
      <c r="N128" s="246"/>
      <c r="O128" s="246"/>
      <c r="P128" s="122"/>
      <c r="Q128" s="122"/>
      <c r="R128" s="122"/>
      <c r="S128" s="122"/>
      <c r="T128" s="122"/>
      <c r="U128" s="122"/>
      <c r="V128" s="122"/>
      <c r="W128" s="122"/>
      <c r="X128" s="122"/>
    </row>
    <row r="129" spans="1:24" s="186" customFormat="1" ht="17.25" customHeight="1">
      <c r="A129" s="460" t="s">
        <v>1023</v>
      </c>
      <c r="B129" s="460"/>
      <c r="C129" s="460"/>
      <c r="D129" s="460"/>
      <c r="E129" s="460"/>
      <c r="F129" s="460"/>
      <c r="G129" s="460"/>
      <c r="H129" s="457" t="s">
        <v>115</v>
      </c>
      <c r="I129" s="457"/>
      <c r="J129" s="457"/>
      <c r="K129" s="457"/>
      <c r="L129" s="457"/>
      <c r="M129" s="457"/>
      <c r="N129" s="457"/>
      <c r="O129" s="457"/>
      <c r="P129" s="245"/>
      <c r="Q129" s="245"/>
      <c r="R129" s="245"/>
      <c r="S129" s="245"/>
      <c r="T129" s="245"/>
      <c r="U129" s="245"/>
      <c r="V129" s="245"/>
      <c r="W129" s="245"/>
      <c r="X129" s="245"/>
    </row>
    <row r="130" spans="1:24" s="187" customFormat="1" ht="9.75">
      <c r="A130" s="122"/>
      <c r="B130" s="122"/>
      <c r="C130" s="122"/>
      <c r="D130" s="122"/>
      <c r="E130" s="246"/>
      <c r="F130" s="246"/>
      <c r="G130" s="246"/>
      <c r="H130" s="246"/>
      <c r="I130" s="246"/>
      <c r="J130" s="246"/>
      <c r="K130" s="246"/>
      <c r="L130" s="246"/>
      <c r="M130" s="246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</row>
    <row r="131" spans="1:24" s="187" customFormat="1" ht="14.25" customHeight="1">
      <c r="A131" s="377" t="s">
        <v>116</v>
      </c>
      <c r="B131" s="377"/>
      <c r="C131" s="361" t="s">
        <v>117</v>
      </c>
      <c r="D131" s="361"/>
      <c r="E131" s="454" t="s">
        <v>118</v>
      </c>
      <c r="F131" s="454"/>
      <c r="G131" s="454"/>
      <c r="H131" s="454" t="s">
        <v>119</v>
      </c>
      <c r="I131" s="454"/>
      <c r="J131" s="454"/>
      <c r="K131" s="455" t="s">
        <v>120</v>
      </c>
      <c r="L131" s="455"/>
      <c r="M131" s="455"/>
      <c r="N131" s="456"/>
      <c r="O131" s="383" t="s">
        <v>116</v>
      </c>
      <c r="P131" s="122"/>
      <c r="Q131" s="122"/>
      <c r="R131" s="122"/>
      <c r="S131" s="122"/>
      <c r="T131" s="122"/>
      <c r="U131" s="122"/>
      <c r="V131" s="122"/>
      <c r="W131" s="122"/>
      <c r="X131" s="122"/>
    </row>
    <row r="132" spans="1:24" s="187" customFormat="1" ht="12.75" customHeight="1">
      <c r="A132" s="461"/>
      <c r="B132" s="461"/>
      <c r="C132" s="361"/>
      <c r="D132" s="361"/>
      <c r="E132" s="388" t="s">
        <v>121</v>
      </c>
      <c r="F132" s="462" t="s">
        <v>122</v>
      </c>
      <c r="G132" s="454"/>
      <c r="H132" s="364" t="s">
        <v>123</v>
      </c>
      <c r="I132" s="463" t="s">
        <v>122</v>
      </c>
      <c r="J132" s="463"/>
      <c r="K132" s="372" t="s">
        <v>124</v>
      </c>
      <c r="L132" s="458" t="s">
        <v>122</v>
      </c>
      <c r="M132" s="459"/>
      <c r="N132" s="459"/>
      <c r="O132" s="383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s="187" customFormat="1" ht="31.5" customHeight="1">
      <c r="A133" s="461"/>
      <c r="B133" s="461"/>
      <c r="C133" s="361"/>
      <c r="D133" s="361"/>
      <c r="E133" s="388"/>
      <c r="F133" s="368" t="s">
        <v>125</v>
      </c>
      <c r="G133" s="368"/>
      <c r="H133" s="368"/>
      <c r="I133" s="395" t="s">
        <v>125</v>
      </c>
      <c r="J133" s="395"/>
      <c r="K133" s="395"/>
      <c r="L133" s="395" t="s">
        <v>125</v>
      </c>
      <c r="M133" s="395"/>
      <c r="N133" s="386"/>
      <c r="O133" s="383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s="187" customFormat="1" ht="13.5" customHeight="1">
      <c r="A134" s="461"/>
      <c r="B134" s="461"/>
      <c r="C134" s="361"/>
      <c r="D134" s="361"/>
      <c r="E134" s="388" t="s">
        <v>2</v>
      </c>
      <c r="F134" s="395"/>
      <c r="G134" s="234" t="s">
        <v>126</v>
      </c>
      <c r="H134" s="387" t="s">
        <v>2</v>
      </c>
      <c r="I134" s="387"/>
      <c r="J134" s="235" t="s">
        <v>126</v>
      </c>
      <c r="K134" s="395" t="s">
        <v>2</v>
      </c>
      <c r="L134" s="395"/>
      <c r="M134" s="395" t="s">
        <v>126</v>
      </c>
      <c r="N134" s="386"/>
      <c r="O134" s="383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s="187" customFormat="1" ht="12" customHeight="1">
      <c r="A135" s="378"/>
      <c r="B135" s="378"/>
      <c r="C135" s="361"/>
      <c r="D135" s="361"/>
      <c r="E135" s="235">
        <v>1</v>
      </c>
      <c r="F135" s="235">
        <v>2</v>
      </c>
      <c r="G135" s="233">
        <v>3</v>
      </c>
      <c r="H135" s="234">
        <v>4</v>
      </c>
      <c r="I135" s="235">
        <v>5</v>
      </c>
      <c r="J135" s="235">
        <v>6</v>
      </c>
      <c r="K135" s="235">
        <v>7</v>
      </c>
      <c r="L135" s="235">
        <v>8</v>
      </c>
      <c r="M135" s="395">
        <v>9</v>
      </c>
      <c r="N135" s="386"/>
      <c r="O135" s="383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14" ht="14.25" customHeight="1">
      <c r="A136" s="265"/>
      <c r="B136" s="272"/>
      <c r="C136" s="273"/>
      <c r="D136" s="274"/>
      <c r="E136" s="265"/>
      <c r="F136" s="265"/>
      <c r="G136" s="265"/>
      <c r="H136" s="265"/>
      <c r="I136" s="265"/>
      <c r="J136" s="265"/>
      <c r="K136" s="265"/>
      <c r="L136" s="265"/>
      <c r="M136" s="265"/>
      <c r="N136" s="268"/>
    </row>
    <row r="137" spans="1:15" ht="13.5" customHeight="1">
      <c r="A137" s="262"/>
      <c r="B137" s="272"/>
      <c r="C137" s="275" t="s">
        <v>202</v>
      </c>
      <c r="D137" s="271"/>
      <c r="E137" s="193"/>
      <c r="F137" s="193"/>
      <c r="G137" s="193"/>
      <c r="H137" s="193"/>
      <c r="I137" s="193"/>
      <c r="J137" s="193"/>
      <c r="K137" s="193"/>
      <c r="L137" s="193"/>
      <c r="M137" s="193"/>
      <c r="N137" s="268"/>
      <c r="O137" s="189"/>
    </row>
    <row r="138" spans="1:15" ht="5.25" customHeight="1">
      <c r="A138" s="251"/>
      <c r="B138" s="272"/>
      <c r="C138" s="276"/>
      <c r="D138" s="267"/>
      <c r="E138" s="265"/>
      <c r="F138" s="265"/>
      <c r="G138" s="265"/>
      <c r="H138" s="265"/>
      <c r="I138" s="265"/>
      <c r="J138" s="265"/>
      <c r="K138" s="265"/>
      <c r="L138" s="265"/>
      <c r="M138" s="265"/>
      <c r="N138" s="268"/>
      <c r="O138" s="122"/>
    </row>
    <row r="139" spans="1:15" ht="13.5" customHeight="1">
      <c r="A139" s="251"/>
      <c r="B139" s="272"/>
      <c r="C139" s="276" t="s">
        <v>135</v>
      </c>
      <c r="D139" s="267"/>
      <c r="E139" s="265"/>
      <c r="F139" s="265"/>
      <c r="G139" s="265"/>
      <c r="H139" s="265"/>
      <c r="I139" s="265"/>
      <c r="J139" s="265"/>
      <c r="K139" s="265"/>
      <c r="L139" s="265"/>
      <c r="M139" s="265"/>
      <c r="N139" s="268"/>
      <c r="O139" s="122"/>
    </row>
    <row r="140" spans="1:15" ht="4.5" customHeight="1">
      <c r="A140" s="251"/>
      <c r="B140" s="272"/>
      <c r="C140" s="276"/>
      <c r="D140" s="267"/>
      <c r="E140" s="265"/>
      <c r="F140" s="265"/>
      <c r="G140" s="265"/>
      <c r="H140" s="265"/>
      <c r="I140" s="265"/>
      <c r="J140" s="265"/>
      <c r="K140" s="265"/>
      <c r="L140" s="265"/>
      <c r="M140" s="265"/>
      <c r="N140" s="268"/>
      <c r="O140" s="122"/>
    </row>
    <row r="141" spans="1:15" ht="12.75" customHeight="1">
      <c r="A141" s="251">
        <v>571</v>
      </c>
      <c r="B141" s="272"/>
      <c r="C141" s="257" t="s">
        <v>203</v>
      </c>
      <c r="D141" s="267"/>
      <c r="E141" s="191">
        <v>8795</v>
      </c>
      <c r="F141" s="191">
        <v>4658</v>
      </c>
      <c r="G141" s="191">
        <v>24349625</v>
      </c>
      <c r="H141" s="191">
        <v>7029</v>
      </c>
      <c r="I141" s="191">
        <v>3453</v>
      </c>
      <c r="J141" s="191">
        <v>11305070</v>
      </c>
      <c r="K141" s="191">
        <v>1766</v>
      </c>
      <c r="L141" s="191">
        <v>1205</v>
      </c>
      <c r="M141" s="191">
        <v>13044555</v>
      </c>
      <c r="N141" s="268"/>
      <c r="O141" s="122">
        <v>571</v>
      </c>
    </row>
    <row r="142" spans="1:15" ht="12.75" customHeight="1">
      <c r="A142" s="251">
        <v>572</v>
      </c>
      <c r="B142" s="272"/>
      <c r="C142" s="257" t="s">
        <v>204</v>
      </c>
      <c r="D142" s="267"/>
      <c r="E142" s="191">
        <v>6282</v>
      </c>
      <c r="F142" s="191">
        <v>2675</v>
      </c>
      <c r="G142" s="191">
        <v>13313183</v>
      </c>
      <c r="H142" s="191">
        <v>5202</v>
      </c>
      <c r="I142" s="191">
        <v>1981</v>
      </c>
      <c r="J142" s="191">
        <v>7322112</v>
      </c>
      <c r="K142" s="191">
        <v>1080</v>
      </c>
      <c r="L142" s="191">
        <v>694</v>
      </c>
      <c r="M142" s="191">
        <v>5991071</v>
      </c>
      <c r="N142" s="268"/>
      <c r="O142" s="122">
        <v>572</v>
      </c>
    </row>
    <row r="143" spans="1:15" ht="12.75" customHeight="1">
      <c r="A143" s="251">
        <v>573</v>
      </c>
      <c r="B143" s="272"/>
      <c r="C143" s="257" t="s">
        <v>205</v>
      </c>
      <c r="D143" s="267"/>
      <c r="E143" s="191">
        <v>5392</v>
      </c>
      <c r="F143" s="191">
        <v>2608</v>
      </c>
      <c r="G143" s="191">
        <v>8702833</v>
      </c>
      <c r="H143" s="191">
        <v>4463</v>
      </c>
      <c r="I143" s="191">
        <v>2030</v>
      </c>
      <c r="J143" s="191">
        <v>5228107</v>
      </c>
      <c r="K143" s="191">
        <v>929</v>
      </c>
      <c r="L143" s="191">
        <v>578</v>
      </c>
      <c r="M143" s="191">
        <v>3474726</v>
      </c>
      <c r="N143" s="268"/>
      <c r="O143" s="122">
        <v>573</v>
      </c>
    </row>
    <row r="144" spans="1:15" ht="12.75" customHeight="1">
      <c r="A144" s="251">
        <v>574</v>
      </c>
      <c r="B144" s="272"/>
      <c r="C144" s="257" t="s">
        <v>206</v>
      </c>
      <c r="D144" s="267"/>
      <c r="E144" s="191">
        <v>8746</v>
      </c>
      <c r="F144" s="191">
        <v>4144</v>
      </c>
      <c r="G144" s="191">
        <v>22928098</v>
      </c>
      <c r="H144" s="191">
        <v>7144</v>
      </c>
      <c r="I144" s="191">
        <v>3112</v>
      </c>
      <c r="J144" s="191">
        <v>13115788</v>
      </c>
      <c r="K144" s="191">
        <v>1602</v>
      </c>
      <c r="L144" s="191">
        <v>1032</v>
      </c>
      <c r="M144" s="191">
        <v>9812310</v>
      </c>
      <c r="N144" s="268"/>
      <c r="O144" s="122">
        <v>574</v>
      </c>
    </row>
    <row r="145" spans="1:15" ht="12.75" customHeight="1">
      <c r="A145" s="251">
        <v>575</v>
      </c>
      <c r="B145" s="272"/>
      <c r="C145" s="257" t="s">
        <v>207</v>
      </c>
      <c r="D145" s="267"/>
      <c r="E145" s="191">
        <v>5248</v>
      </c>
      <c r="F145" s="191">
        <v>2468</v>
      </c>
      <c r="G145" s="191">
        <v>9155526</v>
      </c>
      <c r="H145" s="191">
        <v>4254</v>
      </c>
      <c r="I145" s="191">
        <v>1792</v>
      </c>
      <c r="J145" s="191">
        <v>4827231</v>
      </c>
      <c r="K145" s="191">
        <v>994</v>
      </c>
      <c r="L145" s="191">
        <v>676</v>
      </c>
      <c r="M145" s="191">
        <v>4328295</v>
      </c>
      <c r="N145" s="268"/>
      <c r="O145" s="122">
        <v>575</v>
      </c>
    </row>
    <row r="146" spans="1:15" ht="12.75" customHeight="1">
      <c r="A146" s="251">
        <v>576</v>
      </c>
      <c r="B146" s="272"/>
      <c r="C146" s="257" t="s">
        <v>208</v>
      </c>
      <c r="D146" s="267"/>
      <c r="E146" s="191">
        <v>6585</v>
      </c>
      <c r="F146" s="191">
        <v>3297</v>
      </c>
      <c r="G146" s="191">
        <v>13898206</v>
      </c>
      <c r="H146" s="191">
        <v>5392</v>
      </c>
      <c r="I146" s="191">
        <v>2499</v>
      </c>
      <c r="J146" s="191">
        <v>8914055</v>
      </c>
      <c r="K146" s="191">
        <v>1193</v>
      </c>
      <c r="L146" s="191">
        <v>798</v>
      </c>
      <c r="M146" s="191">
        <v>4984151</v>
      </c>
      <c r="N146" s="268"/>
      <c r="O146" s="122">
        <v>576</v>
      </c>
    </row>
    <row r="147" spans="1:15" ht="12.75" customHeight="1">
      <c r="A147" s="251">
        <v>577</v>
      </c>
      <c r="B147" s="272"/>
      <c r="C147" s="257" t="s">
        <v>209</v>
      </c>
      <c r="D147" s="267"/>
      <c r="E147" s="191">
        <v>4753</v>
      </c>
      <c r="F147" s="191">
        <v>2392</v>
      </c>
      <c r="G147" s="191">
        <v>9165982</v>
      </c>
      <c r="H147" s="191">
        <v>3754</v>
      </c>
      <c r="I147" s="191">
        <v>1709</v>
      </c>
      <c r="J147" s="191">
        <v>4166766</v>
      </c>
      <c r="K147" s="191">
        <v>999</v>
      </c>
      <c r="L147" s="191">
        <v>683</v>
      </c>
      <c r="M147" s="191">
        <v>4999216</v>
      </c>
      <c r="N147" s="268"/>
      <c r="O147" s="122">
        <v>577</v>
      </c>
    </row>
    <row r="148" spans="1:15" ht="9.75" customHeight="1">
      <c r="A148" s="251"/>
      <c r="B148" s="272"/>
      <c r="C148" s="276"/>
      <c r="D148" s="267"/>
      <c r="E148" s="191"/>
      <c r="F148" s="191"/>
      <c r="G148" s="191"/>
      <c r="H148" s="191"/>
      <c r="I148" s="191"/>
      <c r="J148" s="191"/>
      <c r="K148" s="191"/>
      <c r="L148" s="191"/>
      <c r="M148" s="191"/>
      <c r="N148" s="268"/>
      <c r="O148" s="122"/>
    </row>
    <row r="149" spans="1:15" ht="13.5" customHeight="1">
      <c r="A149" s="193">
        <v>6</v>
      </c>
      <c r="B149" s="272"/>
      <c r="C149" s="253" t="s">
        <v>210</v>
      </c>
      <c r="D149" s="271"/>
      <c r="E149" s="190"/>
      <c r="F149" s="190"/>
      <c r="G149" s="190"/>
      <c r="H149" s="190"/>
      <c r="I149" s="190"/>
      <c r="J149" s="190"/>
      <c r="K149" s="190"/>
      <c r="L149" s="190"/>
      <c r="M149" s="190"/>
      <c r="N149" s="268"/>
      <c r="O149" s="277">
        <v>6</v>
      </c>
    </row>
    <row r="150" spans="1:14" ht="5.25" customHeight="1">
      <c r="A150" s="265"/>
      <c r="B150" s="272"/>
      <c r="C150" s="276"/>
      <c r="D150" s="267"/>
      <c r="E150" s="191"/>
      <c r="F150" s="191"/>
      <c r="G150" s="191"/>
      <c r="H150" s="191"/>
      <c r="I150" s="191"/>
      <c r="J150" s="191"/>
      <c r="K150" s="191"/>
      <c r="L150" s="191"/>
      <c r="M150" s="191"/>
      <c r="N150" s="268"/>
    </row>
    <row r="151" spans="1:14" ht="13.5" customHeight="1">
      <c r="A151" s="265"/>
      <c r="B151" s="272"/>
      <c r="C151" s="276" t="s">
        <v>131</v>
      </c>
      <c r="D151" s="267"/>
      <c r="E151" s="191"/>
      <c r="F151" s="191"/>
      <c r="G151" s="191"/>
      <c r="H151" s="191"/>
      <c r="I151" s="191"/>
      <c r="J151" s="191"/>
      <c r="K151" s="191"/>
      <c r="L151" s="191"/>
      <c r="M151" s="191"/>
      <c r="N151" s="268"/>
    </row>
    <row r="152" spans="1:14" ht="4.5" customHeight="1">
      <c r="A152" s="265"/>
      <c r="B152" s="272"/>
      <c r="C152" s="276"/>
      <c r="D152" s="267"/>
      <c r="E152" s="191"/>
      <c r="F152" s="191"/>
      <c r="G152" s="191"/>
      <c r="H152" s="191"/>
      <c r="I152" s="191"/>
      <c r="J152" s="191"/>
      <c r="K152" s="191"/>
      <c r="L152" s="191"/>
      <c r="M152" s="191"/>
      <c r="N152" s="268"/>
    </row>
    <row r="153" spans="1:15" ht="12.75" customHeight="1">
      <c r="A153" s="265">
        <v>661</v>
      </c>
      <c r="B153" s="272"/>
      <c r="C153" s="257" t="s">
        <v>211</v>
      </c>
      <c r="D153" s="267"/>
      <c r="E153" s="191">
        <v>4524</v>
      </c>
      <c r="F153" s="191">
        <v>1950</v>
      </c>
      <c r="G153" s="191">
        <v>11047710</v>
      </c>
      <c r="H153" s="191">
        <v>3663</v>
      </c>
      <c r="I153" s="191">
        <v>1452</v>
      </c>
      <c r="J153" s="191">
        <v>4843803</v>
      </c>
      <c r="K153" s="191">
        <v>861</v>
      </c>
      <c r="L153" s="191">
        <v>498</v>
      </c>
      <c r="M153" s="191">
        <v>6203907</v>
      </c>
      <c r="N153" s="268"/>
      <c r="O153" s="246">
        <v>661</v>
      </c>
    </row>
    <row r="154" spans="1:15" ht="12.75" customHeight="1">
      <c r="A154" s="265">
        <v>662</v>
      </c>
      <c r="B154" s="272"/>
      <c r="C154" s="257" t="s">
        <v>212</v>
      </c>
      <c r="D154" s="267"/>
      <c r="E154" s="191">
        <v>2797</v>
      </c>
      <c r="F154" s="191">
        <v>1269</v>
      </c>
      <c r="G154" s="191">
        <v>12537968</v>
      </c>
      <c r="H154" s="191">
        <v>2056</v>
      </c>
      <c r="I154" s="191">
        <v>771</v>
      </c>
      <c r="J154" s="191">
        <v>2560979</v>
      </c>
      <c r="K154" s="191">
        <v>741</v>
      </c>
      <c r="L154" s="191">
        <v>498</v>
      </c>
      <c r="M154" s="191">
        <v>9976989</v>
      </c>
      <c r="N154" s="268"/>
      <c r="O154" s="246">
        <v>662</v>
      </c>
    </row>
    <row r="155" spans="1:15" ht="12.75" customHeight="1">
      <c r="A155" s="265">
        <v>663</v>
      </c>
      <c r="B155" s="272"/>
      <c r="C155" s="257" t="s">
        <v>213</v>
      </c>
      <c r="D155" s="267"/>
      <c r="E155" s="191">
        <v>6783</v>
      </c>
      <c r="F155" s="191">
        <v>3010</v>
      </c>
      <c r="G155" s="191">
        <v>18340738</v>
      </c>
      <c r="H155" s="191">
        <v>5384</v>
      </c>
      <c r="I155" s="191">
        <v>2107</v>
      </c>
      <c r="J155" s="191">
        <v>7013662</v>
      </c>
      <c r="K155" s="191">
        <v>1399</v>
      </c>
      <c r="L155" s="191">
        <v>903</v>
      </c>
      <c r="M155" s="191">
        <v>11327076</v>
      </c>
      <c r="N155" s="268"/>
      <c r="O155" s="246">
        <v>663</v>
      </c>
    </row>
    <row r="156" spans="1:14" ht="5.25" customHeight="1">
      <c r="A156" s="265"/>
      <c r="B156" s="272"/>
      <c r="C156" s="276"/>
      <c r="D156" s="267"/>
      <c r="E156" s="191"/>
      <c r="F156" s="191"/>
      <c r="G156" s="191"/>
      <c r="H156" s="191"/>
      <c r="I156" s="191"/>
      <c r="J156" s="191"/>
      <c r="K156" s="191"/>
      <c r="L156" s="191"/>
      <c r="M156" s="191"/>
      <c r="N156" s="268"/>
    </row>
    <row r="157" spans="1:14" ht="13.5" customHeight="1">
      <c r="A157" s="265"/>
      <c r="B157" s="272"/>
      <c r="C157" s="276" t="s">
        <v>135</v>
      </c>
      <c r="D157" s="267"/>
      <c r="E157" s="191"/>
      <c r="F157" s="191"/>
      <c r="G157" s="191"/>
      <c r="H157" s="191"/>
      <c r="I157" s="191"/>
      <c r="J157" s="191"/>
      <c r="K157" s="191"/>
      <c r="L157" s="191"/>
      <c r="M157" s="191"/>
      <c r="N157" s="268"/>
    </row>
    <row r="158" spans="1:14" ht="4.5" customHeight="1">
      <c r="A158" s="265"/>
      <c r="B158" s="272"/>
      <c r="C158" s="276"/>
      <c r="D158" s="267"/>
      <c r="E158" s="191"/>
      <c r="F158" s="191"/>
      <c r="G158" s="191"/>
      <c r="H158" s="191"/>
      <c r="I158" s="191"/>
      <c r="J158" s="191"/>
      <c r="K158" s="191"/>
      <c r="L158" s="191"/>
      <c r="M158" s="191"/>
      <c r="N158" s="268"/>
    </row>
    <row r="159" spans="1:15" ht="12.75" customHeight="1">
      <c r="A159" s="265">
        <v>671</v>
      </c>
      <c r="B159" s="272"/>
      <c r="C159" s="257" t="s">
        <v>214</v>
      </c>
      <c r="D159" s="267"/>
      <c r="E159" s="191">
        <v>10157</v>
      </c>
      <c r="F159" s="191">
        <v>4460</v>
      </c>
      <c r="G159" s="191">
        <v>33365414</v>
      </c>
      <c r="H159" s="191">
        <v>8349</v>
      </c>
      <c r="I159" s="191">
        <v>3424</v>
      </c>
      <c r="J159" s="191">
        <v>12684338</v>
      </c>
      <c r="K159" s="191">
        <v>1808</v>
      </c>
      <c r="L159" s="191">
        <v>1036</v>
      </c>
      <c r="M159" s="191">
        <v>20681076</v>
      </c>
      <c r="N159" s="268"/>
      <c r="O159" s="246">
        <v>671</v>
      </c>
    </row>
    <row r="160" spans="1:15" ht="12.75" customHeight="1">
      <c r="A160" s="265">
        <v>672</v>
      </c>
      <c r="B160" s="272"/>
      <c r="C160" s="257" t="s">
        <v>215</v>
      </c>
      <c r="D160" s="267"/>
      <c r="E160" s="191">
        <v>5041</v>
      </c>
      <c r="F160" s="191">
        <v>2228</v>
      </c>
      <c r="G160" s="191">
        <v>8454003</v>
      </c>
      <c r="H160" s="191">
        <v>4058</v>
      </c>
      <c r="I160" s="191">
        <v>1569</v>
      </c>
      <c r="J160" s="191">
        <v>5597207</v>
      </c>
      <c r="K160" s="191">
        <v>983</v>
      </c>
      <c r="L160" s="191">
        <v>659</v>
      </c>
      <c r="M160" s="191">
        <v>2856796</v>
      </c>
      <c r="N160" s="268"/>
      <c r="O160" s="246">
        <v>672</v>
      </c>
    </row>
    <row r="161" spans="1:15" ht="12.75" customHeight="1">
      <c r="A161" s="265">
        <v>673</v>
      </c>
      <c r="B161" s="272"/>
      <c r="C161" s="257" t="s">
        <v>216</v>
      </c>
      <c r="D161" s="267"/>
      <c r="E161" s="191">
        <v>3720</v>
      </c>
      <c r="F161" s="191">
        <v>1774</v>
      </c>
      <c r="G161" s="191">
        <v>7644192</v>
      </c>
      <c r="H161" s="191">
        <v>2884</v>
      </c>
      <c r="I161" s="191">
        <v>1211</v>
      </c>
      <c r="J161" s="191">
        <v>3907682</v>
      </c>
      <c r="K161" s="191">
        <v>836</v>
      </c>
      <c r="L161" s="191">
        <v>563</v>
      </c>
      <c r="M161" s="191">
        <v>3736510</v>
      </c>
      <c r="N161" s="268"/>
      <c r="O161" s="246">
        <v>673</v>
      </c>
    </row>
    <row r="162" spans="1:15" ht="12.75" customHeight="1">
      <c r="A162" s="265">
        <v>674</v>
      </c>
      <c r="B162" s="272"/>
      <c r="C162" s="257" t="s">
        <v>217</v>
      </c>
      <c r="D162" s="267"/>
      <c r="E162" s="191">
        <v>4226</v>
      </c>
      <c r="F162" s="191">
        <v>1811</v>
      </c>
      <c r="G162" s="191">
        <v>8357258</v>
      </c>
      <c r="H162" s="191">
        <v>3427</v>
      </c>
      <c r="I162" s="191">
        <v>1289</v>
      </c>
      <c r="J162" s="191">
        <v>4098533</v>
      </c>
      <c r="K162" s="191">
        <v>799</v>
      </c>
      <c r="L162" s="191">
        <v>522</v>
      </c>
      <c r="M162" s="191">
        <v>4258725</v>
      </c>
      <c r="N162" s="268"/>
      <c r="O162" s="246">
        <v>674</v>
      </c>
    </row>
    <row r="163" spans="1:15" ht="12.75" customHeight="1">
      <c r="A163" s="265">
        <v>675</v>
      </c>
      <c r="B163" s="272"/>
      <c r="C163" s="257" t="s">
        <v>218</v>
      </c>
      <c r="D163" s="267"/>
      <c r="E163" s="191">
        <v>5394</v>
      </c>
      <c r="F163" s="191">
        <v>2154</v>
      </c>
      <c r="G163" s="191">
        <v>11444133</v>
      </c>
      <c r="H163" s="191">
        <v>4406</v>
      </c>
      <c r="I163" s="191">
        <v>1508</v>
      </c>
      <c r="J163" s="191">
        <v>7131023</v>
      </c>
      <c r="K163" s="191">
        <v>988</v>
      </c>
      <c r="L163" s="191">
        <v>646</v>
      </c>
      <c r="M163" s="191">
        <v>4313110</v>
      </c>
      <c r="N163" s="268"/>
      <c r="O163" s="246">
        <v>675</v>
      </c>
    </row>
    <row r="164" spans="1:15" ht="12.75" customHeight="1">
      <c r="A164" s="265">
        <v>676</v>
      </c>
      <c r="B164" s="272"/>
      <c r="C164" s="257" t="s">
        <v>219</v>
      </c>
      <c r="D164" s="267"/>
      <c r="E164" s="191">
        <v>7244</v>
      </c>
      <c r="F164" s="191">
        <v>3246</v>
      </c>
      <c r="G164" s="191">
        <v>14579175</v>
      </c>
      <c r="H164" s="191">
        <v>5811</v>
      </c>
      <c r="I164" s="191">
        <v>2416</v>
      </c>
      <c r="J164" s="191">
        <v>7599921</v>
      </c>
      <c r="K164" s="191">
        <v>1433</v>
      </c>
      <c r="L164" s="191">
        <v>830</v>
      </c>
      <c r="M164" s="191">
        <v>6979254</v>
      </c>
      <c r="N164" s="268"/>
      <c r="O164" s="246">
        <v>676</v>
      </c>
    </row>
    <row r="165" spans="1:15" ht="12.75" customHeight="1">
      <c r="A165" s="265">
        <v>677</v>
      </c>
      <c r="B165" s="272"/>
      <c r="C165" s="257" t="s">
        <v>220</v>
      </c>
      <c r="D165" s="267"/>
      <c r="E165" s="191">
        <v>6076</v>
      </c>
      <c r="F165" s="191">
        <v>2822</v>
      </c>
      <c r="G165" s="191">
        <v>11523086</v>
      </c>
      <c r="H165" s="191">
        <v>4833</v>
      </c>
      <c r="I165" s="191">
        <v>2031</v>
      </c>
      <c r="J165" s="191">
        <v>6107752</v>
      </c>
      <c r="K165" s="191">
        <v>1243</v>
      </c>
      <c r="L165" s="191">
        <v>791</v>
      </c>
      <c r="M165" s="191">
        <v>5415334</v>
      </c>
      <c r="N165" s="268"/>
      <c r="O165" s="246">
        <v>677</v>
      </c>
    </row>
    <row r="166" spans="1:15" ht="12.75" customHeight="1">
      <c r="A166" s="265">
        <v>678</v>
      </c>
      <c r="B166" s="272"/>
      <c r="C166" s="257" t="s">
        <v>221</v>
      </c>
      <c r="D166" s="267"/>
      <c r="E166" s="191">
        <v>5497</v>
      </c>
      <c r="F166" s="191">
        <v>2133</v>
      </c>
      <c r="G166" s="191">
        <v>7418213</v>
      </c>
      <c r="H166" s="191">
        <v>4469</v>
      </c>
      <c r="I166" s="191">
        <v>1490</v>
      </c>
      <c r="J166" s="191">
        <v>3914994</v>
      </c>
      <c r="K166" s="191">
        <v>1028</v>
      </c>
      <c r="L166" s="191">
        <v>643</v>
      </c>
      <c r="M166" s="191">
        <v>3503219</v>
      </c>
      <c r="N166" s="268"/>
      <c r="O166" s="246">
        <v>678</v>
      </c>
    </row>
    <row r="167" spans="1:15" ht="12.75" customHeight="1">
      <c r="A167" s="265">
        <v>679</v>
      </c>
      <c r="B167" s="272"/>
      <c r="C167" s="257" t="s">
        <v>222</v>
      </c>
      <c r="D167" s="267"/>
      <c r="E167" s="191">
        <v>8118</v>
      </c>
      <c r="F167" s="191">
        <v>3571</v>
      </c>
      <c r="G167" s="191">
        <v>15316474</v>
      </c>
      <c r="H167" s="191">
        <v>6543</v>
      </c>
      <c r="I167" s="191">
        <v>2570</v>
      </c>
      <c r="J167" s="191">
        <v>8459774</v>
      </c>
      <c r="K167" s="191">
        <v>1575</v>
      </c>
      <c r="L167" s="191">
        <v>1001</v>
      </c>
      <c r="M167" s="191">
        <v>6856700</v>
      </c>
      <c r="N167" s="268"/>
      <c r="O167" s="246">
        <v>679</v>
      </c>
    </row>
    <row r="168" spans="1:14" ht="9.75" customHeight="1">
      <c r="A168" s="265"/>
      <c r="B168" s="272"/>
      <c r="C168" s="276"/>
      <c r="D168" s="267"/>
      <c r="E168" s="191"/>
      <c r="F168" s="191"/>
      <c r="G168" s="191"/>
      <c r="H168" s="191"/>
      <c r="I168" s="191"/>
      <c r="J168" s="191"/>
      <c r="K168" s="191"/>
      <c r="L168" s="191"/>
      <c r="M168" s="191"/>
      <c r="N168" s="268"/>
    </row>
    <row r="169" spans="1:15" ht="13.5" customHeight="1">
      <c r="A169" s="193">
        <v>7</v>
      </c>
      <c r="B169" s="272"/>
      <c r="C169" s="253" t="s">
        <v>223</v>
      </c>
      <c r="D169" s="271"/>
      <c r="E169" s="190"/>
      <c r="F169" s="190"/>
      <c r="G169" s="190"/>
      <c r="H169" s="190"/>
      <c r="I169" s="190"/>
      <c r="J169" s="190"/>
      <c r="K169" s="190"/>
      <c r="L169" s="190"/>
      <c r="M169" s="190"/>
      <c r="N169" s="268"/>
      <c r="O169" s="277">
        <v>7</v>
      </c>
    </row>
    <row r="170" spans="1:14" ht="5.25" customHeight="1">
      <c r="A170" s="265"/>
      <c r="B170" s="272"/>
      <c r="C170" s="276"/>
      <c r="D170" s="267"/>
      <c r="E170" s="191"/>
      <c r="F170" s="191"/>
      <c r="G170" s="191"/>
      <c r="H170" s="191"/>
      <c r="I170" s="191"/>
      <c r="J170" s="191"/>
      <c r="K170" s="191"/>
      <c r="L170" s="191"/>
      <c r="M170" s="191"/>
      <c r="N170" s="268"/>
    </row>
    <row r="171" spans="1:14" ht="13.5" customHeight="1">
      <c r="A171" s="265"/>
      <c r="B171" s="272"/>
      <c r="C171" s="276" t="s">
        <v>131</v>
      </c>
      <c r="D171" s="267"/>
      <c r="E171" s="191"/>
      <c r="F171" s="191"/>
      <c r="G171" s="191"/>
      <c r="H171" s="191"/>
      <c r="I171" s="191"/>
      <c r="J171" s="191"/>
      <c r="K171" s="191"/>
      <c r="L171" s="191"/>
      <c r="M171" s="191"/>
      <c r="N171" s="268"/>
    </row>
    <row r="172" spans="1:14" ht="4.5" customHeight="1">
      <c r="A172" s="265"/>
      <c r="B172" s="272"/>
      <c r="C172" s="276"/>
      <c r="D172" s="267"/>
      <c r="E172" s="191"/>
      <c r="F172" s="191"/>
      <c r="G172" s="191"/>
      <c r="H172" s="191"/>
      <c r="I172" s="191"/>
      <c r="J172" s="191"/>
      <c r="K172" s="191"/>
      <c r="L172" s="191"/>
      <c r="M172" s="191"/>
      <c r="N172" s="268"/>
    </row>
    <row r="173" spans="1:15" ht="12.75" customHeight="1">
      <c r="A173" s="265">
        <v>761</v>
      </c>
      <c r="B173" s="272"/>
      <c r="C173" s="257" t="s">
        <v>224</v>
      </c>
      <c r="D173" s="267"/>
      <c r="E173" s="191">
        <v>12127</v>
      </c>
      <c r="F173" s="191">
        <v>5361</v>
      </c>
      <c r="G173" s="191">
        <v>36821678</v>
      </c>
      <c r="H173" s="191">
        <v>10170</v>
      </c>
      <c r="I173" s="191">
        <v>4134</v>
      </c>
      <c r="J173" s="191">
        <v>13090486</v>
      </c>
      <c r="K173" s="191">
        <v>1957</v>
      </c>
      <c r="L173" s="191">
        <v>1227</v>
      </c>
      <c r="M173" s="191">
        <v>23731192</v>
      </c>
      <c r="N173" s="268"/>
      <c r="O173" s="246">
        <v>761</v>
      </c>
    </row>
    <row r="174" spans="1:15" ht="12.75" customHeight="1">
      <c r="A174" s="265">
        <v>762</v>
      </c>
      <c r="B174" s="272"/>
      <c r="C174" s="257" t="s">
        <v>225</v>
      </c>
      <c r="D174" s="267"/>
      <c r="E174" s="191">
        <v>2329</v>
      </c>
      <c r="F174" s="191">
        <v>952</v>
      </c>
      <c r="G174" s="191">
        <v>4075867</v>
      </c>
      <c r="H174" s="191">
        <v>1949</v>
      </c>
      <c r="I174" s="191">
        <v>709</v>
      </c>
      <c r="J174" s="191">
        <v>2210924</v>
      </c>
      <c r="K174" s="191">
        <v>380</v>
      </c>
      <c r="L174" s="191">
        <v>243</v>
      </c>
      <c r="M174" s="191">
        <v>1864943</v>
      </c>
      <c r="N174" s="268"/>
      <c r="O174" s="246">
        <v>762</v>
      </c>
    </row>
    <row r="175" spans="1:15" ht="12.75" customHeight="1">
      <c r="A175" s="265">
        <v>763</v>
      </c>
      <c r="B175" s="272"/>
      <c r="C175" s="257" t="s">
        <v>226</v>
      </c>
      <c r="D175" s="267"/>
      <c r="E175" s="191">
        <v>3411</v>
      </c>
      <c r="F175" s="191">
        <v>1790</v>
      </c>
      <c r="G175" s="191">
        <v>10911094</v>
      </c>
      <c r="H175" s="191">
        <v>2531</v>
      </c>
      <c r="I175" s="191">
        <v>1198</v>
      </c>
      <c r="J175" s="191">
        <v>6717402</v>
      </c>
      <c r="K175" s="191">
        <v>880</v>
      </c>
      <c r="L175" s="191">
        <v>592</v>
      </c>
      <c r="M175" s="191">
        <v>4193692</v>
      </c>
      <c r="N175" s="268"/>
      <c r="O175" s="246">
        <v>763</v>
      </c>
    </row>
    <row r="176" spans="1:15" ht="12.75" customHeight="1">
      <c r="A176" s="265">
        <v>764</v>
      </c>
      <c r="B176" s="272"/>
      <c r="C176" s="257" t="s">
        <v>227</v>
      </c>
      <c r="D176" s="267"/>
      <c r="E176" s="191">
        <v>2491</v>
      </c>
      <c r="F176" s="191">
        <v>1205</v>
      </c>
      <c r="G176" s="191">
        <v>9567927</v>
      </c>
      <c r="H176" s="191">
        <v>1907</v>
      </c>
      <c r="I176" s="191">
        <v>818</v>
      </c>
      <c r="J176" s="191">
        <v>3182668</v>
      </c>
      <c r="K176" s="191">
        <v>584</v>
      </c>
      <c r="L176" s="191">
        <v>387</v>
      </c>
      <c r="M176" s="191">
        <v>6385259</v>
      </c>
      <c r="N176" s="268"/>
      <c r="O176" s="246">
        <v>764</v>
      </c>
    </row>
    <row r="177" spans="1:14" ht="5.25" customHeight="1">
      <c r="A177" s="265"/>
      <c r="B177" s="272"/>
      <c r="C177" s="276"/>
      <c r="D177" s="267"/>
      <c r="E177" s="191"/>
      <c r="F177" s="191"/>
      <c r="G177" s="191"/>
      <c r="H177" s="191"/>
      <c r="I177" s="191"/>
      <c r="J177" s="191"/>
      <c r="K177" s="191"/>
      <c r="L177" s="191"/>
      <c r="M177" s="191"/>
      <c r="N177" s="268"/>
    </row>
    <row r="178" spans="1:14" ht="13.5" customHeight="1">
      <c r="A178" s="265"/>
      <c r="B178" s="272"/>
      <c r="C178" s="276" t="s">
        <v>135</v>
      </c>
      <c r="D178" s="267"/>
      <c r="E178" s="191"/>
      <c r="F178" s="191"/>
      <c r="G178" s="191"/>
      <c r="H178" s="191"/>
      <c r="I178" s="191"/>
      <c r="J178" s="191"/>
      <c r="K178" s="191"/>
      <c r="L178" s="191"/>
      <c r="M178" s="191"/>
      <c r="N178" s="268"/>
    </row>
    <row r="179" spans="1:14" ht="4.5" customHeight="1">
      <c r="A179" s="265"/>
      <c r="B179" s="272"/>
      <c r="C179" s="276"/>
      <c r="D179" s="267"/>
      <c r="E179" s="191"/>
      <c r="F179" s="191"/>
      <c r="G179" s="191"/>
      <c r="H179" s="191"/>
      <c r="I179" s="191"/>
      <c r="J179" s="191"/>
      <c r="K179" s="191"/>
      <c r="L179" s="191"/>
      <c r="M179" s="191"/>
      <c r="N179" s="268"/>
    </row>
    <row r="180" spans="1:15" ht="12.75" customHeight="1">
      <c r="A180" s="265">
        <v>771</v>
      </c>
      <c r="B180" s="272"/>
      <c r="C180" s="257" t="s">
        <v>228</v>
      </c>
      <c r="D180" s="267"/>
      <c r="E180" s="191">
        <v>8221</v>
      </c>
      <c r="F180" s="191">
        <v>3638</v>
      </c>
      <c r="G180" s="191">
        <v>13471528</v>
      </c>
      <c r="H180" s="191">
        <v>7032</v>
      </c>
      <c r="I180" s="191">
        <v>2865</v>
      </c>
      <c r="J180" s="191">
        <v>8611394</v>
      </c>
      <c r="K180" s="191">
        <v>1189</v>
      </c>
      <c r="L180" s="191">
        <v>773</v>
      </c>
      <c r="M180" s="191">
        <v>4860134</v>
      </c>
      <c r="N180" s="268"/>
      <c r="O180" s="246">
        <v>771</v>
      </c>
    </row>
    <row r="181" spans="1:15" ht="12.75" customHeight="1">
      <c r="A181" s="265">
        <v>772</v>
      </c>
      <c r="B181" s="272"/>
      <c r="C181" s="257" t="s">
        <v>229</v>
      </c>
      <c r="D181" s="267"/>
      <c r="E181" s="191">
        <v>13414</v>
      </c>
      <c r="F181" s="191">
        <v>6025</v>
      </c>
      <c r="G181" s="191">
        <v>29212923</v>
      </c>
      <c r="H181" s="191">
        <v>11058</v>
      </c>
      <c r="I181" s="191">
        <v>4491</v>
      </c>
      <c r="J181" s="191">
        <v>14983899</v>
      </c>
      <c r="K181" s="191">
        <v>2356</v>
      </c>
      <c r="L181" s="191">
        <v>1534</v>
      </c>
      <c r="M181" s="191">
        <v>14229024</v>
      </c>
      <c r="N181" s="268"/>
      <c r="O181" s="246">
        <v>772</v>
      </c>
    </row>
    <row r="182" spans="1:15" ht="12.75" customHeight="1">
      <c r="A182" s="265">
        <v>773</v>
      </c>
      <c r="B182" s="272"/>
      <c r="C182" s="257" t="s">
        <v>230</v>
      </c>
      <c r="D182" s="267"/>
      <c r="E182" s="191">
        <v>4297</v>
      </c>
      <c r="F182" s="191">
        <v>2226</v>
      </c>
      <c r="G182" s="191">
        <v>12228332</v>
      </c>
      <c r="H182" s="191">
        <v>3436</v>
      </c>
      <c r="I182" s="191">
        <v>1639</v>
      </c>
      <c r="J182" s="191">
        <v>7819912</v>
      </c>
      <c r="K182" s="191">
        <v>861</v>
      </c>
      <c r="L182" s="191">
        <v>587</v>
      </c>
      <c r="M182" s="191">
        <v>4408420</v>
      </c>
      <c r="N182" s="268"/>
      <c r="O182" s="246">
        <v>773</v>
      </c>
    </row>
    <row r="183" spans="1:15" ht="12.75" customHeight="1">
      <c r="A183" s="265">
        <v>774</v>
      </c>
      <c r="B183" s="272"/>
      <c r="C183" s="257" t="s">
        <v>231</v>
      </c>
      <c r="D183" s="267"/>
      <c r="E183" s="191">
        <v>6927</v>
      </c>
      <c r="F183" s="191">
        <v>3205</v>
      </c>
      <c r="G183" s="191">
        <v>17243134</v>
      </c>
      <c r="H183" s="191">
        <v>5577</v>
      </c>
      <c r="I183" s="191">
        <v>2343</v>
      </c>
      <c r="J183" s="191">
        <v>9965422</v>
      </c>
      <c r="K183" s="191">
        <v>1350</v>
      </c>
      <c r="L183" s="191">
        <v>862</v>
      </c>
      <c r="M183" s="191">
        <v>7277712</v>
      </c>
      <c r="N183" s="268"/>
      <c r="O183" s="246">
        <v>774</v>
      </c>
    </row>
    <row r="184" spans="1:15" ht="12.75" customHeight="1">
      <c r="A184" s="265">
        <v>775</v>
      </c>
      <c r="B184" s="272"/>
      <c r="C184" s="257" t="s">
        <v>232</v>
      </c>
      <c r="D184" s="267"/>
      <c r="E184" s="191">
        <v>7920</v>
      </c>
      <c r="F184" s="191">
        <v>3784</v>
      </c>
      <c r="G184" s="191">
        <v>23355307</v>
      </c>
      <c r="H184" s="191">
        <v>6331</v>
      </c>
      <c r="I184" s="191">
        <v>2738</v>
      </c>
      <c r="J184" s="191">
        <v>10967768</v>
      </c>
      <c r="K184" s="191">
        <v>1589</v>
      </c>
      <c r="L184" s="191">
        <v>1046</v>
      </c>
      <c r="M184" s="191">
        <v>12387539</v>
      </c>
      <c r="N184" s="268"/>
      <c r="O184" s="246">
        <v>775</v>
      </c>
    </row>
    <row r="185" spans="1:15" ht="12.75" customHeight="1">
      <c r="A185" s="265">
        <v>776</v>
      </c>
      <c r="B185" s="272"/>
      <c r="C185" s="257" t="s">
        <v>233</v>
      </c>
      <c r="D185" s="267"/>
      <c r="E185" s="191">
        <v>5167</v>
      </c>
      <c r="F185" s="191">
        <v>2332</v>
      </c>
      <c r="G185" s="191">
        <v>9459115</v>
      </c>
      <c r="H185" s="191">
        <v>4341</v>
      </c>
      <c r="I185" s="191">
        <v>1770</v>
      </c>
      <c r="J185" s="191">
        <v>5613489</v>
      </c>
      <c r="K185" s="191">
        <v>826</v>
      </c>
      <c r="L185" s="191">
        <v>562</v>
      </c>
      <c r="M185" s="191">
        <v>3845626</v>
      </c>
      <c r="N185" s="268"/>
      <c r="O185" s="246">
        <v>776</v>
      </c>
    </row>
    <row r="186" spans="1:15" ht="12.75" customHeight="1">
      <c r="A186" s="265">
        <v>777</v>
      </c>
      <c r="B186" s="272"/>
      <c r="C186" s="257" t="s">
        <v>234</v>
      </c>
      <c r="D186" s="267"/>
      <c r="E186" s="191">
        <v>9207</v>
      </c>
      <c r="F186" s="191">
        <v>3856</v>
      </c>
      <c r="G186" s="191">
        <v>22449791</v>
      </c>
      <c r="H186" s="191">
        <v>7756</v>
      </c>
      <c r="I186" s="191">
        <v>2949</v>
      </c>
      <c r="J186" s="191">
        <v>10627141</v>
      </c>
      <c r="K186" s="191">
        <v>1451</v>
      </c>
      <c r="L186" s="191">
        <v>907</v>
      </c>
      <c r="M186" s="191">
        <v>11822650</v>
      </c>
      <c r="N186" s="268"/>
      <c r="O186" s="246">
        <v>777</v>
      </c>
    </row>
    <row r="187" spans="1:15" ht="12.75" customHeight="1">
      <c r="A187" s="265">
        <v>778</v>
      </c>
      <c r="B187" s="272"/>
      <c r="C187" s="257" t="s">
        <v>235</v>
      </c>
      <c r="D187" s="267"/>
      <c r="E187" s="191">
        <v>8351</v>
      </c>
      <c r="F187" s="191">
        <v>3897</v>
      </c>
      <c r="G187" s="191">
        <v>23183685</v>
      </c>
      <c r="H187" s="191">
        <v>6748</v>
      </c>
      <c r="I187" s="191">
        <v>2854</v>
      </c>
      <c r="J187" s="191">
        <v>10389652</v>
      </c>
      <c r="K187" s="191">
        <v>1603</v>
      </c>
      <c r="L187" s="191">
        <v>1043</v>
      </c>
      <c r="M187" s="191">
        <v>12794033</v>
      </c>
      <c r="N187" s="268"/>
      <c r="O187" s="246">
        <v>778</v>
      </c>
    </row>
    <row r="188" spans="1:15" ht="12.75" customHeight="1">
      <c r="A188" s="265">
        <v>779</v>
      </c>
      <c r="B188" s="272"/>
      <c r="C188" s="257" t="s">
        <v>236</v>
      </c>
      <c r="D188" s="267"/>
      <c r="E188" s="191">
        <v>6776</v>
      </c>
      <c r="F188" s="191">
        <v>3195</v>
      </c>
      <c r="G188" s="191">
        <v>21805196</v>
      </c>
      <c r="H188" s="191">
        <v>5372</v>
      </c>
      <c r="I188" s="191">
        <v>2299</v>
      </c>
      <c r="J188" s="191">
        <v>9702983</v>
      </c>
      <c r="K188" s="191">
        <v>1404</v>
      </c>
      <c r="L188" s="191">
        <v>896</v>
      </c>
      <c r="M188" s="191">
        <v>12102213</v>
      </c>
      <c r="N188" s="268"/>
      <c r="O188" s="246">
        <v>779</v>
      </c>
    </row>
    <row r="189" spans="1:15" ht="12.75" customHeight="1">
      <c r="A189" s="265">
        <v>780</v>
      </c>
      <c r="B189" s="272"/>
      <c r="C189" s="257" t="s">
        <v>237</v>
      </c>
      <c r="D189" s="267"/>
      <c r="E189" s="191">
        <v>10474</v>
      </c>
      <c r="F189" s="191">
        <v>4719</v>
      </c>
      <c r="G189" s="191">
        <v>15055491</v>
      </c>
      <c r="H189" s="191">
        <v>8730</v>
      </c>
      <c r="I189" s="191">
        <v>3563</v>
      </c>
      <c r="J189" s="191">
        <v>9957059</v>
      </c>
      <c r="K189" s="191">
        <v>1744</v>
      </c>
      <c r="L189" s="191">
        <v>1156</v>
      </c>
      <c r="M189" s="191">
        <v>5098432</v>
      </c>
      <c r="N189" s="268"/>
      <c r="O189" s="246">
        <v>780</v>
      </c>
    </row>
    <row r="190" spans="5:13" ht="6" customHeight="1">
      <c r="E190" s="265"/>
      <c r="F190" s="265"/>
      <c r="G190" s="265"/>
      <c r="H190" s="265"/>
      <c r="I190" s="265"/>
      <c r="J190" s="265"/>
      <c r="K190" s="265"/>
      <c r="L190" s="265"/>
      <c r="M190" s="265"/>
    </row>
    <row r="191" spans="1:24" s="187" customFormat="1" ht="14.25" customHeight="1">
      <c r="A191" s="464" t="s">
        <v>165</v>
      </c>
      <c r="B191" s="464"/>
      <c r="C191" s="464"/>
      <c r="D191" s="464"/>
      <c r="E191" s="464"/>
      <c r="F191" s="464"/>
      <c r="G191" s="464"/>
      <c r="H191" s="464"/>
      <c r="I191" s="464"/>
      <c r="J191" s="246"/>
      <c r="K191" s="246"/>
      <c r="L191" s="246"/>
      <c r="M191" s="246"/>
      <c r="N191" s="246"/>
      <c r="O191" s="246"/>
      <c r="P191" s="122"/>
      <c r="Q191" s="122"/>
      <c r="R191" s="122"/>
      <c r="S191" s="122"/>
      <c r="T191" s="122"/>
      <c r="U191" s="122"/>
      <c r="V191" s="122"/>
      <c r="W191" s="122"/>
      <c r="X191" s="122"/>
    </row>
    <row r="192" spans="5:13" ht="9.75">
      <c r="E192" s="265"/>
      <c r="F192" s="265"/>
      <c r="G192" s="265"/>
      <c r="H192" s="265"/>
      <c r="I192" s="265"/>
      <c r="J192" s="265"/>
      <c r="K192" s="265"/>
      <c r="L192" s="265"/>
      <c r="M192" s="265"/>
    </row>
    <row r="193" spans="5:13" ht="9.75">
      <c r="E193" s="265"/>
      <c r="F193" s="265"/>
      <c r="G193" s="265"/>
      <c r="H193" s="265"/>
      <c r="I193" s="265"/>
      <c r="J193" s="265"/>
      <c r="K193" s="265"/>
      <c r="L193" s="265"/>
      <c r="M193" s="265"/>
    </row>
    <row r="194" spans="5:13" ht="9.75">
      <c r="E194" s="265"/>
      <c r="F194" s="265"/>
      <c r="G194" s="265"/>
      <c r="H194" s="265"/>
      <c r="I194" s="265"/>
      <c r="J194" s="265"/>
      <c r="K194" s="265"/>
      <c r="L194" s="265"/>
      <c r="M194" s="265"/>
    </row>
  </sheetData>
  <sheetProtection/>
  <mergeCells count="69">
    <mergeCell ref="L133:N133"/>
    <mergeCell ref="M135:N135"/>
    <mergeCell ref="E134:F134"/>
    <mergeCell ref="I132:J132"/>
    <mergeCell ref="K132:K133"/>
    <mergeCell ref="L132:N132"/>
    <mergeCell ref="K134:L134"/>
    <mergeCell ref="H129:O129"/>
    <mergeCell ref="A191:I191"/>
    <mergeCell ref="O131:O135"/>
    <mergeCell ref="E132:E133"/>
    <mergeCell ref="F132:G132"/>
    <mergeCell ref="H132:H133"/>
    <mergeCell ref="A129:G129"/>
    <mergeCell ref="H131:J131"/>
    <mergeCell ref="K131:N131"/>
    <mergeCell ref="M134:N134"/>
    <mergeCell ref="A131:B135"/>
    <mergeCell ref="C131:D135"/>
    <mergeCell ref="E131:G131"/>
    <mergeCell ref="H134:I134"/>
    <mergeCell ref="F133:G133"/>
    <mergeCell ref="I133:J133"/>
    <mergeCell ref="A128:I128"/>
    <mergeCell ref="A66:B70"/>
    <mergeCell ref="C66:D70"/>
    <mergeCell ref="E66:G66"/>
    <mergeCell ref="H66:J66"/>
    <mergeCell ref="E69:F69"/>
    <mergeCell ref="H69:I69"/>
    <mergeCell ref="E67:E68"/>
    <mergeCell ref="F67:G67"/>
    <mergeCell ref="H67:H68"/>
    <mergeCell ref="I67:J67"/>
    <mergeCell ref="K67:K68"/>
    <mergeCell ref="L67:N67"/>
    <mergeCell ref="F68:G68"/>
    <mergeCell ref="I68:J68"/>
    <mergeCell ref="L68:N68"/>
    <mergeCell ref="H64:O64"/>
    <mergeCell ref="H6:I6"/>
    <mergeCell ref="K66:N66"/>
    <mergeCell ref="K69:L69"/>
    <mergeCell ref="M69:N69"/>
    <mergeCell ref="M70:N70"/>
    <mergeCell ref="K6:L6"/>
    <mergeCell ref="A63:I63"/>
    <mergeCell ref="A64:G64"/>
    <mergeCell ref="O66:O70"/>
    <mergeCell ref="H1:O1"/>
    <mergeCell ref="O3:O7"/>
    <mergeCell ref="E4:E5"/>
    <mergeCell ref="L4:N4"/>
    <mergeCell ref="F5:G5"/>
    <mergeCell ref="I5:J5"/>
    <mergeCell ref="L5:N5"/>
    <mergeCell ref="A1:G1"/>
    <mergeCell ref="A3:B7"/>
    <mergeCell ref="C3:D7"/>
    <mergeCell ref="E3:G3"/>
    <mergeCell ref="H3:J3"/>
    <mergeCell ref="E6:F6"/>
    <mergeCell ref="M6:N6"/>
    <mergeCell ref="M7:N7"/>
    <mergeCell ref="K3:N3"/>
    <mergeCell ref="F4:G4"/>
    <mergeCell ref="H4:H5"/>
    <mergeCell ref="I4:J4"/>
    <mergeCell ref="K4:K5"/>
  </mergeCells>
  <printOptions/>
  <pageMargins left="0.5118110236220472" right="0.5118110236220472" top="0.5905511811023623" bottom="0.7874015748031497" header="0" footer="0"/>
  <pageSetup horizontalDpi="600" verticalDpi="600" orientation="portrait" pageOrder="overThenDown" paperSize="9" scale="94" r:id="rId2"/>
  <rowBreaks count="2" manualBreakCount="2">
    <brk id="63" max="255" man="1"/>
    <brk id="1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Berchtold, Magdalena (LfStat)</dc:creator>
  <cp:keywords/>
  <dc:description/>
  <cp:lastModifiedBy>Aschmann, Monika (LfStaD)</cp:lastModifiedBy>
  <cp:lastPrinted>2018-12-13T08:44:54Z</cp:lastPrinted>
  <dcterms:created xsi:type="dcterms:W3CDTF">2014-10-10T05:29:17Z</dcterms:created>
  <dcterms:modified xsi:type="dcterms:W3CDTF">2018-12-14T06:16:32Z</dcterms:modified>
  <cp:category/>
  <cp:version/>
  <cp:contentType/>
  <cp:contentStatus/>
</cp:coreProperties>
</file>