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firstSheet="1" activeTab="16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<sst xmlns="http://schemas.openxmlformats.org/spreadsheetml/2006/main" count="620" uniqueCount="114">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</sst>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486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467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305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7143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9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.75" customHeight="1">
      <c r="E2" s="86"/>
    </row>
    <row r="3" spans="1:15" s="2" customFormat="1" ht="12.75" customHeight="1">
      <c r="A3" s="98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12.75" customHeight="1">
      <c r="A4" s="3"/>
      <c r="B4" s="4"/>
      <c r="C4" s="4"/>
      <c r="D4" s="4"/>
      <c r="E4" s="8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88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87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89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E8" s="86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9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E10" s="86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8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8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8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8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86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91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91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91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91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53">
        <v>2014</v>
      </c>
      <c r="B20" s="15"/>
      <c r="C20" s="16">
        <v>105.8</v>
      </c>
      <c r="D20" s="17">
        <v>106.3</v>
      </c>
      <c r="E20" s="91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72">
        <v>2015</v>
      </c>
      <c r="B21" s="15"/>
      <c r="C21" s="16">
        <v>105.6</v>
      </c>
      <c r="D21" s="17">
        <v>106.7</v>
      </c>
      <c r="E21" s="91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/>
      <c r="K21" s="17"/>
      <c r="L21" s="17"/>
      <c r="M21" s="17"/>
      <c r="N21" s="17"/>
      <c r="O21" s="18"/>
    </row>
    <row r="22" s="2" customFormat="1" ht="12.75" customHeight="1">
      <c r="E22" s="86"/>
    </row>
    <row r="23" spans="1:15" s="2" customFormat="1" ht="12.75" customHeight="1">
      <c r="A23" s="3" t="s">
        <v>14</v>
      </c>
      <c r="B23" s="4"/>
      <c r="C23" s="4"/>
      <c r="D23" s="4"/>
      <c r="E23" s="8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86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92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92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92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92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92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.75" customHeight="1">
      <c r="A30" s="72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92">
        <f t="shared" si="4"/>
        <v>0.4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-0.2</v>
      </c>
      <c r="I30" s="18">
        <f>IF(I21=0," ",ROUND(ROUND(I21,1)*100/ROUND(H21,1)-100,1))</f>
        <v>0.2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1"/>
    </row>
    <row r="31" s="2" customFormat="1" ht="12.75" customHeight="1">
      <c r="E31" s="86"/>
    </row>
    <row r="32" spans="1:15" s="2" customFormat="1" ht="12.75" customHeight="1">
      <c r="A32" s="3" t="s">
        <v>16</v>
      </c>
      <c r="B32" s="4"/>
      <c r="C32" s="4"/>
      <c r="D32" s="4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8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1.9</v>
      </c>
      <c r="E34" s="92">
        <f t="shared" si="5"/>
        <v>2.1</v>
      </c>
      <c r="F34" s="18">
        <f t="shared" si="5"/>
        <v>2</v>
      </c>
      <c r="G34" s="18">
        <f t="shared" si="5"/>
        <v>1.9</v>
      </c>
      <c r="H34" s="18">
        <f t="shared" si="5"/>
        <v>1.9</v>
      </c>
      <c r="I34" s="18">
        <f t="shared" si="5"/>
        <v>2</v>
      </c>
      <c r="J34" s="18">
        <f t="shared" si="5"/>
        <v>2</v>
      </c>
      <c r="K34" s="18">
        <f t="shared" si="5"/>
        <v>2.5</v>
      </c>
      <c r="L34" s="18">
        <f t="shared" si="5"/>
        <v>2.5</v>
      </c>
      <c r="M34" s="18">
        <f t="shared" si="5"/>
        <v>2.3</v>
      </c>
      <c r="N34" s="18">
        <f t="shared" si="5"/>
        <v>2.1</v>
      </c>
      <c r="O34" s="18">
        <f t="shared" si="5"/>
        <v>2.1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2.1</v>
      </c>
      <c r="D35" s="18">
        <f t="shared" si="6"/>
        <v>2.5</v>
      </c>
      <c r="E35" s="92">
        <f t="shared" si="6"/>
        <v>2.3</v>
      </c>
      <c r="F35" s="18">
        <f t="shared" si="6"/>
        <v>2.1</v>
      </c>
      <c r="G35" s="18">
        <f t="shared" si="6"/>
        <v>2.2</v>
      </c>
      <c r="H35" s="18">
        <f t="shared" si="6"/>
        <v>2</v>
      </c>
      <c r="I35" s="18">
        <f t="shared" si="6"/>
        <v>2.1</v>
      </c>
      <c r="J35" s="18">
        <f t="shared" si="6"/>
        <v>2.3</v>
      </c>
      <c r="K35" s="18">
        <f t="shared" si="6"/>
        <v>2.2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2.2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1.4</v>
      </c>
      <c r="E36" s="92">
        <f t="shared" si="7"/>
        <v>1.4</v>
      </c>
      <c r="F36" s="18">
        <f t="shared" si="7"/>
        <v>1.2</v>
      </c>
      <c r="G36" s="18">
        <f t="shared" si="7"/>
        <v>1.5</v>
      </c>
      <c r="H36" s="18">
        <f t="shared" si="7"/>
        <v>1.8</v>
      </c>
      <c r="I36" s="18">
        <f t="shared" si="7"/>
        <v>1.8</v>
      </c>
      <c r="J36" s="18">
        <f t="shared" si="7"/>
        <v>1.4</v>
      </c>
      <c r="K36" s="18">
        <f t="shared" si="7"/>
        <v>1.4</v>
      </c>
      <c r="L36" s="18">
        <f t="shared" si="7"/>
        <v>1</v>
      </c>
      <c r="M36" s="18">
        <f t="shared" si="7"/>
        <v>1</v>
      </c>
      <c r="N36" s="18">
        <f t="shared" si="7"/>
        <v>1.2</v>
      </c>
      <c r="O36" s="18">
        <f t="shared" si="7"/>
        <v>1.4</v>
      </c>
    </row>
    <row r="37" spans="1:15" s="2" customFormat="1" ht="12.75" customHeight="1">
      <c r="A37" s="53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92">
        <f t="shared" si="8"/>
        <v>0.9</v>
      </c>
      <c r="F37" s="18">
        <f t="shared" si="8"/>
        <v>1</v>
      </c>
      <c r="G37" s="18">
        <f t="shared" si="8"/>
        <v>0.6</v>
      </c>
      <c r="H37" s="18">
        <f t="shared" si="8"/>
        <v>0.7</v>
      </c>
      <c r="I37" s="18">
        <f t="shared" si="8"/>
        <v>0.7</v>
      </c>
      <c r="J37" s="18">
        <f t="shared" si="8"/>
        <v>0.8</v>
      </c>
      <c r="K37" s="18">
        <f t="shared" si="8"/>
        <v>0.8</v>
      </c>
      <c r="L37" s="18">
        <f t="shared" si="8"/>
        <v>0.8</v>
      </c>
      <c r="M37" s="18">
        <f t="shared" si="8"/>
        <v>0.8</v>
      </c>
      <c r="N37" s="18">
        <f t="shared" si="8"/>
        <v>0.2</v>
      </c>
      <c r="O37" s="18">
        <f>IF(O20=0," ",ROUND(ROUND(O20,1)*100/ROUND(O19,1)-100,1))</f>
        <v>0.8</v>
      </c>
    </row>
    <row r="38" spans="1:15" s="2" customFormat="1" ht="12.75" customHeight="1">
      <c r="A38" s="72">
        <v>2015</v>
      </c>
      <c r="B38" s="15"/>
      <c r="C38" s="18">
        <f t="shared" si="8"/>
        <v>-0.2</v>
      </c>
      <c r="D38" s="18">
        <f t="shared" si="8"/>
        <v>0.4</v>
      </c>
      <c r="E38" s="92">
        <f t="shared" si="8"/>
        <v>0.5</v>
      </c>
      <c r="F38" s="18">
        <f t="shared" si="8"/>
        <v>0.7</v>
      </c>
      <c r="G38" s="18">
        <f t="shared" si="8"/>
        <v>0.8</v>
      </c>
      <c r="H38" s="18">
        <f t="shared" si="8"/>
        <v>0.5</v>
      </c>
      <c r="I38" s="18">
        <f t="shared" si="8"/>
        <v>0.3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.75" customHeight="1">
      <c r="E39" s="86"/>
    </row>
    <row r="40" spans="1:15" s="2" customFormat="1" ht="12.75" customHeight="1">
      <c r="A40" s="3" t="s">
        <v>17</v>
      </c>
      <c r="B40" s="4"/>
      <c r="C40" s="4"/>
      <c r="D40" s="4"/>
      <c r="E40" s="8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8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8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86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91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91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91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91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53">
        <v>2014</v>
      </c>
      <c r="B48" s="15"/>
      <c r="C48" s="16">
        <v>111.8</v>
      </c>
      <c r="D48" s="17">
        <v>111.4</v>
      </c>
      <c r="E48" s="91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72">
        <v>2015</v>
      </c>
      <c r="B49" s="15"/>
      <c r="C49" s="16">
        <v>111.3</v>
      </c>
      <c r="D49" s="17">
        <v>112.7</v>
      </c>
      <c r="E49" s="91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/>
      <c r="K49" s="17"/>
      <c r="L49" s="17"/>
      <c r="M49" s="17"/>
      <c r="N49" s="17"/>
      <c r="O49" s="18"/>
    </row>
    <row r="50" s="2" customFormat="1" ht="12.75" customHeight="1">
      <c r="E50" s="86"/>
    </row>
    <row r="51" spans="1:15" s="2" customFormat="1" ht="12.75" customHeight="1">
      <c r="A51" s="3" t="s">
        <v>14</v>
      </c>
      <c r="B51" s="4"/>
      <c r="C51" s="4"/>
      <c r="D51" s="4"/>
      <c r="E51" s="8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86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9" ref="D53:N53">IF(D44=0," ",ROUND(ROUND(D44,1)*100/ROUND(C44,1)-100,1))</f>
        <v>0.9</v>
      </c>
      <c r="E53" s="92">
        <f t="shared" si="9"/>
        <v>0.7</v>
      </c>
      <c r="F53" s="18">
        <f t="shared" si="9"/>
        <v>0.4</v>
      </c>
      <c r="G53" s="18">
        <f t="shared" si="9"/>
        <v>-0.5</v>
      </c>
      <c r="H53" s="18">
        <f t="shared" si="9"/>
        <v>-0.2</v>
      </c>
      <c r="I53" s="18">
        <f t="shared" si="9"/>
        <v>0</v>
      </c>
      <c r="J53" s="18">
        <f t="shared" si="9"/>
        <v>-0.6</v>
      </c>
      <c r="K53" s="18">
        <f t="shared" si="9"/>
        <v>0.2</v>
      </c>
      <c r="L53" s="18">
        <f t="shared" si="9"/>
        <v>-0.2</v>
      </c>
      <c r="M53" s="18">
        <f t="shared" si="9"/>
        <v>1.2</v>
      </c>
      <c r="N53" s="18">
        <f t="shared" si="9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0" ref="D54:N54">IF(D45=0," ",ROUND(ROUND(D45,1)*100/ROUND(C45,1)-100,1))</f>
        <v>1.1</v>
      </c>
      <c r="E54" s="92">
        <f t="shared" si="10"/>
        <v>0.2</v>
      </c>
      <c r="F54" s="18">
        <f t="shared" si="10"/>
        <v>0.2</v>
      </c>
      <c r="G54" s="18">
        <f t="shared" si="10"/>
        <v>0.2</v>
      </c>
      <c r="H54" s="18">
        <f t="shared" si="10"/>
        <v>-0.2</v>
      </c>
      <c r="I54" s="18">
        <f t="shared" si="10"/>
        <v>0.3</v>
      </c>
      <c r="J54" s="18">
        <f t="shared" si="10"/>
        <v>-0.6</v>
      </c>
      <c r="K54" s="18">
        <f t="shared" si="10"/>
        <v>0.3</v>
      </c>
      <c r="L54" s="18">
        <f t="shared" si="10"/>
        <v>0.1</v>
      </c>
      <c r="M54" s="18">
        <f t="shared" si="10"/>
        <v>0</v>
      </c>
      <c r="N54" s="18">
        <f t="shared" si="10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1" ref="D55:N55">IF(D46=0," ",ROUND(ROUND(D46,1)*100/ROUND(C46,1)-100,1))</f>
        <v>1.3</v>
      </c>
      <c r="E55" s="92">
        <f t="shared" si="11"/>
        <v>0.2</v>
      </c>
      <c r="F55" s="18">
        <f t="shared" si="11"/>
        <v>0</v>
      </c>
      <c r="G55" s="18">
        <f t="shared" si="11"/>
        <v>-0.4</v>
      </c>
      <c r="H55" s="18">
        <f t="shared" si="11"/>
        <v>0.2</v>
      </c>
      <c r="I55" s="18">
        <f t="shared" si="11"/>
        <v>-0.6</v>
      </c>
      <c r="J55" s="18">
        <f t="shared" si="11"/>
        <v>0.1</v>
      </c>
      <c r="K55" s="18">
        <f t="shared" si="11"/>
        <v>-0.3</v>
      </c>
      <c r="L55" s="18">
        <f t="shared" si="11"/>
        <v>0.7</v>
      </c>
      <c r="M55" s="18">
        <f t="shared" si="11"/>
        <v>0.8</v>
      </c>
      <c r="N55" s="18">
        <f t="shared" si="11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2" ref="D56:N56">IF(D47=0," ",ROUND(ROUND(D47,1)*100/ROUND(C47,1)-100,1))</f>
        <v>-0.4</v>
      </c>
      <c r="E56" s="92">
        <f t="shared" si="12"/>
        <v>1.1</v>
      </c>
      <c r="F56" s="18">
        <f t="shared" si="12"/>
        <v>0.2</v>
      </c>
      <c r="G56" s="18">
        <f t="shared" si="12"/>
        <v>0.5</v>
      </c>
      <c r="H56" s="18">
        <f t="shared" si="12"/>
        <v>0.4</v>
      </c>
      <c r="I56" s="18">
        <f t="shared" si="12"/>
        <v>0</v>
      </c>
      <c r="J56" s="18">
        <f t="shared" si="12"/>
        <v>-0.9</v>
      </c>
      <c r="K56" s="18">
        <f t="shared" si="12"/>
        <v>0</v>
      </c>
      <c r="L56" s="18">
        <f t="shared" si="12"/>
        <v>0.5</v>
      </c>
      <c r="M56" s="18">
        <f t="shared" si="12"/>
        <v>-0.2</v>
      </c>
      <c r="N56" s="18">
        <f t="shared" si="12"/>
        <v>1.6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0.3</v>
      </c>
      <c r="D57" s="18">
        <f>IF(D48=0," ",ROUND(ROUND(D48,1)*100/ROUND(C48,1)-100,1))</f>
        <v>-0.4</v>
      </c>
      <c r="E57" s="92">
        <f>IF(E48=0," ",ROUND(ROUND(E48,1)*100/ROUND(D48,1)-100,1))</f>
        <v>-0.4</v>
      </c>
      <c r="F57" s="18">
        <f>IF(F48=0," ",ROUND(ROUND(F48,1)*100/ROUND(E48,1)-100,1))</f>
        <v>-0.1</v>
      </c>
      <c r="G57" s="18">
        <f>IF(G48=0," ",ROUND(ROUND(G48,1)*100/ROUND(F48,1)-100,1))</f>
        <v>0.2</v>
      </c>
      <c r="H57" s="18">
        <f>IF(H48=0," ",ROUND(ROUND(H48,1)*100/ROUND(G48,1)-100,1))</f>
        <v>-0.4</v>
      </c>
      <c r="I57" s="18">
        <f>IF(I48=0," ",ROUND(ROUND(I48,1)*100/ROUND(H48,1)-100,1))</f>
        <v>0.1</v>
      </c>
      <c r="J57" s="18">
        <f>IF(J48=0," ",ROUND(ROUND(J48,1)*100/ROUND(I48,1)-100,1))</f>
        <v>-0.7</v>
      </c>
      <c r="K57" s="18">
        <f>IF(K48=0," ",ROUND(ROUND(K48,1)*100/ROUND(J48,1)-100,1))</f>
        <v>0.5</v>
      </c>
      <c r="L57" s="18">
        <f>IF(L48=0," ",ROUND(ROUND(L48,1)*100/ROUND(K48,1)-100,1))</f>
        <v>-0.2</v>
      </c>
      <c r="M57" s="18">
        <f>IF(M48=0," ",ROUND(ROUND(M48,1)*100/ROUND(L48,1)-100,1))</f>
        <v>-0.5</v>
      </c>
      <c r="N57" s="18">
        <f>IF(N48=0," ",ROUND(ROUND(N48,1)*100/ROUND(M48,1)-100,1))</f>
        <v>0.4</v>
      </c>
      <c r="O57" s="68" t="s">
        <v>15</v>
      </c>
    </row>
    <row r="58" spans="1:15" s="2" customFormat="1" ht="12.75" customHeight="1">
      <c r="A58" s="72">
        <v>2015</v>
      </c>
      <c r="B58" s="15"/>
      <c r="C58" s="18">
        <f>IF(C49=0," ",ROUND(ROUND(C49,1)*100/ROUND(N48,1)-100,1))</f>
        <v>0.9</v>
      </c>
      <c r="D58" s="18">
        <f>IF(D49=0," ",ROUND(ROUND(D49,1)*100/ROUND(C49,1)-100,1))</f>
        <v>1.3</v>
      </c>
      <c r="E58" s="92">
        <f>IF(E49=0," ",ROUND(ROUND(E49,1)*100/ROUND(D49,1)-100,1))</f>
        <v>-0.4</v>
      </c>
      <c r="F58" s="18">
        <f>IF(F49=0," ",ROUND(ROUND(F49,1)*100/ROUND(E49,1)-100,1))</f>
        <v>0.7</v>
      </c>
      <c r="G58" s="18">
        <f>IF(G49=0," ",ROUND(ROUND(G49,1)*100/ROUND(F49,1)-100,1))</f>
        <v>-0.3</v>
      </c>
      <c r="H58" s="18">
        <f>IF(H49=0," ",ROUND(ROUND(H49,1)*100/ROUND(G49,1)-100,1))</f>
        <v>-0.9</v>
      </c>
      <c r="I58" s="18">
        <f>IF(I49=0," ",ROUND(ROUND(I49,1)*100/ROUND(H49,1)-100,1))</f>
        <v>-0.4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1"/>
    </row>
    <row r="59" s="2" customFormat="1" ht="12.75" customHeight="1">
      <c r="E59" s="86"/>
    </row>
    <row r="60" spans="1:15" s="2" customFormat="1" ht="12.75" customHeight="1">
      <c r="A60" s="3" t="s">
        <v>16</v>
      </c>
      <c r="B60" s="4"/>
      <c r="C60" s="4"/>
      <c r="D60" s="4"/>
      <c r="E60" s="8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8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2">IF(C45=0," ",ROUND(ROUND(C45,1)*100/ROUND(C44,1)-100,1))</f>
        <v>2.6</v>
      </c>
      <c r="D62" s="18">
        <f t="shared" si="13"/>
        <v>2.8</v>
      </c>
      <c r="E62" s="92">
        <f t="shared" si="13"/>
        <v>2.3</v>
      </c>
      <c r="F62" s="18">
        <f t="shared" si="13"/>
        <v>2.1</v>
      </c>
      <c r="G62" s="18">
        <f t="shared" si="13"/>
        <v>2.8</v>
      </c>
      <c r="H62" s="18">
        <f t="shared" si="13"/>
        <v>2.8</v>
      </c>
      <c r="I62" s="18">
        <f t="shared" si="13"/>
        <v>3.1</v>
      </c>
      <c r="J62" s="18">
        <f t="shared" si="13"/>
        <v>3.1</v>
      </c>
      <c r="K62" s="18">
        <f t="shared" si="13"/>
        <v>3.2</v>
      </c>
      <c r="L62" s="18">
        <f t="shared" si="13"/>
        <v>3.5</v>
      </c>
      <c r="M62" s="18">
        <f t="shared" si="13"/>
        <v>2.3</v>
      </c>
      <c r="N62" s="18">
        <f t="shared" si="13"/>
        <v>2.7</v>
      </c>
      <c r="O62" s="18">
        <f t="shared" si="13"/>
        <v>2.8</v>
      </c>
    </row>
    <row r="63" spans="1:15" s="2" customFormat="1" ht="12.75" customHeight="1">
      <c r="A63" s="14">
        <v>2012</v>
      </c>
      <c r="B63" s="15"/>
      <c r="C63" s="18">
        <f aca="true" t="shared" si="14" ref="C63:O63">IF(C46=0," ",ROUND(ROUND(C46,1)*100/ROUND(C45,1)-100,1))</f>
        <v>3.4</v>
      </c>
      <c r="D63" s="18">
        <f t="shared" si="14"/>
        <v>3.6</v>
      </c>
      <c r="E63" s="92">
        <f t="shared" si="14"/>
        <v>3.6</v>
      </c>
      <c r="F63" s="18">
        <f t="shared" si="14"/>
        <v>3.4</v>
      </c>
      <c r="G63" s="18">
        <f t="shared" si="14"/>
        <v>2.8</v>
      </c>
      <c r="H63" s="18">
        <f t="shared" si="14"/>
        <v>3.2</v>
      </c>
      <c r="I63" s="18">
        <f t="shared" si="14"/>
        <v>2.3</v>
      </c>
      <c r="J63" s="18">
        <f t="shared" si="14"/>
        <v>3</v>
      </c>
      <c r="K63" s="18">
        <f t="shared" si="14"/>
        <v>2.4</v>
      </c>
      <c r="L63" s="18">
        <f t="shared" si="14"/>
        <v>3</v>
      </c>
      <c r="M63" s="18">
        <f t="shared" si="14"/>
        <v>3.9</v>
      </c>
      <c r="N63" s="18">
        <f t="shared" si="14"/>
        <v>3.6</v>
      </c>
      <c r="O63" s="18">
        <f t="shared" si="14"/>
        <v>3.1</v>
      </c>
    </row>
    <row r="64" spans="1:15" s="2" customFormat="1" ht="12.75" customHeight="1">
      <c r="A64" s="14">
        <v>2013</v>
      </c>
      <c r="B64" s="15"/>
      <c r="C64" s="18">
        <f aca="true" t="shared" si="15" ref="C64:O66">IF(C47=0," ",ROUND(ROUND(C47,1)*100/ROUND(C46,1)-100,1))</f>
        <v>3.5</v>
      </c>
      <c r="D64" s="18">
        <f t="shared" si="15"/>
        <v>1.8</v>
      </c>
      <c r="E64" s="92">
        <f t="shared" si="15"/>
        <v>2.7</v>
      </c>
      <c r="F64" s="18">
        <f t="shared" si="15"/>
        <v>2.9</v>
      </c>
      <c r="G64" s="18">
        <f t="shared" si="15"/>
        <v>3.8</v>
      </c>
      <c r="H64" s="18">
        <f t="shared" si="15"/>
        <v>4</v>
      </c>
      <c r="I64" s="18">
        <f t="shared" si="15"/>
        <v>4.5</v>
      </c>
      <c r="J64" s="18">
        <f t="shared" si="15"/>
        <v>3.5</v>
      </c>
      <c r="K64" s="18">
        <f t="shared" si="15"/>
        <v>3.8</v>
      </c>
      <c r="L64" s="18">
        <f t="shared" si="15"/>
        <v>3.7</v>
      </c>
      <c r="M64" s="18">
        <f t="shared" si="15"/>
        <v>2.6</v>
      </c>
      <c r="N64" s="18">
        <f t="shared" si="15"/>
        <v>3.6</v>
      </c>
      <c r="O64" s="18">
        <f t="shared" si="15"/>
        <v>3.4</v>
      </c>
    </row>
    <row r="65" spans="1:15" ht="12.75" customHeight="1">
      <c r="A65" s="53">
        <v>2014</v>
      </c>
      <c r="B65" s="15"/>
      <c r="C65" s="18">
        <f t="shared" si="15"/>
        <v>3.1</v>
      </c>
      <c r="D65" s="18">
        <f t="shared" si="15"/>
        <v>3.1</v>
      </c>
      <c r="E65" s="92">
        <f t="shared" si="15"/>
        <v>1.6</v>
      </c>
      <c r="F65" s="18">
        <f t="shared" si="15"/>
        <v>1.4</v>
      </c>
      <c r="G65" s="18">
        <f t="shared" si="15"/>
        <v>1.1</v>
      </c>
      <c r="H65" s="18">
        <f t="shared" si="15"/>
        <v>0.4</v>
      </c>
      <c r="I65" s="18">
        <f t="shared" si="15"/>
        <v>0.5</v>
      </c>
      <c r="J65" s="18">
        <f t="shared" si="15"/>
        <v>0.6</v>
      </c>
      <c r="K65" s="18">
        <f t="shared" si="15"/>
        <v>1.2</v>
      </c>
      <c r="L65" s="18">
        <f t="shared" si="15"/>
        <v>0.5</v>
      </c>
      <c r="M65" s="18">
        <f t="shared" si="15"/>
        <v>0.2</v>
      </c>
      <c r="N65" s="18">
        <f t="shared" si="15"/>
        <v>-1.1</v>
      </c>
      <c r="O65" s="18">
        <f t="shared" si="15"/>
        <v>1</v>
      </c>
    </row>
    <row r="66" spans="1:15" ht="12.75" customHeight="1">
      <c r="A66" s="72">
        <v>2015</v>
      </c>
      <c r="B66" s="15"/>
      <c r="C66" s="18">
        <f t="shared" si="15"/>
        <v>-0.4</v>
      </c>
      <c r="D66" s="18">
        <f t="shared" si="15"/>
        <v>1.2</v>
      </c>
      <c r="E66" s="92">
        <f t="shared" si="15"/>
        <v>1.2</v>
      </c>
      <c r="F66" s="18">
        <f t="shared" si="15"/>
        <v>2</v>
      </c>
      <c r="G66" s="18">
        <f t="shared" si="15"/>
        <v>1.5</v>
      </c>
      <c r="H66" s="18">
        <f t="shared" si="15"/>
        <v>1</v>
      </c>
      <c r="I66" s="18">
        <f t="shared" si="15"/>
        <v>0.5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5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2">
      <c r="A21" s="78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68" t="s">
        <v>15</v>
      </c>
    </row>
    <row r="30" spans="1:15" s="2" customFormat="1" ht="12">
      <c r="A30" s="81">
        <v>2015</v>
      </c>
      <c r="B30" s="15"/>
      <c r="C30" s="18">
        <f>IF(C21=0," ",ROUND(ROUND(C21,1)*100/ROUND(N20,1)-100,1))</f>
        <v>-1.1</v>
      </c>
      <c r="D30" s="18">
        <f>IF(D21=0," ",ROUND(ROUND(D21,1)*100/ROUND(C21,1)-100,1))</f>
        <v>1.1</v>
      </c>
      <c r="E30" s="18">
        <f>IF(E21=0," ",ROUND(ROUND(E21,1)*100/ROUND(D21,1)-100,1))</f>
        <v>0.9</v>
      </c>
      <c r="F30" s="18">
        <f>IF(F21=0," ",ROUND(ROUND(F21,1)*100/ROUND(E21,1)-100,1))</f>
        <v>0.3</v>
      </c>
      <c r="G30" s="18">
        <f>IF(G21=0," ",ROUND(ROUND(G21,1)*100/ROUND(F21,1)-100,1))</f>
        <v>0</v>
      </c>
      <c r="H30" s="18">
        <f>IF(H21=0," ",ROUND(ROUND(H21,1)*100/ROUND(G21,1)-100,1))</f>
        <v>-0.5</v>
      </c>
      <c r="I30" s="18">
        <f>IF(I21=0," ",ROUND(ROUND(I21,1)*100/ROUND(H21,1)-100,1))</f>
        <v>-0.6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2.2</v>
      </c>
      <c r="D34" s="18">
        <f t="shared" si="5"/>
        <v>2.9</v>
      </c>
      <c r="E34" s="18">
        <f t="shared" si="5"/>
        <v>3.3</v>
      </c>
      <c r="F34" s="18">
        <f t="shared" si="5"/>
        <v>3.2</v>
      </c>
      <c r="G34" s="18">
        <f t="shared" si="5"/>
        <v>3.1</v>
      </c>
      <c r="H34" s="18">
        <f t="shared" si="5"/>
        <v>2.8</v>
      </c>
      <c r="I34" s="18">
        <f t="shared" si="5"/>
        <v>3.2</v>
      </c>
      <c r="J34" s="18">
        <f t="shared" si="5"/>
        <v>3.3</v>
      </c>
      <c r="K34" s="18">
        <f t="shared" si="5"/>
        <v>3.9</v>
      </c>
      <c r="L34" s="18">
        <f t="shared" si="5"/>
        <v>4</v>
      </c>
      <c r="M34" s="18">
        <f t="shared" si="5"/>
        <v>3.8</v>
      </c>
      <c r="N34" s="18">
        <f t="shared" si="5"/>
        <v>3.1</v>
      </c>
      <c r="O34" s="18">
        <f t="shared" si="5"/>
        <v>3.2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3.6</v>
      </c>
      <c r="E35" s="18">
        <f t="shared" si="6"/>
        <v>3.1</v>
      </c>
      <c r="F35" s="18">
        <f t="shared" si="6"/>
        <v>2.9</v>
      </c>
      <c r="G35" s="18">
        <f t="shared" si="6"/>
        <v>2.7</v>
      </c>
      <c r="H35" s="18">
        <f t="shared" si="6"/>
        <v>2.7</v>
      </c>
      <c r="I35" s="18">
        <f t="shared" si="6"/>
        <v>2.6</v>
      </c>
      <c r="J35" s="18">
        <f t="shared" si="6"/>
        <v>3.2</v>
      </c>
      <c r="K35" s="18">
        <f t="shared" si="6"/>
        <v>2.9</v>
      </c>
      <c r="L35" s="18">
        <f t="shared" si="6"/>
        <v>2.8</v>
      </c>
      <c r="M35" s="18">
        <f t="shared" si="6"/>
        <v>2.5</v>
      </c>
      <c r="N35" s="18">
        <f t="shared" si="6"/>
        <v>2.4</v>
      </c>
      <c r="O35" s="18">
        <f t="shared" si="6"/>
        <v>2.9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1.8</v>
      </c>
      <c r="E36" s="18">
        <f t="shared" si="7"/>
        <v>1.5</v>
      </c>
      <c r="F36" s="18">
        <f t="shared" si="7"/>
        <v>1.6</v>
      </c>
      <c r="G36" s="18">
        <f t="shared" si="7"/>
        <v>1.9</v>
      </c>
      <c r="H36" s="18">
        <f t="shared" si="7"/>
        <v>2.2</v>
      </c>
      <c r="I36" s="18">
        <f t="shared" si="7"/>
        <v>2.3</v>
      </c>
      <c r="J36" s="18">
        <f t="shared" si="7"/>
        <v>1.4</v>
      </c>
      <c r="K36" s="18">
        <f t="shared" si="7"/>
        <v>1.5</v>
      </c>
      <c r="L36" s="18">
        <f t="shared" si="7"/>
        <v>1.3</v>
      </c>
      <c r="M36" s="18">
        <f t="shared" si="7"/>
        <v>1.1</v>
      </c>
      <c r="N36" s="18">
        <f t="shared" si="7"/>
        <v>1.7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0.6</v>
      </c>
      <c r="E37" s="18">
        <f t="shared" si="8"/>
        <v>0.6</v>
      </c>
      <c r="F37" s="18">
        <f t="shared" si="8"/>
        <v>0.3</v>
      </c>
      <c r="G37" s="18">
        <f t="shared" si="8"/>
        <v>0.4</v>
      </c>
      <c r="H37" s="18">
        <f t="shared" si="8"/>
        <v>0.3</v>
      </c>
      <c r="I37" s="18">
        <f t="shared" si="8"/>
        <v>0.1</v>
      </c>
      <c r="J37" s="18">
        <f t="shared" si="8"/>
        <v>0.2</v>
      </c>
      <c r="K37" s="18">
        <f t="shared" si="8"/>
        <v>0.3</v>
      </c>
      <c r="L37" s="18">
        <f t="shared" si="8"/>
        <v>-0.2</v>
      </c>
      <c r="M37" s="18">
        <f t="shared" si="8"/>
        <v>-0.2</v>
      </c>
      <c r="N37" s="18">
        <f t="shared" si="8"/>
        <v>-1.3</v>
      </c>
      <c r="O37" s="18">
        <f>IF(O20=0," ",ROUND(ROUND(O20,1)*100/ROUND(O19,1)-100,1))</f>
        <v>0.2</v>
      </c>
    </row>
    <row r="38" spans="1:15" s="2" customFormat="1" ht="12">
      <c r="A38" s="81">
        <v>2015</v>
      </c>
      <c r="B38" s="15"/>
      <c r="C38" s="18">
        <f t="shared" si="8"/>
        <v>-1.9</v>
      </c>
      <c r="D38" s="18">
        <f t="shared" si="8"/>
        <v>-1.1</v>
      </c>
      <c r="E38" s="18">
        <f t="shared" si="8"/>
        <v>-0.6</v>
      </c>
      <c r="F38" s="18">
        <f t="shared" si="8"/>
        <v>-0.3</v>
      </c>
      <c r="G38" s="18">
        <f t="shared" si="8"/>
        <v>-0.3</v>
      </c>
      <c r="H38" s="18">
        <f t="shared" si="8"/>
        <v>-0.5</v>
      </c>
      <c r="I38" s="18">
        <f t="shared" si="8"/>
        <v>-0.6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2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2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2">
      <c r="A48" s="5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2">
      <c r="A49" s="81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6">IF(D44=0," ",ROUND(ROUND(D44,1)*100/ROUND(C44,1)-100,1))</f>
        <v>0</v>
      </c>
      <c r="E53" s="18">
        <f t="shared" si="9"/>
        <v>1.1</v>
      </c>
      <c r="F53" s="18">
        <f t="shared" si="9"/>
        <v>0.6</v>
      </c>
      <c r="G53" s="18">
        <f t="shared" si="9"/>
        <v>-0.1</v>
      </c>
      <c r="H53" s="18">
        <f t="shared" si="9"/>
        <v>-0.1</v>
      </c>
      <c r="I53" s="18">
        <f t="shared" si="9"/>
        <v>-0.3</v>
      </c>
      <c r="J53" s="18">
        <f t="shared" si="9"/>
        <v>-0.2</v>
      </c>
      <c r="K53" s="18">
        <f t="shared" si="9"/>
        <v>0.2</v>
      </c>
      <c r="L53" s="18">
        <f t="shared" si="9"/>
        <v>0.1</v>
      </c>
      <c r="M53" s="18">
        <f t="shared" si="9"/>
        <v>0.8</v>
      </c>
      <c r="N53" s="18">
        <f t="shared" si="9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9"/>
        <v>0.6</v>
      </c>
      <c r="E54" s="18">
        <f t="shared" si="9"/>
        <v>1.4</v>
      </c>
      <c r="F54" s="18">
        <f t="shared" si="9"/>
        <v>0.6</v>
      </c>
      <c r="G54" s="18">
        <f t="shared" si="9"/>
        <v>-0.2</v>
      </c>
      <c r="H54" s="18">
        <f t="shared" si="9"/>
        <v>-0.4</v>
      </c>
      <c r="I54" s="18">
        <f t="shared" si="9"/>
        <v>0.4</v>
      </c>
      <c r="J54" s="18">
        <f t="shared" si="9"/>
        <v>-0.4</v>
      </c>
      <c r="K54" s="18">
        <f t="shared" si="9"/>
        <v>0.7</v>
      </c>
      <c r="L54" s="18">
        <f t="shared" si="9"/>
        <v>0.4</v>
      </c>
      <c r="M54" s="18">
        <f t="shared" si="9"/>
        <v>0.3</v>
      </c>
      <c r="N54" s="18">
        <f t="shared" si="9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9"/>
        <v>1.3</v>
      </c>
      <c r="E55" s="18">
        <f t="shared" si="9"/>
        <v>0.6</v>
      </c>
      <c r="F55" s="18">
        <f t="shared" si="9"/>
        <v>0.2</v>
      </c>
      <c r="G55" s="18">
        <f t="shared" si="9"/>
        <v>-0.5</v>
      </c>
      <c r="H55" s="18">
        <f t="shared" si="9"/>
        <v>-0.6</v>
      </c>
      <c r="I55" s="18">
        <f t="shared" si="9"/>
        <v>0.4</v>
      </c>
      <c r="J55" s="18">
        <f t="shared" si="9"/>
        <v>0.6</v>
      </c>
      <c r="K55" s="18">
        <f t="shared" si="9"/>
        <v>0.3</v>
      </c>
      <c r="L55" s="18">
        <f t="shared" si="9"/>
        <v>0</v>
      </c>
      <c r="M55" s="18">
        <f t="shared" si="9"/>
        <v>-0.1</v>
      </c>
      <c r="N55" s="18">
        <f t="shared" si="9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9"/>
        <v>0.5</v>
      </c>
      <c r="E56" s="18">
        <f t="shared" si="9"/>
        <v>-0.2</v>
      </c>
      <c r="F56" s="18">
        <f t="shared" si="9"/>
        <v>0.4</v>
      </c>
      <c r="G56" s="18">
        <f t="shared" si="9"/>
        <v>0</v>
      </c>
      <c r="H56" s="18">
        <f t="shared" si="9"/>
        <v>0</v>
      </c>
      <c r="I56" s="18">
        <f t="shared" si="9"/>
        <v>0.5</v>
      </c>
      <c r="J56" s="18">
        <f t="shared" si="9"/>
        <v>-0.4</v>
      </c>
      <c r="K56" s="18">
        <f t="shared" si="9"/>
        <v>0.4</v>
      </c>
      <c r="L56" s="18">
        <f t="shared" si="9"/>
        <v>-0.4</v>
      </c>
      <c r="M56" s="18">
        <f t="shared" si="9"/>
        <v>-0.4</v>
      </c>
      <c r="N56" s="18">
        <f t="shared" si="9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-0.1</v>
      </c>
      <c r="D57" s="18">
        <f>IF(D48=0," ",ROUND(ROUND(D48,1)*100/ROUND(C48,1)-100,1))</f>
        <v>0</v>
      </c>
      <c r="E57" s="18">
        <f>IF(E48=0," ",ROUND(ROUND(E48,1)*100/ROUND(D48,1)-100,1))</f>
        <v>-0.2</v>
      </c>
      <c r="F57" s="18">
        <f>IF(F48=0," ",ROUND(ROUND(F48,1)*100/ROUND(E48,1)-100,1))</f>
        <v>0.1</v>
      </c>
      <c r="G57" s="18">
        <f>IF(G48=0," ",ROUND(ROUND(G48,1)*100/ROUND(F48,1)-100,1))</f>
        <v>0.2</v>
      </c>
      <c r="H57" s="18">
        <f>IF(H48=0," ",ROUND(ROUND(H48,1)*100/ROUND(G48,1)-100,1))</f>
        <v>-0.2</v>
      </c>
      <c r="I57" s="18">
        <f>IF(I48=0," ",ROUND(ROUND(I48,1)*100/ROUND(H48,1)-100,1))</f>
        <v>0.2</v>
      </c>
      <c r="J57" s="18">
        <f>IF(J48=0," ",ROUND(ROUND(J48,1)*100/ROUND(I48,1)-100,1))</f>
        <v>-0.4</v>
      </c>
      <c r="K57" s="18">
        <f>IF(K48=0," ",ROUND(ROUND(K48,1)*100/ROUND(J48,1)-100,1))</f>
        <v>0.4</v>
      </c>
      <c r="L57" s="18">
        <f>IF(L48=0," ",ROUND(ROUND(L48,1)*100/ROUND(K48,1)-100,1))</f>
        <v>-0.5</v>
      </c>
      <c r="M57" s="18">
        <f>IF(M48=0," ",ROUND(ROUND(M48,1)*100/ROUND(L48,1)-100,1))</f>
        <v>-0.4</v>
      </c>
      <c r="N57" s="18">
        <f>IF(N48=0," ",ROUND(ROUND(N48,1)*100/ROUND(M48,1)-100,1))</f>
        <v>-1.2</v>
      </c>
      <c r="O57" s="68" t="s">
        <v>15</v>
      </c>
    </row>
    <row r="58" spans="1:15" s="2" customFormat="1" ht="12">
      <c r="A58" s="81">
        <v>2015</v>
      </c>
      <c r="B58" s="15"/>
      <c r="C58" s="18">
        <f>IF(C49=0," ",ROUND(ROUND(C49,1)*100/ROUND(N48,1)-100,1))</f>
        <v>-0.8</v>
      </c>
      <c r="D58" s="18">
        <f>IF(D49=0," ",ROUND(ROUND(D49,1)*100/ROUND(C49,1)-100,1))</f>
        <v>1.2</v>
      </c>
      <c r="E58" s="18">
        <f>IF(E49=0," ",ROUND(ROUND(E49,1)*100/ROUND(D49,1)-100,1))</f>
        <v>0.4</v>
      </c>
      <c r="F58" s="18">
        <f>IF(F49=0," ",ROUND(ROUND(F49,1)*100/ROUND(E49,1)-100,1))</f>
        <v>0.5</v>
      </c>
      <c r="G58" s="18">
        <f>IF(G49=0," ",ROUND(ROUND(G49,1)*100/ROUND(F49,1)-100,1))</f>
        <v>0.3</v>
      </c>
      <c r="H58" s="18">
        <f>IF(H49=0," ",ROUND(ROUND(H49,1)*100/ROUND(G49,1)-100,1))</f>
        <v>-0.4</v>
      </c>
      <c r="I58" s="18">
        <f>IF(I49=0," ",ROUND(ROUND(I49,1)*100/ROUND(H49,1)-100,1))</f>
        <v>-0.1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4.2</v>
      </c>
      <c r="D62" s="18">
        <f t="shared" si="10"/>
        <v>4.8</v>
      </c>
      <c r="E62" s="18">
        <f t="shared" si="10"/>
        <v>5</v>
      </c>
      <c r="F62" s="18">
        <f t="shared" si="10"/>
        <v>5</v>
      </c>
      <c r="G62" s="18">
        <f t="shared" si="10"/>
        <v>4.9</v>
      </c>
      <c r="H62" s="18">
        <f t="shared" si="10"/>
        <v>4.6</v>
      </c>
      <c r="I62" s="18">
        <f t="shared" si="10"/>
        <v>5.3</v>
      </c>
      <c r="J62" s="18">
        <f t="shared" si="10"/>
        <v>5.1</v>
      </c>
      <c r="K62" s="18">
        <f t="shared" si="10"/>
        <v>5.6</v>
      </c>
      <c r="L62" s="18">
        <f t="shared" si="10"/>
        <v>5.9</v>
      </c>
      <c r="M62" s="18">
        <f t="shared" si="10"/>
        <v>5.4</v>
      </c>
      <c r="N62" s="18">
        <f t="shared" si="10"/>
        <v>4.4</v>
      </c>
      <c r="O62" s="18">
        <f t="shared" si="10"/>
        <v>5</v>
      </c>
    </row>
    <row r="63" spans="1:15" s="2" customFormat="1" ht="12">
      <c r="A63" s="14">
        <v>2012</v>
      </c>
      <c r="B63" s="15"/>
      <c r="C63" s="18">
        <f t="shared" si="10"/>
        <v>4.3</v>
      </c>
      <c r="D63" s="18">
        <f t="shared" si="10"/>
        <v>5</v>
      </c>
      <c r="E63" s="18">
        <f t="shared" si="10"/>
        <v>4.3</v>
      </c>
      <c r="F63" s="18">
        <f t="shared" si="10"/>
        <v>3.9</v>
      </c>
      <c r="G63" s="18">
        <f t="shared" si="10"/>
        <v>3.6</v>
      </c>
      <c r="H63" s="18">
        <f t="shared" si="10"/>
        <v>3.4</v>
      </c>
      <c r="I63" s="18">
        <f t="shared" si="10"/>
        <v>3.4</v>
      </c>
      <c r="J63" s="18">
        <f t="shared" si="10"/>
        <v>4.5</v>
      </c>
      <c r="K63" s="18">
        <f t="shared" si="10"/>
        <v>4.1</v>
      </c>
      <c r="L63" s="18">
        <f t="shared" si="10"/>
        <v>3.7</v>
      </c>
      <c r="M63" s="18">
        <f t="shared" si="10"/>
        <v>3.3</v>
      </c>
      <c r="N63" s="18">
        <f t="shared" si="10"/>
        <v>3.1</v>
      </c>
      <c r="O63" s="18">
        <f t="shared" si="10"/>
        <v>3.9</v>
      </c>
    </row>
    <row r="64" spans="1:15" s="2" customFormat="1" ht="12">
      <c r="A64" s="14">
        <v>2013</v>
      </c>
      <c r="B64" s="15"/>
      <c r="C64" s="18">
        <f t="shared" si="10"/>
        <v>3.4</v>
      </c>
      <c r="D64" s="18">
        <f t="shared" si="10"/>
        <v>2.5</v>
      </c>
      <c r="E64" s="18">
        <f t="shared" si="10"/>
        <v>1.6</v>
      </c>
      <c r="F64" s="18">
        <f t="shared" si="10"/>
        <v>1.8</v>
      </c>
      <c r="G64" s="18">
        <f t="shared" si="10"/>
        <v>2.3</v>
      </c>
      <c r="H64" s="18">
        <f t="shared" si="10"/>
        <v>2.9</v>
      </c>
      <c r="I64" s="18">
        <f t="shared" si="10"/>
        <v>3</v>
      </c>
      <c r="J64" s="18">
        <f t="shared" si="10"/>
        <v>1.9</v>
      </c>
      <c r="K64" s="18">
        <f t="shared" si="10"/>
        <v>2.1</v>
      </c>
      <c r="L64" s="18">
        <f t="shared" si="10"/>
        <v>1.7</v>
      </c>
      <c r="M64" s="18">
        <f t="shared" si="10"/>
        <v>1.5</v>
      </c>
      <c r="N64" s="18">
        <f t="shared" si="10"/>
        <v>2.6</v>
      </c>
      <c r="O64" s="18">
        <f t="shared" si="10"/>
        <v>2.3</v>
      </c>
    </row>
    <row r="65" spans="1:15" ht="12">
      <c r="A65" s="54">
        <v>2014</v>
      </c>
      <c r="B65" s="15"/>
      <c r="C65" s="18">
        <f t="shared" si="10"/>
        <v>1.2</v>
      </c>
      <c r="D65" s="18">
        <f t="shared" si="10"/>
        <v>0.7</v>
      </c>
      <c r="E65" s="18">
        <f t="shared" si="10"/>
        <v>0.7</v>
      </c>
      <c r="F65" s="18">
        <f t="shared" si="10"/>
        <v>0.4</v>
      </c>
      <c r="G65" s="18">
        <f t="shared" si="10"/>
        <v>0.6</v>
      </c>
      <c r="H65" s="18">
        <f t="shared" si="10"/>
        <v>0.4</v>
      </c>
      <c r="I65" s="18">
        <f t="shared" si="10"/>
        <v>0.1</v>
      </c>
      <c r="J65" s="18">
        <f t="shared" si="10"/>
        <v>0.1</v>
      </c>
      <c r="K65" s="18">
        <f t="shared" si="10"/>
        <v>0</v>
      </c>
      <c r="L65" s="18">
        <f t="shared" si="10"/>
        <v>-0.2</v>
      </c>
      <c r="M65" s="18">
        <f t="shared" si="10"/>
        <v>-0.3</v>
      </c>
      <c r="N65" s="18">
        <f t="shared" si="10"/>
        <v>-2.2</v>
      </c>
      <c r="O65" s="18">
        <f t="shared" si="10"/>
        <v>0.1</v>
      </c>
    </row>
    <row r="66" spans="1:15" ht="12">
      <c r="A66" s="81">
        <v>2015</v>
      </c>
      <c r="B66" s="15"/>
      <c r="C66" s="18">
        <f t="shared" si="10"/>
        <v>-2.9</v>
      </c>
      <c r="D66" s="18">
        <f t="shared" si="10"/>
        <v>-1.8</v>
      </c>
      <c r="E66" s="18">
        <f t="shared" si="10"/>
        <v>-1.3</v>
      </c>
      <c r="F66" s="18">
        <f t="shared" si="10"/>
        <v>-0.8</v>
      </c>
      <c r="G66" s="18">
        <f t="shared" si="10"/>
        <v>-0.7</v>
      </c>
      <c r="H66" s="18">
        <f t="shared" si="10"/>
        <v>-1</v>
      </c>
      <c r="I66" s="18">
        <f t="shared" si="10"/>
        <v>-1.2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5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2">
      <c r="A21" s="78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-2.2</v>
      </c>
      <c r="D30" s="18">
        <f>IF(D21=0," ",ROUND(ROUND(D21,1)*100/ROUND(C21,1)-100,1))</f>
        <v>1.5</v>
      </c>
      <c r="E30" s="18">
        <f>IF(E21=0," ",ROUND(ROUND(E21,1)*100/ROUND(D21,1)-100,1))</f>
        <v>-0.1</v>
      </c>
      <c r="F30" s="18">
        <f>IF(F21=0," ",ROUND(ROUND(F21,1)*100/ROUND(E21,1)-100,1))</f>
        <v>-0.4</v>
      </c>
      <c r="G30" s="18">
        <f>IF(G21=0," ",ROUND(ROUND(G21,1)*100/ROUND(F21,1)-100,1))</f>
        <v>0.3</v>
      </c>
      <c r="H30" s="18">
        <f>IF(H21=0," ",ROUND(ROUND(H21,1)*100/ROUND(G21,1)-100,1))</f>
        <v>-0.8</v>
      </c>
      <c r="I30" s="18">
        <f>IF(I21=0," ",ROUND(ROUND(I21,1)*100/ROUND(H21,1)-100,1))</f>
        <v>-0.7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7.7</v>
      </c>
      <c r="D34" s="18">
        <f t="shared" si="5"/>
        <v>9.5</v>
      </c>
      <c r="E34" s="18">
        <f t="shared" si="5"/>
        <v>10.2</v>
      </c>
      <c r="F34" s="18">
        <f t="shared" si="5"/>
        <v>9.7</v>
      </c>
      <c r="G34" s="18">
        <f t="shared" si="5"/>
        <v>8.1</v>
      </c>
      <c r="H34" s="18">
        <f t="shared" si="5"/>
        <v>8.3</v>
      </c>
      <c r="I34" s="18">
        <f t="shared" si="5"/>
        <v>9.6</v>
      </c>
      <c r="J34" s="18">
        <f t="shared" si="5"/>
        <v>9.1</v>
      </c>
      <c r="K34" s="18">
        <f t="shared" si="5"/>
        <v>9.8</v>
      </c>
      <c r="L34" s="18">
        <f t="shared" si="5"/>
        <v>10.6</v>
      </c>
      <c r="M34" s="18">
        <f t="shared" si="5"/>
        <v>10.9</v>
      </c>
      <c r="N34" s="18">
        <f t="shared" si="5"/>
        <v>9.5</v>
      </c>
      <c r="O34" s="18">
        <f t="shared" si="5"/>
        <v>9.4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7.3</v>
      </c>
      <c r="D35" s="18">
        <f t="shared" si="6"/>
        <v>7.9</v>
      </c>
      <c r="E35" s="18">
        <f t="shared" si="6"/>
        <v>5.6</v>
      </c>
      <c r="F35" s="18">
        <f t="shared" si="6"/>
        <v>4.9</v>
      </c>
      <c r="G35" s="18">
        <f t="shared" si="6"/>
        <v>5.6</v>
      </c>
      <c r="H35" s="18">
        <f t="shared" si="6"/>
        <v>5</v>
      </c>
      <c r="I35" s="18">
        <f t="shared" si="6"/>
        <v>5.4</v>
      </c>
      <c r="J35" s="18">
        <f t="shared" si="6"/>
        <v>6.4</v>
      </c>
      <c r="K35" s="18">
        <f t="shared" si="6"/>
        <v>5.6</v>
      </c>
      <c r="L35" s="18">
        <f t="shared" si="6"/>
        <v>5.4</v>
      </c>
      <c r="M35" s="18">
        <f t="shared" si="6"/>
        <v>4.2</v>
      </c>
      <c r="N35" s="18">
        <f t="shared" si="6"/>
        <v>3.4</v>
      </c>
      <c r="O35" s="18">
        <f t="shared" si="6"/>
        <v>5.6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6</v>
      </c>
      <c r="D36" s="18">
        <f t="shared" si="7"/>
        <v>5</v>
      </c>
      <c r="E36" s="18">
        <f t="shared" si="7"/>
        <v>5</v>
      </c>
      <c r="F36" s="18">
        <f t="shared" si="7"/>
        <v>4.9</v>
      </c>
      <c r="G36" s="18">
        <f t="shared" si="7"/>
        <v>5.2</v>
      </c>
      <c r="H36" s="18">
        <f t="shared" si="7"/>
        <v>5.3</v>
      </c>
      <c r="I36" s="18">
        <f t="shared" si="7"/>
        <v>4.7</v>
      </c>
      <c r="J36" s="18">
        <f t="shared" si="7"/>
        <v>3.7</v>
      </c>
      <c r="K36" s="18">
        <f t="shared" si="7"/>
        <v>4.4</v>
      </c>
      <c r="L36" s="18">
        <f t="shared" si="7"/>
        <v>2.7</v>
      </c>
      <c r="M36" s="18">
        <f t="shared" si="7"/>
        <v>2.3</v>
      </c>
      <c r="N36" s="18">
        <f t="shared" si="7"/>
        <v>3.5</v>
      </c>
      <c r="O36" s="18">
        <f t="shared" si="7"/>
        <v>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-0.4</v>
      </c>
      <c r="D37" s="18">
        <f t="shared" si="8"/>
        <v>-0.8</v>
      </c>
      <c r="E37" s="18">
        <f t="shared" si="8"/>
        <v>-0.8</v>
      </c>
      <c r="F37" s="18">
        <f t="shared" si="8"/>
        <v>-0.7</v>
      </c>
      <c r="G37" s="18">
        <f t="shared" si="8"/>
        <v>-0.7</v>
      </c>
      <c r="H37" s="18">
        <f t="shared" si="8"/>
        <v>-0.4</v>
      </c>
      <c r="I37" s="18">
        <f t="shared" si="8"/>
        <v>-1.2</v>
      </c>
      <c r="J37" s="18">
        <f t="shared" si="8"/>
        <v>-0.7</v>
      </c>
      <c r="K37" s="18">
        <f t="shared" si="8"/>
        <v>-1.5</v>
      </c>
      <c r="L37" s="18">
        <f t="shared" si="8"/>
        <v>-1.7</v>
      </c>
      <c r="M37" s="18">
        <f t="shared" si="8"/>
        <v>-1.4</v>
      </c>
      <c r="N37" s="18">
        <f t="shared" si="8"/>
        <v>-3.9</v>
      </c>
      <c r="O37" s="18">
        <f>IF(O20=0," ",ROUND(ROUND(O20,1)*100/ROUND(O19,1)-100,1))</f>
        <v>-1.2</v>
      </c>
    </row>
    <row r="38" spans="1:15" s="2" customFormat="1" ht="12">
      <c r="A38" s="78">
        <v>2015</v>
      </c>
      <c r="B38" s="15"/>
      <c r="C38" s="18">
        <f t="shared" si="8"/>
        <v>-6</v>
      </c>
      <c r="D38" s="18">
        <f t="shared" si="8"/>
        <v>-4.6</v>
      </c>
      <c r="E38" s="18">
        <f t="shared" si="8"/>
        <v>-4.3</v>
      </c>
      <c r="F38" s="18">
        <f t="shared" si="8"/>
        <v>-4.8</v>
      </c>
      <c r="G38" s="18">
        <f t="shared" si="8"/>
        <v>-4.4</v>
      </c>
      <c r="H38" s="18">
        <f t="shared" si="8"/>
        <v>-5.2</v>
      </c>
      <c r="I38" s="18">
        <f t="shared" si="8"/>
        <v>-5.8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2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5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78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9" ref="D53:N56">IF(D44=0," ",ROUND(ROUND(D44,1)*100/ROUND(C44,1)-100,1))</f>
        <v>0.9</v>
      </c>
      <c r="E53" s="18">
        <f t="shared" si="9"/>
        <v>0.5</v>
      </c>
      <c r="F53" s="18">
        <f t="shared" si="9"/>
        <v>0.5</v>
      </c>
      <c r="G53" s="18">
        <f t="shared" si="9"/>
        <v>-0.1</v>
      </c>
      <c r="H53" s="18">
        <f t="shared" si="9"/>
        <v>-0.6</v>
      </c>
      <c r="I53" s="18">
        <f t="shared" si="9"/>
        <v>-2.3</v>
      </c>
      <c r="J53" s="18">
        <f t="shared" si="9"/>
        <v>1.2</v>
      </c>
      <c r="K53" s="18">
        <f t="shared" si="9"/>
        <v>1.1</v>
      </c>
      <c r="L53" s="18">
        <f t="shared" si="9"/>
        <v>1.1</v>
      </c>
      <c r="M53" s="18">
        <f t="shared" si="9"/>
        <v>-0.1</v>
      </c>
      <c r="N53" s="18">
        <f t="shared" si="9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9"/>
        <v>1.3</v>
      </c>
      <c r="E54" s="18">
        <f t="shared" si="9"/>
        <v>1.7</v>
      </c>
      <c r="F54" s="18">
        <f t="shared" si="9"/>
        <v>0.5</v>
      </c>
      <c r="G54" s="18">
        <f t="shared" si="9"/>
        <v>-0.2</v>
      </c>
      <c r="H54" s="18">
        <f t="shared" si="9"/>
        <v>-1.4</v>
      </c>
      <c r="I54" s="18">
        <f t="shared" si="9"/>
        <v>-1.9</v>
      </c>
      <c r="J54" s="18">
        <f t="shared" si="9"/>
        <v>2</v>
      </c>
      <c r="K54" s="18">
        <f t="shared" si="9"/>
        <v>2.8</v>
      </c>
      <c r="L54" s="18">
        <f t="shared" si="9"/>
        <v>0.7</v>
      </c>
      <c r="M54" s="18">
        <f t="shared" si="9"/>
        <v>-0.3</v>
      </c>
      <c r="N54" s="18">
        <f t="shared" si="9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9"/>
        <v>2</v>
      </c>
      <c r="E55" s="18">
        <f t="shared" si="9"/>
        <v>1.6</v>
      </c>
      <c r="F55" s="18">
        <f t="shared" si="9"/>
        <v>0.2</v>
      </c>
      <c r="G55" s="18">
        <f t="shared" si="9"/>
        <v>-0.5</v>
      </c>
      <c r="H55" s="18">
        <f t="shared" si="9"/>
        <v>-1</v>
      </c>
      <c r="I55" s="18">
        <f t="shared" si="9"/>
        <v>-2.3</v>
      </c>
      <c r="J55" s="18">
        <f t="shared" si="9"/>
        <v>1.7</v>
      </c>
      <c r="K55" s="18">
        <f t="shared" si="9"/>
        <v>2.5</v>
      </c>
      <c r="L55" s="18">
        <f t="shared" si="9"/>
        <v>1.3</v>
      </c>
      <c r="M55" s="18">
        <f t="shared" si="9"/>
        <v>0.1</v>
      </c>
      <c r="N55" s="18">
        <f t="shared" si="9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9"/>
        <v>2.1</v>
      </c>
      <c r="E56" s="18">
        <f t="shared" si="9"/>
        <v>2.9</v>
      </c>
      <c r="F56" s="18">
        <f t="shared" si="9"/>
        <v>-0.1</v>
      </c>
      <c r="G56" s="18">
        <f t="shared" si="9"/>
        <v>-0.4</v>
      </c>
      <c r="H56" s="18">
        <f t="shared" si="9"/>
        <v>-0.9</v>
      </c>
      <c r="I56" s="18">
        <f t="shared" si="9"/>
        <v>-2.7</v>
      </c>
      <c r="J56" s="18">
        <f t="shared" si="9"/>
        <v>1.2</v>
      </c>
      <c r="K56" s="18">
        <f t="shared" si="9"/>
        <v>2.8</v>
      </c>
      <c r="L56" s="18">
        <f t="shared" si="9"/>
        <v>0.8</v>
      </c>
      <c r="M56" s="18">
        <f t="shared" si="9"/>
        <v>-0.2</v>
      </c>
      <c r="N56" s="18">
        <f t="shared" si="9"/>
        <v>-1.5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-2.5</v>
      </c>
      <c r="D57" s="18">
        <f>IF(D48=0," ",ROUND(ROUND(D48,1)*100/ROUND(C48,1)-100,1))</f>
        <v>2</v>
      </c>
      <c r="E57" s="18">
        <f>IF(E48=0," ",ROUND(ROUND(E48,1)*100/ROUND(D48,1)-100,1))</f>
        <v>2.6</v>
      </c>
      <c r="F57" s="18">
        <f>IF(F48=0," ",ROUND(ROUND(F48,1)*100/ROUND(E48,1)-100,1))</f>
        <v>-0.4</v>
      </c>
      <c r="G57" s="18">
        <f>IF(G48=0," ",ROUND(ROUND(G48,1)*100/ROUND(F48,1)-100,1))</f>
        <v>-0.7</v>
      </c>
      <c r="H57" s="18">
        <f>IF(H48=0," ",ROUND(ROUND(H48,1)*100/ROUND(G48,1)-100,1))</f>
        <v>-1.1</v>
      </c>
      <c r="I57" s="18">
        <f>IF(I48=0," ",ROUND(ROUND(I48,1)*100/ROUND(H48,1)-100,1))</f>
        <v>-2.3</v>
      </c>
      <c r="J57" s="18">
        <f>IF(J48=0," ",ROUND(ROUND(J48,1)*100/ROUND(I48,1)-100,1))</f>
        <v>1.6</v>
      </c>
      <c r="K57" s="18">
        <f>IF(K48=0," ",ROUND(ROUND(K48,1)*100/ROUND(J48,1)-100,1))</f>
        <v>3.2</v>
      </c>
      <c r="L57" s="18">
        <f>IF(L48=0," ",ROUND(ROUND(L48,1)*100/ROUND(K48,1)-100,1))</f>
        <v>-0.2</v>
      </c>
      <c r="M57" s="18">
        <f>IF(M48=0," ",ROUND(ROUND(M48,1)*100/ROUND(L48,1)-100,1))</f>
        <v>0.1</v>
      </c>
      <c r="N57" s="18">
        <f>IF(N48=0," ",ROUND(ROUND(N48,1)*100/ROUND(M48,1)-100,1))</f>
        <v>-0.9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-2.9</v>
      </c>
      <c r="D58" s="18">
        <f>IF(D49=0," ",ROUND(ROUND(D49,1)*100/ROUND(C49,1)-100,1))</f>
        <v>1.5</v>
      </c>
      <c r="E58" s="18">
        <f>IF(E49=0," ",ROUND(ROUND(E49,1)*100/ROUND(D49,1)-100,1))</f>
        <v>3.4</v>
      </c>
      <c r="F58" s="18">
        <f>IF(F49=0," ",ROUND(ROUND(F49,1)*100/ROUND(E49,1)-100,1))</f>
        <v>-0.2</v>
      </c>
      <c r="G58" s="18">
        <f>IF(G49=0," ",ROUND(ROUND(G49,1)*100/ROUND(F49,1)-100,1))</f>
        <v>-1.2</v>
      </c>
      <c r="H58" s="18">
        <f>IF(H49=0," ",ROUND(ROUND(H49,1)*100/ROUND(G49,1)-100,1))</f>
        <v>-0.8</v>
      </c>
      <c r="I58" s="18">
        <f>IF(I49=0," ",ROUND(ROUND(I49,1)*100/ROUND(H49,1)-100,1))</f>
        <v>-2.4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-0.7</v>
      </c>
      <c r="D62" s="18">
        <f t="shared" si="10"/>
        <v>-0.3</v>
      </c>
      <c r="E62" s="18">
        <f t="shared" si="10"/>
        <v>0.9</v>
      </c>
      <c r="F62" s="18">
        <f t="shared" si="10"/>
        <v>0.9</v>
      </c>
      <c r="G62" s="18">
        <f t="shared" si="10"/>
        <v>0.8</v>
      </c>
      <c r="H62" s="18">
        <f t="shared" si="10"/>
        <v>0</v>
      </c>
      <c r="I62" s="18">
        <f t="shared" si="10"/>
        <v>0.4</v>
      </c>
      <c r="J62" s="18">
        <f t="shared" si="10"/>
        <v>1.2</v>
      </c>
      <c r="K62" s="18">
        <f t="shared" si="10"/>
        <v>2.9</v>
      </c>
      <c r="L62" s="18">
        <f t="shared" si="10"/>
        <v>2.5</v>
      </c>
      <c r="M62" s="18">
        <f t="shared" si="10"/>
        <v>2.3</v>
      </c>
      <c r="N62" s="18">
        <f t="shared" si="10"/>
        <v>2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2.1</v>
      </c>
      <c r="D63" s="18">
        <f t="shared" si="10"/>
        <v>2.8</v>
      </c>
      <c r="E63" s="18">
        <f t="shared" si="10"/>
        <v>2.7</v>
      </c>
      <c r="F63" s="18">
        <f t="shared" si="10"/>
        <v>2.4</v>
      </c>
      <c r="G63" s="18">
        <f t="shared" si="10"/>
        <v>2.1</v>
      </c>
      <c r="H63" s="18">
        <f t="shared" si="10"/>
        <v>2.5</v>
      </c>
      <c r="I63" s="18">
        <f t="shared" si="10"/>
        <v>2</v>
      </c>
      <c r="J63" s="18">
        <f t="shared" si="10"/>
        <v>1.7</v>
      </c>
      <c r="K63" s="18">
        <f t="shared" si="10"/>
        <v>1.4</v>
      </c>
      <c r="L63" s="18">
        <f t="shared" si="10"/>
        <v>2</v>
      </c>
      <c r="M63" s="18">
        <f t="shared" si="10"/>
        <v>2.4</v>
      </c>
      <c r="N63" s="18">
        <f t="shared" si="10"/>
        <v>2.3</v>
      </c>
      <c r="O63" s="18">
        <f t="shared" si="10"/>
        <v>2.2</v>
      </c>
    </row>
    <row r="64" spans="1:15" s="2" customFormat="1" ht="12">
      <c r="A64" s="14">
        <v>2013</v>
      </c>
      <c r="B64" s="15"/>
      <c r="C64" s="18">
        <f t="shared" si="10"/>
        <v>0.8</v>
      </c>
      <c r="D64" s="18">
        <f t="shared" si="10"/>
        <v>0.9</v>
      </c>
      <c r="E64" s="18">
        <f t="shared" si="10"/>
        <v>2.2</v>
      </c>
      <c r="F64" s="18">
        <f t="shared" si="10"/>
        <v>1.9</v>
      </c>
      <c r="G64" s="18">
        <f t="shared" si="10"/>
        <v>2</v>
      </c>
      <c r="H64" s="18">
        <f t="shared" si="10"/>
        <v>2</v>
      </c>
      <c r="I64" s="18">
        <f t="shared" si="10"/>
        <v>1.7</v>
      </c>
      <c r="J64" s="18">
        <f t="shared" si="10"/>
        <v>1.2</v>
      </c>
      <c r="K64" s="18">
        <f t="shared" si="10"/>
        <v>1.5</v>
      </c>
      <c r="L64" s="18">
        <f t="shared" si="10"/>
        <v>1</v>
      </c>
      <c r="M64" s="18">
        <f t="shared" si="10"/>
        <v>0.8</v>
      </c>
      <c r="N64" s="18">
        <f t="shared" si="10"/>
        <v>0.4</v>
      </c>
      <c r="O64" s="18">
        <f t="shared" si="10"/>
        <v>1.4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1.4</v>
      </c>
      <c r="E65" s="18">
        <f t="shared" si="10"/>
        <v>1</v>
      </c>
      <c r="F65" s="18">
        <f t="shared" si="10"/>
        <v>0.8</v>
      </c>
      <c r="G65" s="18">
        <f t="shared" si="10"/>
        <v>0.4</v>
      </c>
      <c r="H65" s="18">
        <f t="shared" si="10"/>
        <v>0.2</v>
      </c>
      <c r="I65" s="18">
        <f t="shared" si="10"/>
        <v>0.6</v>
      </c>
      <c r="J65" s="18">
        <f t="shared" si="10"/>
        <v>1</v>
      </c>
      <c r="K65" s="18">
        <f t="shared" si="10"/>
        <v>1.3</v>
      </c>
      <c r="L65" s="18">
        <f t="shared" si="10"/>
        <v>0.3</v>
      </c>
      <c r="M65" s="18">
        <f t="shared" si="10"/>
        <v>0.6</v>
      </c>
      <c r="N65" s="18">
        <f t="shared" si="10"/>
        <v>1.1</v>
      </c>
      <c r="O65" s="18">
        <f t="shared" si="10"/>
        <v>0.9</v>
      </c>
    </row>
    <row r="66" spans="1:15" ht="12">
      <c r="A66" s="78">
        <v>2015</v>
      </c>
      <c r="B66" s="15"/>
      <c r="C66" s="18">
        <f t="shared" si="10"/>
        <v>0.7</v>
      </c>
      <c r="D66" s="18">
        <f t="shared" si="10"/>
        <v>0.1</v>
      </c>
      <c r="E66" s="18">
        <f t="shared" si="10"/>
        <v>0.9</v>
      </c>
      <c r="F66" s="18">
        <f t="shared" si="10"/>
        <v>1.1</v>
      </c>
      <c r="G66" s="18">
        <f t="shared" si="10"/>
        <v>0.7</v>
      </c>
      <c r="H66" s="18">
        <f t="shared" si="10"/>
        <v>1</v>
      </c>
      <c r="I66" s="18">
        <f t="shared" si="10"/>
        <v>0.9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5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2">
      <c r="A21" s="78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-0.1</v>
      </c>
      <c r="E30" s="18">
        <f>IF(E21=0," ",ROUND(ROUND(E21,1)*100/ROUND(D21,1)-100,1))</f>
        <v>0.3</v>
      </c>
      <c r="F30" s="18">
        <f>IF(F21=0," ",ROUND(ROUND(F21,1)*100/ROUND(E21,1)-100,1))</f>
        <v>0.2</v>
      </c>
      <c r="G30" s="18">
        <f>IF(G21=0," ",ROUND(ROUND(G21,1)*100/ROUND(F21,1)-100,1))</f>
        <v>-0.1</v>
      </c>
      <c r="H30" s="18">
        <f>IF(H21=0," ",ROUND(ROUND(H21,1)*100/ROUND(G21,1)-100,1))</f>
        <v>-0.2</v>
      </c>
      <c r="I30" s="18">
        <f>IF(I21=0," ",ROUND(ROUND(I21,1)*100/ROUND(H21,1)-100,1))</f>
        <v>0.1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-1.3</v>
      </c>
      <c r="D34" s="18">
        <f t="shared" si="5"/>
        <v>-0.8</v>
      </c>
      <c r="E34" s="18">
        <f t="shared" si="5"/>
        <v>-0.9</v>
      </c>
      <c r="F34" s="18">
        <f t="shared" si="5"/>
        <v>-1.2</v>
      </c>
      <c r="G34" s="18">
        <f t="shared" si="5"/>
        <v>-1.3</v>
      </c>
      <c r="H34" s="18">
        <f t="shared" si="5"/>
        <v>-1.3</v>
      </c>
      <c r="I34" s="18">
        <f t="shared" si="5"/>
        <v>-1.9</v>
      </c>
      <c r="J34" s="18">
        <f t="shared" si="5"/>
        <v>-1.3</v>
      </c>
      <c r="K34" s="18">
        <f t="shared" si="5"/>
        <v>-1.4</v>
      </c>
      <c r="L34" s="18">
        <f t="shared" si="5"/>
        <v>-1.3</v>
      </c>
      <c r="M34" s="18">
        <f t="shared" si="5"/>
        <v>-1.2</v>
      </c>
      <c r="N34" s="18">
        <f t="shared" si="5"/>
        <v>-1.1</v>
      </c>
      <c r="O34" s="18">
        <f t="shared" si="5"/>
        <v>-1.2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-0.9</v>
      </c>
      <c r="D35" s="18">
        <f t="shared" si="6"/>
        <v>-1</v>
      </c>
      <c r="E35" s="18">
        <f t="shared" si="6"/>
        <v>-1.1</v>
      </c>
      <c r="F35" s="18">
        <f t="shared" si="6"/>
        <v>-0.5</v>
      </c>
      <c r="G35" s="18">
        <f t="shared" si="6"/>
        <v>-0.1</v>
      </c>
      <c r="H35" s="18">
        <f t="shared" si="6"/>
        <v>0</v>
      </c>
      <c r="I35" s="18">
        <f t="shared" si="6"/>
        <v>0.2</v>
      </c>
      <c r="J35" s="18">
        <f t="shared" si="6"/>
        <v>-0.3</v>
      </c>
      <c r="K35" s="18">
        <f t="shared" si="6"/>
        <v>0.1</v>
      </c>
      <c r="L35" s="18">
        <f t="shared" si="6"/>
        <v>-0.1</v>
      </c>
      <c r="M35" s="18">
        <f t="shared" si="6"/>
        <v>-0.3</v>
      </c>
      <c r="N35" s="18">
        <f t="shared" si="6"/>
        <v>-0.4</v>
      </c>
      <c r="O35" s="18">
        <f t="shared" si="6"/>
        <v>-0.4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-0.3</v>
      </c>
      <c r="D36" s="18">
        <f t="shared" si="7"/>
        <v>-0.2</v>
      </c>
      <c r="E36" s="18">
        <f t="shared" si="7"/>
        <v>0.3</v>
      </c>
      <c r="F36" s="18">
        <f t="shared" si="7"/>
        <v>0.1</v>
      </c>
      <c r="G36" s="18">
        <f t="shared" si="7"/>
        <v>-0.1</v>
      </c>
      <c r="H36" s="18">
        <f t="shared" si="7"/>
        <v>-0.5</v>
      </c>
      <c r="I36" s="18">
        <f t="shared" si="7"/>
        <v>-0.3</v>
      </c>
      <c r="J36" s="18">
        <f t="shared" si="7"/>
        <v>-0.6</v>
      </c>
      <c r="K36" s="18">
        <f t="shared" si="7"/>
        <v>-0.8</v>
      </c>
      <c r="L36" s="18">
        <f t="shared" si="7"/>
        <v>-0.3</v>
      </c>
      <c r="M36" s="18">
        <f t="shared" si="7"/>
        <v>-0.1</v>
      </c>
      <c r="N36" s="18">
        <f t="shared" si="7"/>
        <v>-0.1</v>
      </c>
      <c r="O36" s="18">
        <f t="shared" si="7"/>
        <v>-0.3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-0.2</v>
      </c>
      <c r="D37" s="18">
        <f t="shared" si="8"/>
        <v>-0.7</v>
      </c>
      <c r="E37" s="18">
        <f t="shared" si="8"/>
        <v>-1</v>
      </c>
      <c r="F37" s="18">
        <f t="shared" si="8"/>
        <v>-1</v>
      </c>
      <c r="G37" s="18">
        <f t="shared" si="8"/>
        <v>-0.8</v>
      </c>
      <c r="H37" s="18">
        <f t="shared" si="8"/>
        <v>-0.3</v>
      </c>
      <c r="I37" s="18">
        <f t="shared" si="8"/>
        <v>-0.4</v>
      </c>
      <c r="J37" s="18">
        <f t="shared" si="8"/>
        <v>-0.1</v>
      </c>
      <c r="K37" s="18">
        <f t="shared" si="8"/>
        <v>-0.4</v>
      </c>
      <c r="L37" s="18">
        <f t="shared" si="8"/>
        <v>-0.8</v>
      </c>
      <c r="M37" s="18">
        <f t="shared" si="8"/>
        <v>-0.5</v>
      </c>
      <c r="N37" s="18">
        <f t="shared" si="8"/>
        <v>-0.3</v>
      </c>
      <c r="O37" s="18">
        <f>IF(O20=0," ",ROUND(ROUND(O20,1)*100/ROUND(O19,1)-100,1))</f>
        <v>-0.5</v>
      </c>
    </row>
    <row r="38" spans="1:15" s="2" customFormat="1" ht="12">
      <c r="A38" s="78">
        <v>2015</v>
      </c>
      <c r="B38" s="15"/>
      <c r="C38" s="18">
        <f t="shared" si="8"/>
        <v>-0.1</v>
      </c>
      <c r="D38" s="18">
        <f t="shared" si="8"/>
        <v>0</v>
      </c>
      <c r="E38" s="18">
        <f t="shared" si="8"/>
        <v>0.4</v>
      </c>
      <c r="F38" s="18">
        <f t="shared" si="8"/>
        <v>0.7</v>
      </c>
      <c r="G38" s="18">
        <f t="shared" si="8"/>
        <v>0.4</v>
      </c>
      <c r="H38" s="18">
        <f t="shared" si="8"/>
        <v>0</v>
      </c>
      <c r="I38" s="18">
        <f t="shared" si="8"/>
        <v>0.1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9" ref="D53:N56">IF(D44=0," ",ROUND(ROUND(D44,1)*100/ROUND(C44,1)-100,1))</f>
        <v>0.8</v>
      </c>
      <c r="E53" s="18">
        <f t="shared" si="9"/>
        <v>0.1</v>
      </c>
      <c r="F53" s="18">
        <f t="shared" si="9"/>
        <v>-0.3</v>
      </c>
      <c r="G53" s="18">
        <f t="shared" si="9"/>
        <v>0.2</v>
      </c>
      <c r="H53" s="18">
        <f t="shared" si="9"/>
        <v>0.2</v>
      </c>
      <c r="I53" s="18">
        <f t="shared" si="9"/>
        <v>0.8</v>
      </c>
      <c r="J53" s="18">
        <f t="shared" si="9"/>
        <v>0.2</v>
      </c>
      <c r="K53" s="18">
        <f t="shared" si="9"/>
        <v>-0.8</v>
      </c>
      <c r="L53" s="18">
        <f t="shared" si="9"/>
        <v>0</v>
      </c>
      <c r="M53" s="18">
        <f t="shared" si="9"/>
        <v>0</v>
      </c>
      <c r="N53" s="18">
        <f t="shared" si="9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9"/>
        <v>0.6</v>
      </c>
      <c r="E54" s="18">
        <f t="shared" si="9"/>
        <v>0.2</v>
      </c>
      <c r="F54" s="18">
        <f t="shared" si="9"/>
        <v>-0.3</v>
      </c>
      <c r="G54" s="18">
        <f t="shared" si="9"/>
        <v>0</v>
      </c>
      <c r="H54" s="18">
        <f t="shared" si="9"/>
        <v>0.4</v>
      </c>
      <c r="I54" s="18">
        <f t="shared" si="9"/>
        <v>0.8</v>
      </c>
      <c r="J54" s="18">
        <f t="shared" si="9"/>
        <v>0.2</v>
      </c>
      <c r="K54" s="18">
        <f t="shared" si="9"/>
        <v>-0.7</v>
      </c>
      <c r="L54" s="18">
        <f t="shared" si="9"/>
        <v>0</v>
      </c>
      <c r="M54" s="18">
        <f t="shared" si="9"/>
        <v>0</v>
      </c>
      <c r="N54" s="18">
        <f t="shared" si="9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9"/>
        <v>0.6</v>
      </c>
      <c r="E55" s="18">
        <f t="shared" si="9"/>
        <v>0.2</v>
      </c>
      <c r="F55" s="18">
        <f t="shared" si="9"/>
        <v>-0.5</v>
      </c>
      <c r="G55" s="18">
        <f t="shared" si="9"/>
        <v>0.4</v>
      </c>
      <c r="H55" s="18">
        <f t="shared" si="9"/>
        <v>0.2</v>
      </c>
      <c r="I55" s="18">
        <f t="shared" si="9"/>
        <v>1.1</v>
      </c>
      <c r="J55" s="18">
        <f t="shared" si="9"/>
        <v>0</v>
      </c>
      <c r="K55" s="18">
        <f t="shared" si="9"/>
        <v>-0.5</v>
      </c>
      <c r="L55" s="18">
        <f t="shared" si="9"/>
        <v>-0.1</v>
      </c>
      <c r="M55" s="18">
        <f t="shared" si="9"/>
        <v>0.2</v>
      </c>
      <c r="N55" s="18">
        <f t="shared" si="9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9"/>
        <v>0.6</v>
      </c>
      <c r="E56" s="18">
        <f t="shared" si="9"/>
        <v>0.5</v>
      </c>
      <c r="F56" s="18">
        <f t="shared" si="9"/>
        <v>-1</v>
      </c>
      <c r="G56" s="18">
        <f t="shared" si="9"/>
        <v>0.8</v>
      </c>
      <c r="H56" s="18">
        <f t="shared" si="9"/>
        <v>0.4</v>
      </c>
      <c r="I56" s="18">
        <f t="shared" si="9"/>
        <v>0.9</v>
      </c>
      <c r="J56" s="18">
        <f t="shared" si="9"/>
        <v>0.2</v>
      </c>
      <c r="K56" s="18">
        <f t="shared" si="9"/>
        <v>-0.6</v>
      </c>
      <c r="L56" s="18">
        <f t="shared" si="9"/>
        <v>-0.8</v>
      </c>
      <c r="M56" s="18">
        <f t="shared" si="9"/>
        <v>0.5</v>
      </c>
      <c r="N56" s="18">
        <f t="shared" si="9"/>
        <v>0.7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-0.8</v>
      </c>
      <c r="D57" s="18">
        <f>IF(D48=0," ",ROUND(ROUND(D48,1)*100/ROUND(C48,1)-100,1))</f>
        <v>0.7</v>
      </c>
      <c r="E57" s="18">
        <f>IF(E48=0," ",ROUND(ROUND(E48,1)*100/ROUND(D48,1)-100,1))</f>
        <v>0.2</v>
      </c>
      <c r="F57" s="18">
        <f>IF(F48=0," ",ROUND(ROUND(F48,1)*100/ROUND(E48,1)-100,1))</f>
        <v>-0.4</v>
      </c>
      <c r="G57" s="18">
        <f>IF(G48=0," ",ROUND(ROUND(G48,1)*100/ROUND(F48,1)-100,1))</f>
        <v>-0.1</v>
      </c>
      <c r="H57" s="18">
        <f>IF(H48=0," ",ROUND(ROUND(H48,1)*100/ROUND(G48,1)-100,1))</f>
        <v>0.6</v>
      </c>
      <c r="I57" s="18">
        <f>IF(I48=0," ",ROUND(ROUND(I48,1)*100/ROUND(H48,1)-100,1))</f>
        <v>1</v>
      </c>
      <c r="J57" s="18">
        <f>IF(J48=0," ",ROUND(ROUND(J48,1)*100/ROUND(I48,1)-100,1))</f>
        <v>0.2</v>
      </c>
      <c r="K57" s="18">
        <f>IF(K48=0," ",ROUND(ROUND(K48,1)*100/ROUND(J48,1)-100,1))</f>
        <v>-0.6</v>
      </c>
      <c r="L57" s="18">
        <f>IF(L48=0," ",ROUND(ROUND(L48,1)*100/ROUND(K48,1)-100,1))</f>
        <v>-0.2</v>
      </c>
      <c r="M57" s="18">
        <f>IF(M48=0," ",ROUND(ROUND(M48,1)*100/ROUND(L48,1)-100,1))</f>
        <v>0.4</v>
      </c>
      <c r="N57" s="18">
        <f>IF(N48=0," ",ROUND(ROUND(N48,1)*100/ROUND(M48,1)-100,1))</f>
        <v>0.8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-1</v>
      </c>
      <c r="D58" s="18">
        <f>IF(D49=0," ",ROUND(ROUND(D49,1)*100/ROUND(C49,1)-100,1))</f>
        <v>0.9</v>
      </c>
      <c r="E58" s="18">
        <f>IF(E49=0," ",ROUND(ROUND(E49,1)*100/ROUND(D49,1)-100,1))</f>
        <v>0</v>
      </c>
      <c r="F58" s="18">
        <f>IF(F49=0," ",ROUND(ROUND(F49,1)*100/ROUND(E49,1)-100,1))</f>
        <v>-0.4</v>
      </c>
      <c r="G58" s="18">
        <f>IF(G49=0," ",ROUND(ROUND(G49,1)*100/ROUND(F49,1)-100,1))</f>
        <v>0.2</v>
      </c>
      <c r="H58" s="18">
        <f>IF(H49=0," ",ROUND(ROUND(H49,1)*100/ROUND(G49,1)-100,1))</f>
        <v>0.1</v>
      </c>
      <c r="I58" s="18">
        <f>IF(I49=0," ",ROUND(ROUND(I49,1)*100/ROUND(H49,1)-100,1))</f>
        <v>0.8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1.1</v>
      </c>
      <c r="D62" s="18">
        <f t="shared" si="10"/>
        <v>0.9</v>
      </c>
      <c r="E62" s="18">
        <f t="shared" si="10"/>
        <v>1</v>
      </c>
      <c r="F62" s="18">
        <f t="shared" si="10"/>
        <v>1</v>
      </c>
      <c r="G62" s="18">
        <f t="shared" si="10"/>
        <v>0.8</v>
      </c>
      <c r="H62" s="18">
        <f t="shared" si="10"/>
        <v>1</v>
      </c>
      <c r="I62" s="18">
        <f t="shared" si="10"/>
        <v>1</v>
      </c>
      <c r="J62" s="18">
        <f t="shared" si="10"/>
        <v>1</v>
      </c>
      <c r="K62" s="18">
        <f t="shared" si="10"/>
        <v>1.1</v>
      </c>
      <c r="L62" s="18">
        <f t="shared" si="10"/>
        <v>1.1</v>
      </c>
      <c r="M62" s="18">
        <f t="shared" si="10"/>
        <v>1.1</v>
      </c>
      <c r="N62" s="18">
        <f t="shared" si="10"/>
        <v>1.4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1.4</v>
      </c>
      <c r="E63" s="18">
        <f t="shared" si="10"/>
        <v>1.4</v>
      </c>
      <c r="F63" s="18">
        <f t="shared" si="10"/>
        <v>1.2</v>
      </c>
      <c r="G63" s="18">
        <f t="shared" si="10"/>
        <v>1.6</v>
      </c>
      <c r="H63" s="18">
        <f t="shared" si="10"/>
        <v>1.4</v>
      </c>
      <c r="I63" s="18">
        <f t="shared" si="10"/>
        <v>1.7</v>
      </c>
      <c r="J63" s="18">
        <f t="shared" si="10"/>
        <v>1.5</v>
      </c>
      <c r="K63" s="18">
        <f t="shared" si="10"/>
        <v>1.7</v>
      </c>
      <c r="L63" s="18">
        <f t="shared" si="10"/>
        <v>1.6</v>
      </c>
      <c r="M63" s="18">
        <f t="shared" si="10"/>
        <v>1.8</v>
      </c>
      <c r="N63" s="18">
        <f t="shared" si="10"/>
        <v>1.7</v>
      </c>
      <c r="O63" s="18">
        <f t="shared" si="10"/>
        <v>1.5</v>
      </c>
    </row>
    <row r="64" spans="1:15" s="2" customFormat="1" ht="12">
      <c r="A64" s="14">
        <v>2013</v>
      </c>
      <c r="B64" s="15"/>
      <c r="C64" s="18">
        <f t="shared" si="10"/>
        <v>1.1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1.5</v>
      </c>
      <c r="I64" s="18">
        <f t="shared" si="10"/>
        <v>1.3</v>
      </c>
      <c r="J64" s="18">
        <f t="shared" si="10"/>
        <v>1.5</v>
      </c>
      <c r="K64" s="18">
        <f t="shared" si="10"/>
        <v>1.4</v>
      </c>
      <c r="L64" s="18">
        <f t="shared" si="10"/>
        <v>0.7</v>
      </c>
      <c r="M64" s="18">
        <f t="shared" si="10"/>
        <v>1</v>
      </c>
      <c r="N64" s="18">
        <f t="shared" si="10"/>
        <v>0.9</v>
      </c>
      <c r="O64" s="18">
        <f t="shared" si="10"/>
        <v>1.2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1.5</v>
      </c>
      <c r="E65" s="18">
        <f t="shared" si="10"/>
        <v>1.2</v>
      </c>
      <c r="F65" s="18">
        <f t="shared" si="10"/>
        <v>1.8</v>
      </c>
      <c r="G65" s="18">
        <f t="shared" si="10"/>
        <v>0.9</v>
      </c>
      <c r="H65" s="18">
        <f t="shared" si="10"/>
        <v>1.1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1.7</v>
      </c>
      <c r="M65" s="18">
        <f t="shared" si="10"/>
        <v>1.6</v>
      </c>
      <c r="N65" s="18">
        <f t="shared" si="10"/>
        <v>1.7</v>
      </c>
      <c r="O65" s="18">
        <f t="shared" si="10"/>
        <v>1.3</v>
      </c>
    </row>
    <row r="66" spans="1:15" ht="12">
      <c r="A66" s="78">
        <v>2015</v>
      </c>
      <c r="B66" s="15"/>
      <c r="C66" s="18">
        <f t="shared" si="10"/>
        <v>1.4</v>
      </c>
      <c r="D66" s="18">
        <f t="shared" si="10"/>
        <v>1.7</v>
      </c>
      <c r="E66" s="18">
        <f t="shared" si="10"/>
        <v>1.5</v>
      </c>
      <c r="F66" s="18">
        <f t="shared" si="10"/>
        <v>1.5</v>
      </c>
      <c r="G66" s="18">
        <f t="shared" si="10"/>
        <v>1.8</v>
      </c>
      <c r="H66" s="18">
        <f t="shared" si="10"/>
        <v>1.3</v>
      </c>
      <c r="I66" s="18">
        <f t="shared" si="10"/>
        <v>1.2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56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2">
      <c r="A21" s="78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>IF(G21=0," ",ROUND(ROUND(G21,1)*100/ROUND(F21,1)-100,1))</f>
        <v>0.2</v>
      </c>
      <c r="H30" s="18">
        <f>IF(H21=0," ",ROUND(ROUND(H21,1)*100/ROUND(G21,1)-100,1))</f>
        <v>0.1</v>
      </c>
      <c r="I30" s="18">
        <f>IF(I21=0," ",ROUND(ROUND(I21,1)*100/ROUND(H21,1)-100,1))</f>
        <v>1.4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0.8</v>
      </c>
      <c r="D34" s="18">
        <f t="shared" si="5"/>
        <v>0.6</v>
      </c>
      <c r="E34" s="18">
        <f t="shared" si="5"/>
        <v>0.7</v>
      </c>
      <c r="F34" s="18">
        <f t="shared" si="5"/>
        <v>0.8</v>
      </c>
      <c r="G34" s="18">
        <f t="shared" si="5"/>
        <v>0.5</v>
      </c>
      <c r="H34" s="18">
        <f t="shared" si="5"/>
        <v>1</v>
      </c>
      <c r="I34" s="18">
        <f t="shared" si="5"/>
        <v>0.8</v>
      </c>
      <c r="J34" s="18">
        <f t="shared" si="5"/>
        <v>0.9</v>
      </c>
      <c r="K34" s="18">
        <f t="shared" si="5"/>
        <v>1</v>
      </c>
      <c r="L34" s="18">
        <f t="shared" si="5"/>
        <v>1</v>
      </c>
      <c r="M34" s="18">
        <f t="shared" si="5"/>
        <v>1</v>
      </c>
      <c r="N34" s="18">
        <f t="shared" si="5"/>
        <v>1.3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1.3</v>
      </c>
      <c r="D35" s="18">
        <f t="shared" si="6"/>
        <v>1.3</v>
      </c>
      <c r="E35" s="18">
        <f t="shared" si="6"/>
        <v>1.3</v>
      </c>
      <c r="F35" s="18">
        <f t="shared" si="6"/>
        <v>1.3</v>
      </c>
      <c r="G35" s="18">
        <f t="shared" si="6"/>
        <v>1.7</v>
      </c>
      <c r="H35" s="18">
        <f t="shared" si="6"/>
        <v>1.4</v>
      </c>
      <c r="I35" s="18">
        <f t="shared" si="6"/>
        <v>1.8</v>
      </c>
      <c r="J35" s="18">
        <f t="shared" si="6"/>
        <v>1.6</v>
      </c>
      <c r="K35" s="18">
        <f t="shared" si="6"/>
        <v>1.8</v>
      </c>
      <c r="L35" s="18">
        <f t="shared" si="6"/>
        <v>1.7</v>
      </c>
      <c r="M35" s="18">
        <f t="shared" si="6"/>
        <v>2</v>
      </c>
      <c r="N35" s="18">
        <f t="shared" si="6"/>
        <v>2.1</v>
      </c>
      <c r="O35" s="18">
        <f t="shared" si="6"/>
        <v>1.6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1.1</v>
      </c>
      <c r="D36" s="18">
        <f t="shared" si="7"/>
        <v>1.2</v>
      </c>
      <c r="E36" s="18">
        <f t="shared" si="7"/>
        <v>1.7</v>
      </c>
      <c r="F36" s="18">
        <f t="shared" si="7"/>
        <v>0.4</v>
      </c>
      <c r="G36" s="18">
        <f t="shared" si="7"/>
        <v>1.5</v>
      </c>
      <c r="H36" s="18">
        <f t="shared" si="7"/>
        <v>1.5</v>
      </c>
      <c r="I36" s="18">
        <f t="shared" si="7"/>
        <v>1.4</v>
      </c>
      <c r="J36" s="18">
        <f t="shared" si="7"/>
        <v>1.5</v>
      </c>
      <c r="K36" s="18">
        <f t="shared" si="7"/>
        <v>1.4</v>
      </c>
      <c r="L36" s="18">
        <f t="shared" si="7"/>
        <v>0.3</v>
      </c>
      <c r="M36" s="18">
        <f t="shared" si="7"/>
        <v>0.7</v>
      </c>
      <c r="N36" s="18">
        <f t="shared" si="7"/>
        <v>0.6</v>
      </c>
      <c r="O36" s="18">
        <f t="shared" si="7"/>
        <v>1.1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1.3</v>
      </c>
      <c r="D37" s="18">
        <f t="shared" si="8"/>
        <v>1.4</v>
      </c>
      <c r="E37" s="18">
        <f t="shared" si="8"/>
        <v>0.9</v>
      </c>
      <c r="F37" s="18">
        <f t="shared" si="8"/>
        <v>2.1</v>
      </c>
      <c r="G37" s="18">
        <f t="shared" si="8"/>
        <v>0.3</v>
      </c>
      <c r="H37" s="18">
        <f t="shared" si="8"/>
        <v>1</v>
      </c>
      <c r="I37" s="18">
        <f t="shared" si="8"/>
        <v>1</v>
      </c>
      <c r="J37" s="18">
        <f t="shared" si="8"/>
        <v>0.9</v>
      </c>
      <c r="K37" s="18">
        <f t="shared" si="8"/>
        <v>1</v>
      </c>
      <c r="L37" s="18">
        <f t="shared" si="8"/>
        <v>1.9</v>
      </c>
      <c r="M37" s="18">
        <f t="shared" si="8"/>
        <v>1.5</v>
      </c>
      <c r="N37" s="18">
        <f t="shared" si="8"/>
        <v>1.7</v>
      </c>
      <c r="O37" s="18">
        <f>IF(O20=0," ",ROUND(ROUND(O20,1)*100/ROUND(O19,1)-100,1))</f>
        <v>1.3</v>
      </c>
    </row>
    <row r="38" spans="1:15" s="2" customFormat="1" ht="12">
      <c r="A38" s="78">
        <v>2015</v>
      </c>
      <c r="B38" s="15"/>
      <c r="C38" s="18">
        <f t="shared" si="8"/>
        <v>1.4</v>
      </c>
      <c r="D38" s="18">
        <f t="shared" si="8"/>
        <v>1.7</v>
      </c>
      <c r="E38" s="18">
        <f t="shared" si="8"/>
        <v>1.4</v>
      </c>
      <c r="F38" s="18">
        <f t="shared" si="8"/>
        <v>1.3</v>
      </c>
      <c r="G38" s="18">
        <f t="shared" si="8"/>
        <v>1.9</v>
      </c>
      <c r="H38" s="18">
        <f t="shared" si="8"/>
        <v>1</v>
      </c>
      <c r="I38" s="18">
        <f t="shared" si="8"/>
        <v>0.9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2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56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2">
      <c r="A49" s="78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9" ref="D53:N56">IF(D44=0," ",ROUND(ROUND(D44,1)*100/ROUND(C44,1)-100,1))</f>
        <v>0.6</v>
      </c>
      <c r="E53" s="18">
        <f t="shared" si="9"/>
        <v>0.1</v>
      </c>
      <c r="F53" s="18">
        <f t="shared" si="9"/>
        <v>-0.1</v>
      </c>
      <c r="G53" s="18">
        <f t="shared" si="9"/>
        <v>0</v>
      </c>
      <c r="H53" s="18">
        <f t="shared" si="9"/>
        <v>0.1</v>
      </c>
      <c r="I53" s="18">
        <f t="shared" si="9"/>
        <v>0.3</v>
      </c>
      <c r="J53" s="18">
        <f t="shared" si="9"/>
        <v>0.2</v>
      </c>
      <c r="K53" s="18">
        <f t="shared" si="9"/>
        <v>-0.3</v>
      </c>
      <c r="L53" s="18">
        <f t="shared" si="9"/>
        <v>0.1</v>
      </c>
      <c r="M53" s="18">
        <f t="shared" si="9"/>
        <v>0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9"/>
        <v>0.6</v>
      </c>
      <c r="E54" s="18">
        <f t="shared" si="9"/>
        <v>0.3</v>
      </c>
      <c r="F54" s="18">
        <f t="shared" si="9"/>
        <v>-0.2</v>
      </c>
      <c r="G54" s="18">
        <f t="shared" si="9"/>
        <v>0</v>
      </c>
      <c r="H54" s="18">
        <f t="shared" si="9"/>
        <v>0.2</v>
      </c>
      <c r="I54" s="18">
        <f t="shared" si="9"/>
        <v>0.2</v>
      </c>
      <c r="J54" s="18">
        <f t="shared" si="9"/>
        <v>0.4</v>
      </c>
      <c r="K54" s="18">
        <f t="shared" si="9"/>
        <v>-0.1</v>
      </c>
      <c r="L54" s="18">
        <f t="shared" si="9"/>
        <v>0.1</v>
      </c>
      <c r="M54" s="18">
        <f t="shared" si="9"/>
        <v>0</v>
      </c>
      <c r="N54" s="18">
        <f t="shared" si="9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9"/>
        <v>0.7</v>
      </c>
      <c r="E55" s="18">
        <f t="shared" si="9"/>
        <v>0.3</v>
      </c>
      <c r="F55" s="18">
        <f t="shared" si="9"/>
        <v>-0.2</v>
      </c>
      <c r="G55" s="18">
        <f t="shared" si="9"/>
        <v>0.2</v>
      </c>
      <c r="H55" s="18">
        <f t="shared" si="9"/>
        <v>0.1</v>
      </c>
      <c r="I55" s="18">
        <f t="shared" si="9"/>
        <v>0.3</v>
      </c>
      <c r="J55" s="18">
        <f t="shared" si="9"/>
        <v>0.2</v>
      </c>
      <c r="K55" s="18">
        <f t="shared" si="9"/>
        <v>0</v>
      </c>
      <c r="L55" s="18">
        <f t="shared" si="9"/>
        <v>0.2</v>
      </c>
      <c r="M55" s="18">
        <f t="shared" si="9"/>
        <v>0.1</v>
      </c>
      <c r="N55" s="18">
        <f t="shared" si="9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9"/>
        <v>0.8</v>
      </c>
      <c r="E56" s="18">
        <f t="shared" si="9"/>
        <v>0.6</v>
      </c>
      <c r="F56" s="18">
        <f t="shared" si="9"/>
        <v>-0.7</v>
      </c>
      <c r="G56" s="18">
        <f t="shared" si="9"/>
        <v>0.6</v>
      </c>
      <c r="H56" s="18">
        <f t="shared" si="9"/>
        <v>0</v>
      </c>
      <c r="I56" s="18">
        <f t="shared" si="9"/>
        <v>0.4</v>
      </c>
      <c r="J56" s="18">
        <f t="shared" si="9"/>
        <v>0.2</v>
      </c>
      <c r="K56" s="18">
        <f t="shared" si="9"/>
        <v>0</v>
      </c>
      <c r="L56" s="18">
        <f t="shared" si="9"/>
        <v>-0.3</v>
      </c>
      <c r="M56" s="18">
        <f t="shared" si="9"/>
        <v>0.2</v>
      </c>
      <c r="N56" s="18">
        <f t="shared" si="9"/>
        <v>0.4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0.8</v>
      </c>
      <c r="E57" s="18">
        <f>IF(E48=0," ",ROUND(ROUND(E48,1)*100/ROUND(D48,1)-100,1))</f>
        <v>0.4</v>
      </c>
      <c r="F57" s="18">
        <f>IF(F48=0," ",ROUND(ROUND(F48,1)*100/ROUND(E48,1)-100,1))</f>
        <v>-0.3</v>
      </c>
      <c r="G57" s="18">
        <f>IF(G48=0," ",ROUND(ROUND(G48,1)*100/ROUND(F48,1)-100,1))</f>
        <v>-0.2</v>
      </c>
      <c r="H57" s="18">
        <f>IF(H48=0," ",ROUND(ROUND(H48,1)*100/ROUND(G48,1)-100,1))</f>
        <v>0.3</v>
      </c>
      <c r="I57" s="18">
        <f>IF(I48=0," ",ROUND(ROUND(I48,1)*100/ROUND(H48,1)-100,1))</f>
        <v>0.5</v>
      </c>
      <c r="J57" s="18">
        <f>IF(J48=0," ",ROUND(ROUND(J48,1)*100/ROUND(I48,1)-100,1))</f>
        <v>0.2</v>
      </c>
      <c r="K57" s="18">
        <f>IF(K48=0," ",ROUND(ROUND(K48,1)*100/ROUND(J48,1)-100,1))</f>
        <v>0.1</v>
      </c>
      <c r="L57" s="18">
        <f>IF(L48=0," ",ROUND(ROUND(L48,1)*100/ROUND(K48,1)-100,1))</f>
        <v>-0.2</v>
      </c>
      <c r="M57" s="18">
        <f>IF(M48=0," ",ROUND(ROUND(M48,1)*100/ROUND(L48,1)-100,1))</f>
        <v>0.3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-0.9</v>
      </c>
      <c r="D58" s="18">
        <f>IF(D49=0," ",ROUND(ROUND(D49,1)*100/ROUND(C49,1)-100,1))</f>
        <v>0.8</v>
      </c>
      <c r="E58" s="18">
        <f>IF(E49=0," ",ROUND(ROUND(E49,1)*100/ROUND(D49,1)-100,1))</f>
        <v>0.4</v>
      </c>
      <c r="F58" s="18">
        <f>IF(F49=0," ",ROUND(ROUND(F49,1)*100/ROUND(E49,1)-100,1))</f>
        <v>-0.2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0.4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0.7</v>
      </c>
      <c r="D62" s="18">
        <f t="shared" si="10"/>
        <v>0.7</v>
      </c>
      <c r="E62" s="18">
        <f t="shared" si="10"/>
        <v>0.9</v>
      </c>
      <c r="F62" s="18">
        <f t="shared" si="10"/>
        <v>0.8</v>
      </c>
      <c r="G62" s="18">
        <f t="shared" si="10"/>
        <v>0.8</v>
      </c>
      <c r="H62" s="18">
        <f t="shared" si="10"/>
        <v>0.9</v>
      </c>
      <c r="I62" s="18">
        <f t="shared" si="10"/>
        <v>0.8</v>
      </c>
      <c r="J62" s="18">
        <f t="shared" si="10"/>
        <v>1</v>
      </c>
      <c r="K62" s="18">
        <f t="shared" si="10"/>
        <v>1.2</v>
      </c>
      <c r="L62" s="18">
        <f t="shared" si="10"/>
        <v>1.2</v>
      </c>
      <c r="M62" s="18">
        <f t="shared" si="10"/>
        <v>1.2</v>
      </c>
      <c r="N62" s="18">
        <f t="shared" si="10"/>
        <v>1.4</v>
      </c>
      <c r="O62" s="18">
        <f t="shared" si="10"/>
        <v>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1.5</v>
      </c>
      <c r="E63" s="18">
        <f t="shared" si="10"/>
        <v>1.5</v>
      </c>
      <c r="F63" s="18">
        <f t="shared" si="10"/>
        <v>1.5</v>
      </c>
      <c r="G63" s="18">
        <f t="shared" si="10"/>
        <v>1.7</v>
      </c>
      <c r="H63" s="18">
        <f t="shared" si="10"/>
        <v>1.6</v>
      </c>
      <c r="I63" s="18">
        <f t="shared" si="10"/>
        <v>1.7</v>
      </c>
      <c r="J63" s="18">
        <f t="shared" si="10"/>
        <v>1.5</v>
      </c>
      <c r="K63" s="18">
        <f t="shared" si="10"/>
        <v>1.6</v>
      </c>
      <c r="L63" s="18">
        <f t="shared" si="10"/>
        <v>1.7</v>
      </c>
      <c r="M63" s="18">
        <f t="shared" si="10"/>
        <v>1.8</v>
      </c>
      <c r="N63" s="18">
        <f t="shared" si="10"/>
        <v>1.6</v>
      </c>
      <c r="O63" s="18">
        <f t="shared" si="10"/>
        <v>1.6</v>
      </c>
    </row>
    <row r="64" spans="1:15" s="2" customFormat="1" ht="12">
      <c r="A64" s="14">
        <v>2013</v>
      </c>
      <c r="B64" s="15"/>
      <c r="C64" s="18">
        <f t="shared" si="10"/>
        <v>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1.2</v>
      </c>
      <c r="I64" s="18">
        <f t="shared" si="10"/>
        <v>1.3</v>
      </c>
      <c r="J64" s="18">
        <f t="shared" si="10"/>
        <v>1.3</v>
      </c>
      <c r="K64" s="18">
        <f t="shared" si="10"/>
        <v>1.3</v>
      </c>
      <c r="L64" s="18">
        <f t="shared" si="10"/>
        <v>0.8</v>
      </c>
      <c r="M64" s="18">
        <f t="shared" si="10"/>
        <v>0.9</v>
      </c>
      <c r="N64" s="18">
        <f t="shared" si="10"/>
        <v>1</v>
      </c>
      <c r="O64" s="18">
        <f>IF(O47=0," ",ROUND(ROUND(O47,1)*100/ROUND(O46,1)-100,1))</f>
        <v>1.1</v>
      </c>
    </row>
    <row r="65" spans="1:15" s="2" customFormat="1" ht="12">
      <c r="A65" s="56">
        <v>2014</v>
      </c>
      <c r="B65" s="15"/>
      <c r="C65" s="18">
        <f t="shared" si="10"/>
        <v>1.3</v>
      </c>
      <c r="D65" s="18">
        <f t="shared" si="10"/>
        <v>1.3</v>
      </c>
      <c r="E65" s="18">
        <f t="shared" si="10"/>
        <v>1.1</v>
      </c>
      <c r="F65" s="18">
        <f t="shared" si="10"/>
        <v>1.5</v>
      </c>
      <c r="G65" s="18">
        <f t="shared" si="10"/>
        <v>0.7</v>
      </c>
      <c r="H65" s="18">
        <f t="shared" si="10"/>
        <v>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1.3</v>
      </c>
      <c r="M65" s="18">
        <f t="shared" si="10"/>
        <v>1.3</v>
      </c>
      <c r="N65" s="18">
        <f t="shared" si="10"/>
        <v>1.4</v>
      </c>
      <c r="O65" s="18">
        <f>IF(O48=0," ",ROUND(ROUND(O48,1)*100/ROUND(O47,1)-100,1))</f>
        <v>1.2</v>
      </c>
    </row>
    <row r="66" spans="1:15" s="2" customFormat="1" ht="12">
      <c r="A66" s="78">
        <v>2015</v>
      </c>
      <c r="B66" s="15"/>
      <c r="C66" s="18">
        <f t="shared" si="10"/>
        <v>1.4</v>
      </c>
      <c r="D66" s="18">
        <f t="shared" si="10"/>
        <v>1.3</v>
      </c>
      <c r="E66" s="18">
        <f t="shared" si="10"/>
        <v>1.3</v>
      </c>
      <c r="F66" s="18">
        <f t="shared" si="10"/>
        <v>1.4</v>
      </c>
      <c r="G66" s="18">
        <f t="shared" si="10"/>
        <v>1.6</v>
      </c>
      <c r="H66" s="18">
        <f t="shared" si="10"/>
        <v>1.3</v>
      </c>
      <c r="I66" s="18">
        <f t="shared" si="10"/>
        <v>1.2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56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78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>IF(G21=0," ",ROUND(ROUND(G21,1)*100/ROUND(F21,1)-100,1))</f>
        <v>0.1</v>
      </c>
      <c r="H30" s="18">
        <f>IF(H21=0," ",ROUND(ROUND(H21,1)*100/ROUND(G21,1)-100,1))</f>
        <v>-0.3</v>
      </c>
      <c r="I30" s="18">
        <f>IF(I21=0," ",ROUND(ROUND(I21,1)*100/ROUND(H21,1)-100,1))</f>
        <v>0.2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2</v>
      </c>
      <c r="E34" s="18">
        <f t="shared" si="5"/>
        <v>2.3</v>
      </c>
      <c r="F34" s="18">
        <f t="shared" si="5"/>
        <v>2.2</v>
      </c>
      <c r="G34" s="18">
        <f t="shared" si="5"/>
        <v>2.1</v>
      </c>
      <c r="H34" s="18">
        <f t="shared" si="5"/>
        <v>2.1</v>
      </c>
      <c r="I34" s="18">
        <f t="shared" si="5"/>
        <v>2.2</v>
      </c>
      <c r="J34" s="18">
        <f t="shared" si="5"/>
        <v>2.3</v>
      </c>
      <c r="K34" s="18">
        <f t="shared" si="5"/>
        <v>2.8</v>
      </c>
      <c r="L34" s="18">
        <f t="shared" si="5"/>
        <v>2.9</v>
      </c>
      <c r="M34" s="18">
        <f t="shared" si="5"/>
        <v>2.7</v>
      </c>
      <c r="N34" s="18">
        <f t="shared" si="5"/>
        <v>2.4</v>
      </c>
      <c r="O34" s="18">
        <f t="shared" si="5"/>
        <v>2.3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2.5</v>
      </c>
      <c r="D35" s="18">
        <f t="shared" si="6"/>
        <v>2.9</v>
      </c>
      <c r="E35" s="18">
        <f t="shared" si="6"/>
        <v>2.4</v>
      </c>
      <c r="F35" s="18">
        <f t="shared" si="6"/>
        <v>2.4</v>
      </c>
      <c r="G35" s="18">
        <f t="shared" si="6"/>
        <v>2.4</v>
      </c>
      <c r="H35" s="18">
        <f t="shared" si="6"/>
        <v>2.3</v>
      </c>
      <c r="I35" s="18">
        <f t="shared" si="6"/>
        <v>2.4</v>
      </c>
      <c r="J35" s="18">
        <f t="shared" si="6"/>
        <v>2.7</v>
      </c>
      <c r="K35" s="18">
        <f t="shared" si="6"/>
        <v>2.5</v>
      </c>
      <c r="L35" s="18">
        <f t="shared" si="6"/>
        <v>2.4</v>
      </c>
      <c r="M35" s="18">
        <f t="shared" si="6"/>
        <v>2.4</v>
      </c>
      <c r="N35" s="18">
        <f t="shared" si="6"/>
        <v>2.3</v>
      </c>
      <c r="O35" s="18">
        <f t="shared" si="6"/>
        <v>2.5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1.5</v>
      </c>
      <c r="E36" s="18">
        <f t="shared" si="7"/>
        <v>1.5</v>
      </c>
      <c r="F36" s="18">
        <f t="shared" si="7"/>
        <v>1.1</v>
      </c>
      <c r="G36" s="18">
        <f t="shared" si="7"/>
        <v>1.7</v>
      </c>
      <c r="H36" s="18">
        <f t="shared" si="7"/>
        <v>1.9</v>
      </c>
      <c r="I36" s="18">
        <f t="shared" si="7"/>
        <v>1.9</v>
      </c>
      <c r="J36" s="18">
        <f t="shared" si="7"/>
        <v>1.4</v>
      </c>
      <c r="K36" s="18">
        <f t="shared" si="7"/>
        <v>1.5</v>
      </c>
      <c r="L36" s="18">
        <f t="shared" si="7"/>
        <v>0.9</v>
      </c>
      <c r="M36" s="18">
        <f t="shared" si="7"/>
        <v>0.9</v>
      </c>
      <c r="N36" s="18">
        <f t="shared" si="7"/>
        <v>1.3</v>
      </c>
      <c r="O36" s="18">
        <f t="shared" si="7"/>
        <v>1.4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18">
        <f t="shared" si="8"/>
        <v>0.8</v>
      </c>
      <c r="F37" s="18">
        <f t="shared" si="8"/>
        <v>1</v>
      </c>
      <c r="G37" s="18">
        <f t="shared" si="8"/>
        <v>0.4</v>
      </c>
      <c r="H37" s="18">
        <f t="shared" si="8"/>
        <v>0.6</v>
      </c>
      <c r="I37" s="18">
        <f t="shared" si="8"/>
        <v>0.5</v>
      </c>
      <c r="J37" s="18">
        <f t="shared" si="8"/>
        <v>0.6</v>
      </c>
      <c r="K37" s="18">
        <f t="shared" si="8"/>
        <v>0.6</v>
      </c>
      <c r="L37" s="18">
        <f t="shared" si="8"/>
        <v>0.6</v>
      </c>
      <c r="M37" s="18">
        <f t="shared" si="8"/>
        <v>0.6</v>
      </c>
      <c r="N37" s="18">
        <f t="shared" si="8"/>
        <v>-0.2</v>
      </c>
      <c r="O37" s="18">
        <f>IF(O20=0," ",ROUND(ROUND(O20,1)*100/ROUND(O19,1)-100,1))</f>
        <v>0.7</v>
      </c>
    </row>
    <row r="38" spans="1:15" s="2" customFormat="1" ht="12">
      <c r="A38" s="78">
        <v>2015</v>
      </c>
      <c r="B38" s="15"/>
      <c r="C38" s="18">
        <f t="shared" si="8"/>
        <v>-0.7</v>
      </c>
      <c r="D38" s="18">
        <f t="shared" si="8"/>
        <v>-0.1</v>
      </c>
      <c r="E38" s="18">
        <f t="shared" si="8"/>
        <v>0.2</v>
      </c>
      <c r="F38" s="18">
        <f t="shared" si="8"/>
        <v>0.4</v>
      </c>
      <c r="G38" s="18">
        <f t="shared" si="8"/>
        <v>0.7</v>
      </c>
      <c r="H38" s="18">
        <f t="shared" si="8"/>
        <v>0.1</v>
      </c>
      <c r="I38" s="18">
        <f t="shared" si="8"/>
        <v>-0.1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6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9" ref="D53:N56">IF(D44=0," ",ROUND(ROUND(D44,1)*100/ROUND(C44,1)-100,1))</f>
        <v>0.4</v>
      </c>
      <c r="E53" s="18">
        <f t="shared" si="9"/>
        <v>0</v>
      </c>
      <c r="F53" s="18">
        <f t="shared" si="9"/>
        <v>0.4</v>
      </c>
      <c r="G53" s="18">
        <f t="shared" si="9"/>
        <v>0.1</v>
      </c>
      <c r="H53" s="18">
        <f t="shared" si="9"/>
        <v>0.1</v>
      </c>
      <c r="I53" s="18">
        <f t="shared" si="9"/>
        <v>0.1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9"/>
        <v>0.2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0.1</v>
      </c>
      <c r="I54" s="18">
        <f t="shared" si="9"/>
        <v>0.2</v>
      </c>
      <c r="J54" s="18">
        <f t="shared" si="9"/>
        <v>0</v>
      </c>
      <c r="K54" s="18">
        <f t="shared" si="9"/>
        <v>0.1</v>
      </c>
      <c r="L54" s="18">
        <f t="shared" si="9"/>
        <v>0</v>
      </c>
      <c r="M54" s="18">
        <f t="shared" si="9"/>
        <v>0.1</v>
      </c>
      <c r="N54" s="18">
        <f t="shared" si="9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9"/>
        <v>0.1</v>
      </c>
      <c r="E55" s="18">
        <f t="shared" si="9"/>
        <v>0</v>
      </c>
      <c r="F55" s="18">
        <f t="shared" si="9"/>
        <v>0.1</v>
      </c>
      <c r="G55" s="18">
        <f t="shared" si="9"/>
        <v>0.3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0.1</v>
      </c>
      <c r="L55" s="18">
        <f t="shared" si="9"/>
        <v>0.1</v>
      </c>
      <c r="M55" s="18">
        <f t="shared" si="9"/>
        <v>0.1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9"/>
        <v>0</v>
      </c>
      <c r="E56" s="18">
        <f t="shared" si="9"/>
        <v>0.1</v>
      </c>
      <c r="F56" s="18">
        <f t="shared" si="9"/>
        <v>0.2</v>
      </c>
      <c r="G56" s="18">
        <f t="shared" si="9"/>
        <v>0</v>
      </c>
      <c r="H56" s="18">
        <f t="shared" si="9"/>
        <v>0.2</v>
      </c>
      <c r="I56" s="18">
        <f t="shared" si="9"/>
        <v>0.2</v>
      </c>
      <c r="J56" s="18">
        <f t="shared" si="9"/>
        <v>0.1</v>
      </c>
      <c r="K56" s="18">
        <f t="shared" si="9"/>
        <v>0</v>
      </c>
      <c r="L56" s="18">
        <f t="shared" si="9"/>
        <v>0.1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0.2</v>
      </c>
      <c r="E57" s="18">
        <f>IF(E48=0," ",ROUND(ROUND(E48,1)*100/ROUND(D48,1)-100,1))</f>
        <v>0</v>
      </c>
      <c r="F57" s="18">
        <f>IF(F48=0," ",ROUND(ROUND(F48,1)*100/ROUND(E48,1)-100,1))</f>
        <v>0.3</v>
      </c>
      <c r="G57" s="18">
        <f>IF(G48=0," ",ROUND(ROUND(G48,1)*100/ROUND(F48,1)-100,1))</f>
        <v>0.1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0.3</v>
      </c>
      <c r="K57" s="18">
        <f>IF(K48=0," ",ROUND(ROUND(K48,1)*100/ROUND(J48,1)-100,1))</f>
        <v>0</v>
      </c>
      <c r="L57" s="18">
        <f>IF(L48=0," ",ROUND(ROUND(L48,1)*100/ROUND(K48,1)-100,1))</f>
        <v>0.1</v>
      </c>
      <c r="M57" s="18">
        <f>IF(M48=0," ",ROUND(ROUND(M48,1)*100/ROUND(L48,1)-100,1))</f>
        <v>0.3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0.3</v>
      </c>
      <c r="D58" s="18">
        <f>IF(D49=0," ",ROUND(ROUND(D49,1)*100/ROUND(C49,1)-100,1))</f>
        <v>0</v>
      </c>
      <c r="E58" s="18">
        <f>IF(E49=0," ",ROUND(ROUND(E49,1)*100/ROUND(D49,1)-100,1))</f>
        <v>0.1</v>
      </c>
      <c r="F58" s="18">
        <f>IF(F49=0," ",ROUND(ROUND(F49,1)*100/ROUND(E49,1)-100,1))</f>
        <v>0.2</v>
      </c>
      <c r="G58" s="18">
        <f>IF(G49=0," ",ROUND(ROUND(G49,1)*100/ROUND(F49,1)-100,1))</f>
        <v>0.1</v>
      </c>
      <c r="H58" s="18">
        <f>IF(H49=0," ",ROUND(ROUND(H49,1)*100/ROUND(G49,1)-100,1))</f>
        <v>0.1</v>
      </c>
      <c r="I58" s="18">
        <f>IF(I49=0," ",ROUND(ROUND(I49,1)*100/ROUND(H49,1)-100,1))</f>
        <v>0.2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1.6</v>
      </c>
      <c r="D62" s="18">
        <f t="shared" si="10"/>
        <v>1.4</v>
      </c>
      <c r="E62" s="18">
        <f t="shared" si="10"/>
        <v>1.5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1.3</v>
      </c>
      <c r="J62" s="18">
        <f t="shared" si="10"/>
        <v>1.2</v>
      </c>
      <c r="K62" s="18">
        <f t="shared" si="10"/>
        <v>1.3</v>
      </c>
      <c r="L62" s="18">
        <f t="shared" si="10"/>
        <v>1.2</v>
      </c>
      <c r="M62" s="18">
        <f t="shared" si="10"/>
        <v>1.3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1.3</v>
      </c>
      <c r="E63" s="18">
        <f t="shared" si="10"/>
        <v>1.2</v>
      </c>
      <c r="F63" s="18">
        <f t="shared" si="10"/>
        <v>1.2</v>
      </c>
      <c r="G63" s="18">
        <f t="shared" si="10"/>
        <v>1.4</v>
      </c>
      <c r="H63" s="18">
        <f t="shared" si="10"/>
        <v>1.3</v>
      </c>
      <c r="I63" s="18">
        <f t="shared" si="10"/>
        <v>1.3</v>
      </c>
      <c r="J63" s="18">
        <f t="shared" si="10"/>
        <v>1.3</v>
      </c>
      <c r="K63" s="18">
        <f t="shared" si="10"/>
        <v>1.3</v>
      </c>
      <c r="L63" s="18">
        <f t="shared" si="10"/>
        <v>1.4</v>
      </c>
      <c r="M63" s="18">
        <f t="shared" si="10"/>
        <v>1.4</v>
      </c>
      <c r="N63" s="18">
        <f t="shared" si="10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0"/>
        <v>1.2</v>
      </c>
      <c r="D64" s="18">
        <f t="shared" si="10"/>
        <v>1.1</v>
      </c>
      <c r="E64" s="18">
        <f t="shared" si="10"/>
        <v>1.2</v>
      </c>
      <c r="F64" s="18">
        <f t="shared" si="10"/>
        <v>1.3</v>
      </c>
      <c r="G64" s="18">
        <f t="shared" si="10"/>
        <v>1</v>
      </c>
      <c r="H64" s="18">
        <f t="shared" si="10"/>
        <v>1.2</v>
      </c>
      <c r="I64" s="18">
        <f t="shared" si="10"/>
        <v>1.2</v>
      </c>
      <c r="J64" s="18">
        <f t="shared" si="10"/>
        <v>1.3</v>
      </c>
      <c r="K64" s="18">
        <f t="shared" si="10"/>
        <v>1.2</v>
      </c>
      <c r="L64" s="18">
        <f t="shared" si="10"/>
        <v>1.2</v>
      </c>
      <c r="M64" s="18">
        <f t="shared" si="10"/>
        <v>1.2</v>
      </c>
      <c r="N64" s="18">
        <f t="shared" si="10"/>
        <v>1.3</v>
      </c>
      <c r="O64" s="18">
        <f>IF(O47=0," ",ROUND(ROUND(O47,1)*100/ROUND(O46,1)-100,1))</f>
        <v>1.2</v>
      </c>
    </row>
    <row r="65" spans="1:15" ht="12">
      <c r="A65" s="56">
        <v>2014</v>
      </c>
      <c r="B65" s="15"/>
      <c r="C65" s="18">
        <f t="shared" si="10"/>
        <v>1.1</v>
      </c>
      <c r="D65" s="18">
        <f t="shared" si="10"/>
        <v>1.3</v>
      </c>
      <c r="E65" s="18">
        <f t="shared" si="10"/>
        <v>1.2</v>
      </c>
      <c r="F65" s="18">
        <f t="shared" si="10"/>
        <v>1.3</v>
      </c>
      <c r="G65" s="18">
        <f t="shared" si="10"/>
        <v>1.4</v>
      </c>
      <c r="H65" s="18">
        <f t="shared" si="10"/>
        <v>1.3</v>
      </c>
      <c r="I65" s="18">
        <f t="shared" si="10"/>
        <v>1.2</v>
      </c>
      <c r="J65" s="18">
        <f t="shared" si="10"/>
        <v>1.3</v>
      </c>
      <c r="K65" s="18">
        <f t="shared" si="10"/>
        <v>1.3</v>
      </c>
      <c r="L65" s="18">
        <f t="shared" si="10"/>
        <v>1.3</v>
      </c>
      <c r="M65" s="18">
        <f t="shared" si="10"/>
        <v>1.5</v>
      </c>
      <c r="N65" s="18">
        <f t="shared" si="10"/>
        <v>1.4</v>
      </c>
      <c r="O65" s="18">
        <f>IF(O48=0," ",ROUND(ROUND(O48,1)*100/ROUND(O47,1)-100,1))</f>
        <v>1.3</v>
      </c>
    </row>
    <row r="66" spans="1:15" ht="12">
      <c r="A66" s="78">
        <v>2015</v>
      </c>
      <c r="B66" s="15"/>
      <c r="C66" s="18">
        <f t="shared" si="10"/>
        <v>1.7</v>
      </c>
      <c r="D66" s="18">
        <f t="shared" si="10"/>
        <v>1.5</v>
      </c>
      <c r="E66" s="18">
        <f t="shared" si="10"/>
        <v>1.6</v>
      </c>
      <c r="F66" s="18">
        <f t="shared" si="10"/>
        <v>1.5</v>
      </c>
      <c r="G66" s="18">
        <f t="shared" si="10"/>
        <v>1.5</v>
      </c>
      <c r="H66" s="18">
        <f t="shared" si="10"/>
        <v>1.5</v>
      </c>
      <c r="I66" s="18">
        <f t="shared" si="10"/>
        <v>1.6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56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2">
      <c r="A21" s="78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0.1</v>
      </c>
      <c r="E30" s="18">
        <f>IF(E21=0," ",ROUND(ROUND(E21,1)*100/ROUND(D21,1)-100,1))</f>
        <v>0.1</v>
      </c>
      <c r="F30" s="18">
        <f>IF(F21=0," ",ROUND(ROUND(F21,1)*100/ROUND(E21,1)-100,1))</f>
        <v>0.2</v>
      </c>
      <c r="G30" s="18">
        <f>IF(G21=0," ",ROUND(ROUND(G21,1)*100/ROUND(F21,1)-100,1))</f>
        <v>0.1</v>
      </c>
      <c r="H30" s="18">
        <f>IF(H21=0," ",ROUND(ROUND(H21,1)*100/ROUND(G21,1)-100,1))</f>
        <v>0.1</v>
      </c>
      <c r="I30" s="18">
        <f>IF(I21=0," ",ROUND(ROUND(I21,1)*100/ROUND(H21,1)-100,1))</f>
        <v>0.1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1.5</v>
      </c>
      <c r="E34" s="18">
        <f t="shared" si="5"/>
        <v>1.6</v>
      </c>
      <c r="F34" s="18">
        <f t="shared" si="5"/>
        <v>1.3</v>
      </c>
      <c r="G34" s="18">
        <f t="shared" si="5"/>
        <v>1.3</v>
      </c>
      <c r="H34" s="18">
        <f t="shared" si="5"/>
        <v>1.2</v>
      </c>
      <c r="I34" s="18">
        <f t="shared" si="5"/>
        <v>1.2</v>
      </c>
      <c r="J34" s="18">
        <f t="shared" si="5"/>
        <v>1.2</v>
      </c>
      <c r="K34" s="18">
        <f t="shared" si="5"/>
        <v>1.3</v>
      </c>
      <c r="L34" s="18">
        <f t="shared" si="5"/>
        <v>1.2</v>
      </c>
      <c r="M34" s="18">
        <f t="shared" si="5"/>
        <v>1.3</v>
      </c>
      <c r="N34" s="18">
        <f t="shared" si="5"/>
        <v>1.6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1.5</v>
      </c>
      <c r="D35" s="18">
        <f t="shared" si="6"/>
        <v>1.4</v>
      </c>
      <c r="E35" s="18">
        <f t="shared" si="6"/>
        <v>1.3</v>
      </c>
      <c r="F35" s="18">
        <f t="shared" si="6"/>
        <v>1.2</v>
      </c>
      <c r="G35" s="18">
        <f t="shared" si="6"/>
        <v>1.4</v>
      </c>
      <c r="H35" s="18">
        <f t="shared" si="6"/>
        <v>1.4</v>
      </c>
      <c r="I35" s="18">
        <f t="shared" si="6"/>
        <v>1.4</v>
      </c>
      <c r="J35" s="18">
        <f t="shared" si="6"/>
        <v>1.4</v>
      </c>
      <c r="K35" s="18">
        <f t="shared" si="6"/>
        <v>1.4</v>
      </c>
      <c r="L35" s="18">
        <f t="shared" si="6"/>
        <v>1.5</v>
      </c>
      <c r="M35" s="18">
        <f t="shared" si="6"/>
        <v>1.4</v>
      </c>
      <c r="N35" s="18">
        <f t="shared" si="6"/>
        <v>1.1</v>
      </c>
      <c r="O35" s="18">
        <f t="shared" si="6"/>
        <v>1.3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1.2</v>
      </c>
      <c r="D36" s="18">
        <f t="shared" si="7"/>
        <v>1.1</v>
      </c>
      <c r="E36" s="18">
        <f t="shared" si="7"/>
        <v>1.2</v>
      </c>
      <c r="F36" s="18">
        <f t="shared" si="7"/>
        <v>1.4</v>
      </c>
      <c r="G36" s="18">
        <f t="shared" si="7"/>
        <v>1.2</v>
      </c>
      <c r="H36" s="18">
        <f t="shared" si="7"/>
        <v>1.2</v>
      </c>
      <c r="I36" s="18">
        <f t="shared" si="7"/>
        <v>1.4</v>
      </c>
      <c r="J36" s="18">
        <f t="shared" si="7"/>
        <v>1.4</v>
      </c>
      <c r="K36" s="18">
        <f t="shared" si="7"/>
        <v>1.3</v>
      </c>
      <c r="L36" s="18">
        <f t="shared" si="7"/>
        <v>1.3</v>
      </c>
      <c r="M36" s="18">
        <f t="shared" si="7"/>
        <v>1.2</v>
      </c>
      <c r="N36" s="18">
        <f t="shared" si="7"/>
        <v>1.4</v>
      </c>
      <c r="O36" s="18">
        <f t="shared" si="7"/>
        <v>1.3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1.5</v>
      </c>
      <c r="E37" s="18">
        <f t="shared" si="8"/>
        <v>1.4</v>
      </c>
      <c r="F37" s="18">
        <f t="shared" si="8"/>
        <v>1.5</v>
      </c>
      <c r="G37" s="18">
        <f t="shared" si="8"/>
        <v>1.5</v>
      </c>
      <c r="H37" s="18">
        <f t="shared" si="8"/>
        <v>1.5</v>
      </c>
      <c r="I37" s="18">
        <f t="shared" si="8"/>
        <v>1.3</v>
      </c>
      <c r="J37" s="18">
        <f t="shared" si="8"/>
        <v>1.5</v>
      </c>
      <c r="K37" s="18">
        <f t="shared" si="8"/>
        <v>1.5</v>
      </c>
      <c r="L37" s="18">
        <f t="shared" si="8"/>
        <v>1.5</v>
      </c>
      <c r="M37" s="18">
        <f t="shared" si="8"/>
        <v>1.8</v>
      </c>
      <c r="N37" s="18">
        <f t="shared" si="8"/>
        <v>1.7</v>
      </c>
      <c r="O37" s="18">
        <f>IF(O20=0," ",ROUND(ROUND(O20,1)*100/ROUND(O19,1)-100,1))</f>
        <v>1.5</v>
      </c>
    </row>
    <row r="38" spans="1:15" s="2" customFormat="1" ht="12">
      <c r="A38" s="78">
        <v>2015</v>
      </c>
      <c r="B38" s="15"/>
      <c r="C38" s="18">
        <f t="shared" si="8"/>
        <v>1.7</v>
      </c>
      <c r="D38" s="18">
        <f t="shared" si="8"/>
        <v>1.7</v>
      </c>
      <c r="E38" s="18">
        <f t="shared" si="8"/>
        <v>1.7</v>
      </c>
      <c r="F38" s="18">
        <f t="shared" si="8"/>
        <v>1.6</v>
      </c>
      <c r="G38" s="18">
        <f t="shared" si="8"/>
        <v>1.6</v>
      </c>
      <c r="H38" s="18">
        <f t="shared" si="8"/>
        <v>1.6</v>
      </c>
      <c r="I38" s="18">
        <f t="shared" si="8"/>
        <v>1.6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2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2">
      <c r="A48" s="56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2">
      <c r="A49" s="78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2.5</v>
      </c>
      <c r="D53" s="18">
        <f aca="true" t="shared" si="9" ref="D53:N56">IF(D44=0," ",ROUND(ROUND(D44,1)*100/ROUND(C44,1)-100,1))</f>
        <v>0.2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9"/>
        <v>0.1</v>
      </c>
      <c r="E54" s="18">
        <f t="shared" si="9"/>
        <v>0.2</v>
      </c>
      <c r="F54" s="18">
        <f t="shared" si="9"/>
        <v>0.2</v>
      </c>
      <c r="G54" s="18">
        <f t="shared" si="9"/>
        <v>0</v>
      </c>
      <c r="H54" s="18">
        <f t="shared" si="9"/>
        <v>0</v>
      </c>
      <c r="I54" s="18">
        <f t="shared" si="9"/>
        <v>0.4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9"/>
        <v>0</v>
      </c>
      <c r="E55" s="18">
        <f t="shared" si="9"/>
        <v>0</v>
      </c>
      <c r="F55" s="18">
        <f t="shared" si="9"/>
        <v>0.2</v>
      </c>
      <c r="G55" s="18">
        <f t="shared" si="9"/>
        <v>0.2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</v>
      </c>
      <c r="L55" s="18">
        <f t="shared" si="9"/>
        <v>0.2</v>
      </c>
      <c r="M55" s="18">
        <f t="shared" si="9"/>
        <v>0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0</v>
      </c>
      <c r="E56" s="18">
        <f t="shared" si="9"/>
        <v>0</v>
      </c>
      <c r="F56" s="18">
        <f t="shared" si="9"/>
        <v>-0.2</v>
      </c>
      <c r="G56" s="18">
        <f t="shared" si="9"/>
        <v>0</v>
      </c>
      <c r="H56" s="18">
        <f t="shared" si="9"/>
        <v>0.1</v>
      </c>
      <c r="I56" s="18">
        <f t="shared" si="9"/>
        <v>0.2</v>
      </c>
      <c r="J56" s="18">
        <f t="shared" si="9"/>
        <v>0</v>
      </c>
      <c r="K56" s="18">
        <f t="shared" si="9"/>
        <v>0</v>
      </c>
      <c r="L56" s="18">
        <f t="shared" si="9"/>
        <v>0.1</v>
      </c>
      <c r="M56" s="18">
        <f t="shared" si="9"/>
        <v>0</v>
      </c>
      <c r="N56" s="18">
        <f t="shared" si="9"/>
        <v>0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0.1</v>
      </c>
      <c r="G57" s="18">
        <f>IF(G48=0," ",ROUND(ROUND(G48,1)*100/ROUND(F48,1)-100,1))</f>
        <v>0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</v>
      </c>
      <c r="K57" s="18">
        <f>IF(K48=0," ",ROUND(ROUND(K48,1)*100/ROUND(J48,1)-100,1))</f>
        <v>0</v>
      </c>
      <c r="L57" s="18">
        <f>IF(L48=0," ",ROUND(ROUND(L48,1)*100/ROUND(K48,1)-100,1))</f>
        <v>0.5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0.2</v>
      </c>
      <c r="D58" s="18">
        <f>IF(D49=0," ",ROUND(ROUND(D49,1)*100/ROUND(C49,1)-100,1))</f>
        <v>0</v>
      </c>
      <c r="E58" s="18">
        <f>IF(E49=0," ",ROUND(ROUND(E49,1)*100/ROUND(D49,1)-100,1))</f>
        <v>0</v>
      </c>
      <c r="F58" s="18">
        <f>IF(F49=0," ",ROUND(ROUND(F49,1)*100/ROUND(E49,1)-100,1))</f>
        <v>0.1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0.7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0.9</v>
      </c>
      <c r="D62" s="18">
        <f t="shared" si="10"/>
        <v>0.8</v>
      </c>
      <c r="E62" s="18">
        <f t="shared" si="10"/>
        <v>1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1.6</v>
      </c>
      <c r="J62" s="18">
        <f t="shared" si="10"/>
        <v>1.6</v>
      </c>
      <c r="K62" s="18">
        <f t="shared" si="10"/>
        <v>1.6</v>
      </c>
      <c r="L62" s="18">
        <f t="shared" si="10"/>
        <v>1.5</v>
      </c>
      <c r="M62" s="18">
        <f t="shared" si="10"/>
        <v>1.5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0.9</v>
      </c>
      <c r="D63" s="18">
        <f t="shared" si="10"/>
        <v>0.8</v>
      </c>
      <c r="E63" s="18">
        <f t="shared" si="10"/>
        <v>0.6</v>
      </c>
      <c r="F63" s="18">
        <f t="shared" si="10"/>
        <v>0.6</v>
      </c>
      <c r="G63" s="18">
        <f t="shared" si="10"/>
        <v>0.8</v>
      </c>
      <c r="H63" s="18">
        <f t="shared" si="10"/>
        <v>0.8</v>
      </c>
      <c r="I63" s="18">
        <f t="shared" si="10"/>
        <v>0.6</v>
      </c>
      <c r="J63" s="18">
        <f t="shared" si="10"/>
        <v>0.6</v>
      </c>
      <c r="K63" s="18">
        <f t="shared" si="10"/>
        <v>0.6</v>
      </c>
      <c r="L63" s="18">
        <f t="shared" si="10"/>
        <v>0.8</v>
      </c>
      <c r="M63" s="18">
        <f t="shared" si="10"/>
        <v>0.8</v>
      </c>
      <c r="N63" s="18">
        <f t="shared" si="10"/>
        <v>0.8</v>
      </c>
      <c r="O63" s="18">
        <f t="shared" si="10"/>
        <v>0.7</v>
      </c>
    </row>
    <row r="64" spans="1:15" s="2" customFormat="1" ht="12">
      <c r="A64" s="14">
        <v>2013</v>
      </c>
      <c r="B64" s="15"/>
      <c r="C64" s="18">
        <f t="shared" si="10"/>
        <v>1.3</v>
      </c>
      <c r="D64" s="18">
        <f t="shared" si="10"/>
        <v>1.3</v>
      </c>
      <c r="E64" s="18">
        <f t="shared" si="10"/>
        <v>1.3</v>
      </c>
      <c r="F64" s="18">
        <f t="shared" si="10"/>
        <v>0.9</v>
      </c>
      <c r="G64" s="18">
        <f t="shared" si="10"/>
        <v>0.7</v>
      </c>
      <c r="H64" s="18">
        <f t="shared" si="10"/>
        <v>0.8</v>
      </c>
      <c r="I64" s="18">
        <f t="shared" si="10"/>
        <v>0.8</v>
      </c>
      <c r="J64" s="18">
        <f t="shared" si="10"/>
        <v>0.8</v>
      </c>
      <c r="K64" s="18">
        <f t="shared" si="10"/>
        <v>0.8</v>
      </c>
      <c r="L64" s="18">
        <f t="shared" si="10"/>
        <v>0.7</v>
      </c>
      <c r="M64" s="18">
        <f t="shared" si="10"/>
        <v>0.7</v>
      </c>
      <c r="N64" s="18">
        <f t="shared" si="10"/>
        <v>0.7</v>
      </c>
      <c r="O64" s="18">
        <f>IF(O47=0," ",ROUND(ROUND(O47,1)*100/ROUND(O46,1)-100,1))</f>
        <v>0.9</v>
      </c>
    </row>
    <row r="65" spans="1:15" ht="12">
      <c r="A65" s="56">
        <v>2014</v>
      </c>
      <c r="B65" s="15"/>
      <c r="C65" s="18">
        <f t="shared" si="10"/>
        <v>-0.7</v>
      </c>
      <c r="D65" s="18">
        <f t="shared" si="10"/>
        <v>-0.7</v>
      </c>
      <c r="E65" s="18">
        <f t="shared" si="10"/>
        <v>-0.7</v>
      </c>
      <c r="F65" s="18">
        <f t="shared" si="10"/>
        <v>-0.4</v>
      </c>
      <c r="G65" s="18">
        <f t="shared" si="10"/>
        <v>-0.4</v>
      </c>
      <c r="H65" s="18">
        <f t="shared" si="10"/>
        <v>-0.4</v>
      </c>
      <c r="I65" s="18">
        <f t="shared" si="10"/>
        <v>-0.5</v>
      </c>
      <c r="J65" s="18">
        <f t="shared" si="10"/>
        <v>-0.5</v>
      </c>
      <c r="K65" s="18">
        <f t="shared" si="10"/>
        <v>-0.5</v>
      </c>
      <c r="L65" s="18">
        <f t="shared" si="10"/>
        <v>-0.1</v>
      </c>
      <c r="M65" s="18">
        <f t="shared" si="10"/>
        <v>-0.1</v>
      </c>
      <c r="N65" s="18">
        <f t="shared" si="10"/>
        <v>-0.1</v>
      </c>
      <c r="O65" s="18">
        <f>IF(O48=0," ",ROUND(ROUND(O48,1)*100/ROUND(O47,1)-100,1))</f>
        <v>-0.4</v>
      </c>
    </row>
    <row r="66" spans="1:15" ht="12">
      <c r="A66" s="78">
        <v>2015</v>
      </c>
      <c r="B66" s="15"/>
      <c r="C66" s="18">
        <f t="shared" si="10"/>
        <v>1</v>
      </c>
      <c r="D66" s="18">
        <f t="shared" si="10"/>
        <v>1</v>
      </c>
      <c r="E66" s="18">
        <f t="shared" si="10"/>
        <v>1</v>
      </c>
      <c r="F66" s="18">
        <f t="shared" si="10"/>
        <v>1</v>
      </c>
      <c r="G66" s="18">
        <f t="shared" si="10"/>
        <v>1</v>
      </c>
      <c r="H66" s="18">
        <f t="shared" si="10"/>
        <v>0.9</v>
      </c>
      <c r="I66" s="18">
        <f t="shared" si="10"/>
        <v>1.5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56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2">
      <c r="A21" s="78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</v>
      </c>
      <c r="D30" s="18">
        <f>IF(D21=0," ",ROUND(ROUND(D21,1)*100/ROUND(C21,1)-100,1))</f>
        <v>1.2</v>
      </c>
      <c r="E30" s="18">
        <f>IF(E21=0," ",ROUND(ROUND(E21,1)*100/ROUND(D21,1)-100,1))</f>
        <v>1.4</v>
      </c>
      <c r="F30" s="18">
        <f>IF(F21=0," ",ROUND(ROUND(F21,1)*100/ROUND(E21,1)-100,1))</f>
        <v>0.9</v>
      </c>
      <c r="G30" s="18">
        <f>IF(G21=0," ",ROUND(ROUND(G21,1)*100/ROUND(F21,1)-100,1))</f>
        <v>1</v>
      </c>
      <c r="H30" s="18">
        <f>IF(H21=0," ",ROUND(ROUND(H21,1)*100/ROUND(G21,1)-100,1))</f>
        <v>-0.4</v>
      </c>
      <c r="I30" s="18">
        <f>IF(I21=0," ",ROUND(ROUND(I21,1)*100/ROUND(H21,1)-100,1))</f>
        <v>0.3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4.3</v>
      </c>
      <c r="D34" s="18">
        <f t="shared" si="6"/>
        <v>5.3</v>
      </c>
      <c r="E34" s="18">
        <f t="shared" si="6"/>
        <v>5.7</v>
      </c>
      <c r="F34" s="18">
        <f t="shared" si="6"/>
        <v>5.5</v>
      </c>
      <c r="G34" s="18">
        <f t="shared" si="6"/>
        <v>5.7</v>
      </c>
      <c r="H34" s="18">
        <f t="shared" si="6"/>
        <v>4.6</v>
      </c>
      <c r="I34" s="18">
        <f t="shared" si="6"/>
        <v>5.1</v>
      </c>
      <c r="J34" s="18">
        <f t="shared" si="6"/>
        <v>4.7</v>
      </c>
      <c r="K34" s="18">
        <f t="shared" si="6"/>
        <v>5.9</v>
      </c>
      <c r="L34" s="18">
        <f t="shared" si="6"/>
        <v>5.4</v>
      </c>
      <c r="M34" s="18">
        <f t="shared" si="6"/>
        <v>4.9</v>
      </c>
      <c r="N34" s="18">
        <f t="shared" si="6"/>
        <v>2.5</v>
      </c>
      <c r="O34" s="18">
        <f t="shared" si="6"/>
        <v>5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2.8</v>
      </c>
      <c r="D35" s="18">
        <f t="shared" si="7"/>
        <v>3.6</v>
      </c>
      <c r="E35" s="18">
        <f t="shared" si="7"/>
        <v>2.9</v>
      </c>
      <c r="F35" s="18">
        <f t="shared" si="7"/>
        <v>2.7</v>
      </c>
      <c r="G35" s="18">
        <f t="shared" si="7"/>
        <v>1.7</v>
      </c>
      <c r="H35" s="18">
        <f t="shared" si="7"/>
        <v>1.4</v>
      </c>
      <c r="I35" s="18">
        <f t="shared" si="7"/>
        <v>2.2</v>
      </c>
      <c r="J35" s="18">
        <f t="shared" si="7"/>
        <v>4</v>
      </c>
      <c r="K35" s="18">
        <f t="shared" si="7"/>
        <v>3.8</v>
      </c>
      <c r="L35" s="18">
        <f t="shared" si="7"/>
        <v>2.7</v>
      </c>
      <c r="M35" s="18">
        <f t="shared" si="7"/>
        <v>1.7</v>
      </c>
      <c r="N35" s="18">
        <f t="shared" si="7"/>
        <v>1.9</v>
      </c>
      <c r="O35" s="18">
        <f t="shared" si="7"/>
        <v>2.6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</v>
      </c>
      <c r="D36" s="18">
        <f t="shared" si="8"/>
        <v>1</v>
      </c>
      <c r="E36" s="18">
        <f t="shared" si="8"/>
        <v>-1.7</v>
      </c>
      <c r="F36" s="18">
        <f t="shared" si="8"/>
        <v>-1.2</v>
      </c>
      <c r="G36" s="18">
        <f t="shared" si="8"/>
        <v>-0.6</v>
      </c>
      <c r="H36" s="18">
        <f t="shared" si="8"/>
        <v>0.6</v>
      </c>
      <c r="I36" s="18">
        <f t="shared" si="8"/>
        <v>0.7</v>
      </c>
      <c r="J36" s="18">
        <f t="shared" si="8"/>
        <v>-0.7</v>
      </c>
      <c r="K36" s="18">
        <f t="shared" si="8"/>
        <v>-1.3</v>
      </c>
      <c r="L36" s="18">
        <f t="shared" si="8"/>
        <v>-1.3</v>
      </c>
      <c r="M36" s="18">
        <f t="shared" si="8"/>
        <v>-1</v>
      </c>
      <c r="N36" s="18">
        <f t="shared" si="8"/>
        <v>0.1</v>
      </c>
      <c r="O36" s="18">
        <f t="shared" si="8"/>
        <v>-0.4</v>
      </c>
    </row>
    <row r="37" spans="1:15" s="2" customFormat="1" ht="12">
      <c r="A37" s="56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-1.1</v>
      </c>
      <c r="E37" s="18">
        <f t="shared" si="9"/>
        <v>0.1</v>
      </c>
      <c r="F37" s="18">
        <f t="shared" si="9"/>
        <v>-0.4</v>
      </c>
      <c r="G37" s="18">
        <f t="shared" si="9"/>
        <v>0.2</v>
      </c>
      <c r="H37" s="18">
        <f t="shared" si="9"/>
        <v>0.8</v>
      </c>
      <c r="I37" s="18">
        <f t="shared" si="9"/>
        <v>0.2</v>
      </c>
      <c r="J37" s="18">
        <f t="shared" si="9"/>
        <v>-0.4</v>
      </c>
      <c r="K37" s="18">
        <f t="shared" si="9"/>
        <v>-0.6</v>
      </c>
      <c r="L37" s="18">
        <f t="shared" si="9"/>
        <v>-0.3</v>
      </c>
      <c r="M37" s="18">
        <f t="shared" si="9"/>
        <v>-0.5</v>
      </c>
      <c r="N37" s="18">
        <f t="shared" si="9"/>
        <v>-3.1</v>
      </c>
      <c r="O37" s="18">
        <f>IF(O20=0," ",ROUND(ROUND(O20,1)*100/ROUND(O19,1)-100,1))</f>
        <v>-0.4</v>
      </c>
    </row>
    <row r="38" spans="1:15" s="2" customFormat="1" ht="12">
      <c r="A38" s="78">
        <v>2015</v>
      </c>
      <c r="B38" s="15"/>
      <c r="C38" s="18">
        <f t="shared" si="9"/>
        <v>-4.8</v>
      </c>
      <c r="D38" s="18">
        <f t="shared" si="9"/>
        <v>-3.8</v>
      </c>
      <c r="E38" s="18">
        <f t="shared" si="9"/>
        <v>-2.5</v>
      </c>
      <c r="F38" s="18">
        <f t="shared" si="9"/>
        <v>-2.1</v>
      </c>
      <c r="G38" s="18">
        <f t="shared" si="9"/>
        <v>-1.4</v>
      </c>
      <c r="H38" s="18">
        <f t="shared" si="9"/>
        <v>-2.2</v>
      </c>
      <c r="I38" s="18">
        <f t="shared" si="9"/>
        <v>-2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2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2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2">
      <c r="A48" s="56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">
      <c r="A49" s="78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3.3</v>
      </c>
      <c r="D53" s="18">
        <f aca="true" t="shared" si="10" ref="D53:N56">IF(D44=0," ",ROUND(ROUND(D44,1)*100/ROUND(C44,1)-100,1))</f>
        <v>-2.1</v>
      </c>
      <c r="E53" s="18">
        <f t="shared" si="10"/>
        <v>5.6</v>
      </c>
      <c r="F53" s="18">
        <f t="shared" si="10"/>
        <v>2.1</v>
      </c>
      <c r="G53" s="18">
        <f t="shared" si="10"/>
        <v>0</v>
      </c>
      <c r="H53" s="18">
        <f t="shared" si="10"/>
        <v>-0.5</v>
      </c>
      <c r="I53" s="18">
        <f t="shared" si="10"/>
        <v>-1.8</v>
      </c>
      <c r="J53" s="18">
        <f t="shared" si="10"/>
        <v>0.1</v>
      </c>
      <c r="K53" s="18">
        <f t="shared" si="10"/>
        <v>-0.3</v>
      </c>
      <c r="L53" s="18">
        <f t="shared" si="10"/>
        <v>0.3</v>
      </c>
      <c r="M53" s="18">
        <f t="shared" si="10"/>
        <v>1</v>
      </c>
      <c r="N53" s="18">
        <f t="shared" si="10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0"/>
        <v>-0.2</v>
      </c>
      <c r="E54" s="18">
        <f t="shared" si="10"/>
        <v>6.8</v>
      </c>
      <c r="F54" s="18">
        <f t="shared" si="10"/>
        <v>2</v>
      </c>
      <c r="G54" s="18">
        <f t="shared" si="10"/>
        <v>-0.2</v>
      </c>
      <c r="H54" s="18">
        <f t="shared" si="10"/>
        <v>-3.1</v>
      </c>
      <c r="I54" s="18">
        <f t="shared" si="10"/>
        <v>0.2</v>
      </c>
      <c r="J54" s="18">
        <f t="shared" si="10"/>
        <v>-1.3</v>
      </c>
      <c r="K54" s="18">
        <f t="shared" si="10"/>
        <v>3.2</v>
      </c>
      <c r="L54" s="18">
        <f t="shared" si="10"/>
        <v>-0.5</v>
      </c>
      <c r="M54" s="18">
        <f t="shared" si="10"/>
        <v>-0.3</v>
      </c>
      <c r="N54" s="18">
        <f t="shared" si="10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0"/>
        <v>2.7</v>
      </c>
      <c r="E55" s="18">
        <f t="shared" si="10"/>
        <v>3.8</v>
      </c>
      <c r="F55" s="18">
        <f t="shared" si="10"/>
        <v>1.3</v>
      </c>
      <c r="G55" s="18">
        <f t="shared" si="10"/>
        <v>-3</v>
      </c>
      <c r="H55" s="18">
        <f t="shared" si="10"/>
        <v>-3.4</v>
      </c>
      <c r="I55" s="18">
        <f t="shared" si="10"/>
        <v>1.7</v>
      </c>
      <c r="J55" s="18">
        <f t="shared" si="10"/>
        <v>3.9</v>
      </c>
      <c r="K55" s="18">
        <f t="shared" si="10"/>
        <v>2.4</v>
      </c>
      <c r="L55" s="18">
        <f t="shared" si="10"/>
        <v>-4.2</v>
      </c>
      <c r="M55" s="18">
        <f t="shared" si="10"/>
        <v>-2.3</v>
      </c>
      <c r="N55" s="18">
        <f t="shared" si="10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0"/>
        <v>2.9</v>
      </c>
      <c r="E56" s="18">
        <f t="shared" si="10"/>
        <v>-3.7</v>
      </c>
      <c r="F56" s="18">
        <f t="shared" si="10"/>
        <v>2.1</v>
      </c>
      <c r="G56" s="18">
        <f t="shared" si="10"/>
        <v>-1.1</v>
      </c>
      <c r="H56" s="18">
        <f t="shared" si="10"/>
        <v>0</v>
      </c>
      <c r="I56" s="18">
        <f t="shared" si="10"/>
        <v>1.7</v>
      </c>
      <c r="J56" s="18">
        <f t="shared" si="10"/>
        <v>-0.3</v>
      </c>
      <c r="K56" s="18">
        <f t="shared" si="10"/>
        <v>0.8</v>
      </c>
      <c r="L56" s="18">
        <f t="shared" si="10"/>
        <v>-3.1</v>
      </c>
      <c r="M56" s="18">
        <f t="shared" si="10"/>
        <v>-2.2</v>
      </c>
      <c r="N56" s="18">
        <f t="shared" si="10"/>
        <v>1.7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1.2</v>
      </c>
      <c r="G57" s="18">
        <f>IF(G48=0," ",ROUND(ROUND(G48,1)*100/ROUND(F48,1)-100,1))</f>
        <v>0.4</v>
      </c>
      <c r="H57" s="18">
        <f>IF(H48=0," ",ROUND(ROUND(H48,1)*100/ROUND(G48,1)-100,1))</f>
        <v>1.2</v>
      </c>
      <c r="I57" s="18">
        <f>IF(I48=0," ",ROUND(ROUND(I48,1)*100/ROUND(H48,1)-100,1))</f>
        <v>0</v>
      </c>
      <c r="J57" s="18">
        <f>IF(J48=0," ",ROUND(ROUND(J48,1)*100/ROUND(I48,1)-100,1))</f>
        <v>-1.8</v>
      </c>
      <c r="K57" s="18">
        <f>IF(K48=0," ",ROUND(ROUND(K48,1)*100/ROUND(J48,1)-100,1))</f>
        <v>0.2</v>
      </c>
      <c r="L57" s="18">
        <f>IF(L48=0," ",ROUND(ROUND(L48,1)*100/ROUND(K48,1)-100,1))</f>
        <v>-2.2</v>
      </c>
      <c r="M57" s="18">
        <f>IF(M48=0," ",ROUND(ROUND(M48,1)*100/ROUND(L48,1)-100,1))</f>
        <v>-3</v>
      </c>
      <c r="N57" s="18">
        <f>IF(N48=0," ",ROUND(ROUND(N48,1)*100/ROUND(M48,1)-100,1))</f>
        <v>-6.2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-6.4</v>
      </c>
      <c r="D58" s="18">
        <f>IF(D49=0," ",ROUND(ROUND(D49,1)*100/ROUND(C49,1)-100,1))</f>
        <v>3.5</v>
      </c>
      <c r="E58" s="18">
        <f>IF(E49=0," ",ROUND(ROUND(E49,1)*100/ROUND(D49,1)-100,1))</f>
        <v>4</v>
      </c>
      <c r="F58" s="18">
        <f>IF(F49=0," ",ROUND(ROUND(F49,1)*100/ROUND(E49,1)-100,1))</f>
        <v>2.6</v>
      </c>
      <c r="G58" s="18">
        <f>IF(G49=0," ",ROUND(ROUND(G49,1)*100/ROUND(F49,1)-100,1))</f>
        <v>2.7</v>
      </c>
      <c r="H58" s="18">
        <f>IF(H49=0," ",ROUND(ROUND(H49,1)*100/ROUND(G49,1)-100,1))</f>
        <v>-0.9</v>
      </c>
      <c r="I58" s="18">
        <f>IF(I49=0," ",ROUND(ROUND(I49,1)*100/ROUND(H49,1)-100,1))</f>
        <v>0.8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1" ref="C62:O66">IF(C45=0," ",ROUND(ROUND(C45,1)*100/ROUND(C44,1)-100,1))</f>
        <v>10.7</v>
      </c>
      <c r="D62" s="18">
        <f t="shared" si="11"/>
        <v>12.8</v>
      </c>
      <c r="E62" s="18">
        <f t="shared" si="11"/>
        <v>14</v>
      </c>
      <c r="F62" s="18">
        <f t="shared" si="11"/>
        <v>13.9</v>
      </c>
      <c r="G62" s="18">
        <f t="shared" si="11"/>
        <v>13.7</v>
      </c>
      <c r="H62" s="18">
        <f t="shared" si="11"/>
        <v>10.7</v>
      </c>
      <c r="I62" s="18">
        <f t="shared" si="11"/>
        <v>13</v>
      </c>
      <c r="J62" s="18">
        <f t="shared" si="11"/>
        <v>11.3</v>
      </c>
      <c r="K62" s="18">
        <f t="shared" si="11"/>
        <v>15.2</v>
      </c>
      <c r="L62" s="18">
        <f t="shared" si="11"/>
        <v>14.2</v>
      </c>
      <c r="M62" s="18">
        <f t="shared" si="11"/>
        <v>12.8</v>
      </c>
      <c r="N62" s="18">
        <f t="shared" si="11"/>
        <v>5.6</v>
      </c>
      <c r="O62" s="18">
        <f t="shared" si="11"/>
        <v>12.3</v>
      </c>
    </row>
    <row r="63" spans="1:15" s="2" customFormat="1" ht="12">
      <c r="A63" s="14">
        <v>2012</v>
      </c>
      <c r="B63" s="15"/>
      <c r="C63" s="18">
        <f t="shared" si="11"/>
        <v>6.6</v>
      </c>
      <c r="D63" s="18">
        <f t="shared" si="11"/>
        <v>9.7</v>
      </c>
      <c r="E63" s="18">
        <f t="shared" si="11"/>
        <v>6.6</v>
      </c>
      <c r="F63" s="18">
        <f t="shared" si="11"/>
        <v>5.9</v>
      </c>
      <c r="G63" s="18">
        <f t="shared" si="11"/>
        <v>2.8</v>
      </c>
      <c r="H63" s="18">
        <f t="shared" si="11"/>
        <v>2.6</v>
      </c>
      <c r="I63" s="18">
        <f t="shared" si="11"/>
        <v>4.2</v>
      </c>
      <c r="J63" s="18">
        <f t="shared" si="11"/>
        <v>9.7</v>
      </c>
      <c r="K63" s="18">
        <f t="shared" si="11"/>
        <v>8.9</v>
      </c>
      <c r="L63" s="18">
        <f t="shared" si="11"/>
        <v>4.9</v>
      </c>
      <c r="M63" s="18">
        <f t="shared" si="11"/>
        <v>2.7</v>
      </c>
      <c r="N63" s="18">
        <f t="shared" si="11"/>
        <v>3.7</v>
      </c>
      <c r="O63" s="18">
        <f t="shared" si="11"/>
        <v>5.7</v>
      </c>
    </row>
    <row r="64" spans="1:15" s="2" customFormat="1" ht="12">
      <c r="A64" s="14">
        <v>2013</v>
      </c>
      <c r="B64" s="15"/>
      <c r="C64" s="18">
        <f t="shared" si="11"/>
        <v>0.4</v>
      </c>
      <c r="D64" s="18">
        <f t="shared" si="11"/>
        <v>0.6</v>
      </c>
      <c r="E64" s="18">
        <f t="shared" si="11"/>
        <v>-6.6</v>
      </c>
      <c r="F64" s="18">
        <f t="shared" si="11"/>
        <v>-5.9</v>
      </c>
      <c r="G64" s="18">
        <f t="shared" si="11"/>
        <v>-4</v>
      </c>
      <c r="H64" s="18">
        <f t="shared" si="11"/>
        <v>-0.7</v>
      </c>
      <c r="I64" s="18">
        <f t="shared" si="11"/>
        <v>-0.8</v>
      </c>
      <c r="J64" s="18">
        <f t="shared" si="11"/>
        <v>-4.8</v>
      </c>
      <c r="K64" s="18">
        <f t="shared" si="11"/>
        <v>-6.3</v>
      </c>
      <c r="L64" s="18">
        <f t="shared" si="11"/>
        <v>-5.2</v>
      </c>
      <c r="M64" s="18">
        <f t="shared" si="11"/>
        <v>-5.1</v>
      </c>
      <c r="N64" s="18">
        <f t="shared" si="11"/>
        <v>-1.9</v>
      </c>
      <c r="O64" s="18">
        <f t="shared" si="11"/>
        <v>-3.5</v>
      </c>
    </row>
    <row r="65" spans="1:15" ht="12">
      <c r="A65" s="56">
        <v>2014</v>
      </c>
      <c r="B65" s="15"/>
      <c r="C65" s="18">
        <f t="shared" si="11"/>
        <v>-3.1</v>
      </c>
      <c r="D65" s="18">
        <f t="shared" si="11"/>
        <v>-5.9</v>
      </c>
      <c r="E65" s="18">
        <f t="shared" si="11"/>
        <v>-2.3</v>
      </c>
      <c r="F65" s="18">
        <f t="shared" si="11"/>
        <v>-3.2</v>
      </c>
      <c r="G65" s="18">
        <f t="shared" si="11"/>
        <v>-1.7</v>
      </c>
      <c r="H65" s="18">
        <f t="shared" si="11"/>
        <v>-0.5</v>
      </c>
      <c r="I65" s="18">
        <f t="shared" si="11"/>
        <v>-2.1</v>
      </c>
      <c r="J65" s="18">
        <f t="shared" si="11"/>
        <v>-3.7</v>
      </c>
      <c r="K65" s="18">
        <f t="shared" si="11"/>
        <v>-4.3</v>
      </c>
      <c r="L65" s="18">
        <f t="shared" si="11"/>
        <v>-3.4</v>
      </c>
      <c r="M65" s="18">
        <f t="shared" si="11"/>
        <v>-4.2</v>
      </c>
      <c r="N65" s="18">
        <f t="shared" si="11"/>
        <v>-11.7</v>
      </c>
      <c r="O65" s="18">
        <f t="shared" si="11"/>
        <v>-3.8</v>
      </c>
    </row>
    <row r="66" spans="1:15" ht="12">
      <c r="A66" s="78">
        <v>2015</v>
      </c>
      <c r="B66" s="15"/>
      <c r="C66" s="18">
        <f t="shared" si="11"/>
        <v>-15.9</v>
      </c>
      <c r="D66" s="18">
        <f t="shared" si="11"/>
        <v>-12.9</v>
      </c>
      <c r="E66" s="18">
        <f t="shared" si="11"/>
        <v>-9.4</v>
      </c>
      <c r="F66" s="18">
        <f t="shared" si="11"/>
        <v>-8.1</v>
      </c>
      <c r="G66" s="18">
        <f t="shared" si="11"/>
        <v>-6</v>
      </c>
      <c r="H66" s="18">
        <f t="shared" si="11"/>
        <v>-7.9</v>
      </c>
      <c r="I66" s="18">
        <f t="shared" si="11"/>
        <v>-7.2</v>
      </c>
      <c r="J66" s="18" t="str">
        <f t="shared" si="11"/>
        <v> </v>
      </c>
      <c r="K66" s="18" t="str">
        <f t="shared" si="11"/>
        <v> </v>
      </c>
      <c r="L66" s="18" t="str">
        <f t="shared" si="11"/>
        <v> </v>
      </c>
      <c r="M66" s="18" t="str">
        <f t="shared" si="11"/>
        <v> </v>
      </c>
      <c r="N66" s="18" t="str">
        <f t="shared" si="11"/>
        <v> </v>
      </c>
      <c r="O66" s="18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7">
      <selection activeCell="H62" sqref="H6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15" t="s">
        <v>74</v>
      </c>
      <c r="B1" s="115"/>
      <c r="C1" s="115"/>
      <c r="D1" s="115"/>
      <c r="E1" s="115"/>
      <c r="F1" s="115"/>
      <c r="G1" s="115"/>
      <c r="H1" s="115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15" t="s">
        <v>111</v>
      </c>
      <c r="B3" s="115"/>
      <c r="C3" s="115"/>
      <c r="D3" s="115"/>
      <c r="E3" s="115"/>
      <c r="F3" s="115"/>
      <c r="G3" s="115"/>
      <c r="H3" s="115"/>
    </row>
    <row r="4" spans="1:8" s="21" customFormat="1" ht="12" customHeight="1">
      <c r="A4" s="115" t="s">
        <v>75</v>
      </c>
      <c r="B4" s="115"/>
      <c r="C4" s="115"/>
      <c r="D4" s="115"/>
      <c r="E4" s="115"/>
      <c r="F4" s="115"/>
      <c r="G4" s="115"/>
      <c r="H4" s="115"/>
    </row>
    <row r="5" s="21" customFormat="1" ht="12" customHeight="1"/>
    <row r="6" spans="1:8" s="21" customFormat="1" ht="12" customHeight="1">
      <c r="A6" s="114" t="s">
        <v>97</v>
      </c>
      <c r="B6" s="114"/>
      <c r="C6" s="116"/>
      <c r="D6" s="116"/>
      <c r="E6" s="116"/>
      <c r="F6" s="116"/>
      <c r="G6" s="116"/>
      <c r="H6" s="116"/>
    </row>
    <row r="7" ht="12" customHeight="1"/>
    <row r="8" spans="1:8" ht="13.5" customHeight="1">
      <c r="A8" s="22"/>
      <c r="B8" s="23"/>
      <c r="C8" s="118" t="s">
        <v>76</v>
      </c>
      <c r="D8" s="119"/>
      <c r="E8" s="120" t="s">
        <v>103</v>
      </c>
      <c r="F8" s="118"/>
      <c r="G8" s="118"/>
      <c r="H8" s="118"/>
    </row>
    <row r="9" spans="1:8" ht="13.5" customHeight="1">
      <c r="A9" s="121" t="s">
        <v>77</v>
      </c>
      <c r="B9" s="122"/>
      <c r="C9" s="23"/>
      <c r="D9" s="23" t="s">
        <v>78</v>
      </c>
      <c r="E9" s="24"/>
      <c r="F9" s="23" t="s">
        <v>78</v>
      </c>
      <c r="G9" s="123" t="s">
        <v>79</v>
      </c>
      <c r="H9" s="12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21" t="s">
        <v>83</v>
      </c>
      <c r="B11" s="12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17" t="s">
        <v>88</v>
      </c>
      <c r="C14" s="117"/>
      <c r="D14" s="117"/>
      <c r="E14" s="117"/>
      <c r="F14" s="117"/>
      <c r="G14" s="117"/>
      <c r="H14" s="11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s="51" customFormat="1" ht="12">
      <c r="A24" s="52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s="69" customFormat="1" ht="12">
      <c r="A25" s="70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2">
      <c r="J26" s="31"/>
    </row>
    <row r="27" spans="2:10" ht="12">
      <c r="B27" s="117" t="s">
        <v>0</v>
      </c>
      <c r="C27" s="117"/>
      <c r="D27" s="117"/>
      <c r="E27" s="117"/>
      <c r="F27" s="117"/>
      <c r="G27" s="117"/>
      <c r="H27" s="117"/>
      <c r="J27" s="31"/>
    </row>
    <row r="29" spans="1:8" ht="12">
      <c r="A29" s="79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1:8" ht="12">
      <c r="A30" s="79"/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1:8" ht="12">
      <c r="A31" s="79"/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1:8" ht="12">
      <c r="A32" s="79"/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1:8" ht="12">
      <c r="A33" s="79"/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1:8" ht="12">
      <c r="A34" s="79"/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1:8" ht="12">
      <c r="A35" s="79"/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1:8" ht="12">
      <c r="A36" s="79"/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1:8" ht="12">
      <c r="A37" s="79"/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1:8" ht="12">
      <c r="A38" s="79"/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1:8" ht="12">
      <c r="A39" s="79"/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1:8" ht="12">
      <c r="A40" s="79"/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1:8" ht="12">
      <c r="A41" s="79"/>
      <c r="B41" s="37"/>
      <c r="C41" s="38"/>
      <c r="D41" s="35"/>
      <c r="E41" s="38"/>
      <c r="F41" s="35"/>
      <c r="G41" s="33"/>
      <c r="H41" s="36"/>
    </row>
    <row r="42" spans="1:8" ht="12">
      <c r="A42" s="79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1:8" ht="12">
      <c r="A43" s="79"/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1:8" ht="12">
      <c r="A44" s="79"/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1:8" ht="12">
      <c r="A45" s="79"/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1:8" ht="12">
      <c r="A46" s="79"/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1:8" ht="12">
      <c r="A47" s="79"/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1:8" ht="12">
      <c r="A48" s="79"/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1:8" ht="12">
      <c r="A49" s="79"/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1:8" ht="12">
      <c r="A50" s="79"/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2">
      <c r="A51" s="80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1:8" ht="12">
      <c r="A52" s="79"/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1:8" ht="12">
      <c r="A53" s="79"/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2015</v>
      </c>
      <c r="B55" s="39" t="s">
        <v>90</v>
      </c>
      <c r="C55" s="40">
        <v>105.6</v>
      </c>
      <c r="D55" s="82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s="83" customFormat="1" ht="12">
      <c r="B56" s="39" t="s">
        <v>91</v>
      </c>
      <c r="C56" s="40">
        <v>106.7</v>
      </c>
      <c r="D56" s="94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s="84" customFormat="1" ht="12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s="85" customFormat="1" ht="12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1:8" s="59" customFormat="1" ht="12">
      <c r="A59" s="95"/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s="96" customFormat="1" ht="12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s="97" customFormat="1" ht="12">
      <c r="B61" s="39" t="s">
        <v>7</v>
      </c>
      <c r="C61" s="33">
        <v>107.2</v>
      </c>
      <c r="D61" s="34">
        <v>0.3</v>
      </c>
      <c r="E61" s="33">
        <v>106.9</v>
      </c>
      <c r="F61" s="35">
        <v>1.6</v>
      </c>
      <c r="G61" s="33">
        <v>107.3</v>
      </c>
      <c r="H61" s="36">
        <v>104</v>
      </c>
    </row>
    <row r="62" spans="2:8" s="60" customFormat="1" ht="12">
      <c r="B62" s="58"/>
      <c r="C62" s="43"/>
      <c r="D62" s="44"/>
      <c r="E62" s="43"/>
      <c r="F62" s="45"/>
      <c r="G62" s="43"/>
      <c r="H62" s="43"/>
    </row>
    <row r="63" spans="2:8" s="61" customFormat="1" ht="12">
      <c r="B63" s="58"/>
      <c r="C63" s="43"/>
      <c r="D63" s="44"/>
      <c r="E63" s="43"/>
      <c r="F63" s="45"/>
      <c r="G63" s="43"/>
      <c r="H63" s="43"/>
    </row>
    <row r="64" spans="2:8" s="62" customFormat="1" ht="12">
      <c r="B64" s="58"/>
      <c r="C64" s="43"/>
      <c r="D64" s="44"/>
      <c r="E64" s="43"/>
      <c r="F64" s="45"/>
      <c r="G64" s="43"/>
      <c r="H64" s="43"/>
    </row>
    <row r="65" spans="2:8" s="63" customFormat="1" ht="12">
      <c r="B65" s="58"/>
      <c r="C65" s="43"/>
      <c r="D65" s="44"/>
      <c r="E65" s="43"/>
      <c r="F65" s="45"/>
      <c r="G65" s="43"/>
      <c r="H65" s="43"/>
    </row>
    <row r="66" spans="2:8" s="64" customFormat="1" ht="12">
      <c r="B66" s="58"/>
      <c r="C66" s="43"/>
      <c r="D66" s="44"/>
      <c r="E66" s="43"/>
      <c r="F66" s="45"/>
      <c r="G66" s="43"/>
      <c r="H66" s="43"/>
    </row>
    <row r="67" spans="2:8" s="65" customFormat="1" ht="12">
      <c r="B67" s="58"/>
      <c r="C67" s="43"/>
      <c r="D67" s="44"/>
      <c r="E67" s="43"/>
      <c r="F67" s="45"/>
      <c r="G67" s="43"/>
      <c r="H67" s="43"/>
    </row>
    <row r="68" spans="2:8" s="66" customFormat="1" ht="12">
      <c r="B68" s="58"/>
      <c r="C68" s="43"/>
      <c r="D68" s="44"/>
      <c r="E68" s="43"/>
      <c r="F68" s="45"/>
      <c r="G68" s="43"/>
      <c r="H68" s="43"/>
    </row>
    <row r="69" spans="1:8" ht="12">
      <c r="A69" s="57"/>
      <c r="B69" s="58"/>
      <c r="C69" s="43"/>
      <c r="D69" s="44"/>
      <c r="E69" s="43"/>
      <c r="F69" s="45"/>
      <c r="G69" s="43"/>
      <c r="H69" s="43"/>
    </row>
    <row r="70" spans="2:8" s="67" customFormat="1" ht="12">
      <c r="B70" s="58"/>
      <c r="C70" s="43"/>
      <c r="D70" s="44"/>
      <c r="E70" s="43"/>
      <c r="F70" s="45"/>
      <c r="G70" s="43"/>
      <c r="H70" s="43"/>
    </row>
    <row r="71" spans="2:8" s="69" customFormat="1" ht="12">
      <c r="B71" s="58"/>
      <c r="C71" s="43"/>
      <c r="D71" s="44"/>
      <c r="E71" s="43"/>
      <c r="F71" s="45"/>
      <c r="G71" s="43"/>
      <c r="H71" s="43"/>
    </row>
    <row r="72" spans="1:8" ht="12">
      <c r="A72" s="57"/>
      <c r="B72" s="58"/>
      <c r="C72" s="43"/>
      <c r="D72" s="44"/>
      <c r="E72" s="43"/>
      <c r="F72" s="45"/>
      <c r="G72" s="43"/>
      <c r="H72" s="43"/>
    </row>
    <row r="73" spans="1:8" ht="12">
      <c r="A73" s="57"/>
      <c r="B73" s="58"/>
      <c r="C73" s="43"/>
      <c r="D73" s="44"/>
      <c r="E73" s="43"/>
      <c r="F73" s="45"/>
      <c r="G73" s="43"/>
      <c r="H73" s="43"/>
    </row>
    <row r="74" spans="1:8" ht="12">
      <c r="A74" s="57"/>
      <c r="B74" s="58"/>
      <c r="C74" s="43"/>
      <c r="D74" s="44"/>
      <c r="E74" s="43"/>
      <c r="F74" s="45"/>
      <c r="G74" s="43"/>
      <c r="H74" s="43"/>
    </row>
    <row r="75" spans="1:8" s="47" customFormat="1" ht="12">
      <c r="A75" s="57"/>
      <c r="B75" s="58"/>
      <c r="C75" s="43"/>
      <c r="D75" s="44"/>
      <c r="E75" s="43"/>
      <c r="F75" s="45"/>
      <c r="G75" s="43"/>
      <c r="H75" s="43"/>
    </row>
    <row r="76" spans="1:8" s="48" customFormat="1" ht="12">
      <c r="A76" s="57"/>
      <c r="B76" s="58"/>
      <c r="C76" s="43"/>
      <c r="D76" s="44"/>
      <c r="E76" s="43"/>
      <c r="F76" s="45"/>
      <c r="G76" s="43"/>
      <c r="H76" s="43"/>
    </row>
    <row r="77" spans="1:8" s="49" customFormat="1" ht="12">
      <c r="A77" s="57"/>
      <c r="B77" s="58"/>
      <c r="C77" s="43"/>
      <c r="D77" s="44"/>
      <c r="E77" s="43"/>
      <c r="F77" s="45"/>
      <c r="G77" s="43"/>
      <c r="H77" s="43"/>
    </row>
    <row r="78" spans="1:8" s="51" customFormat="1" ht="12">
      <c r="A78" s="57"/>
      <c r="B78" s="58"/>
      <c r="C78" s="43"/>
      <c r="D78" s="44"/>
      <c r="E78" s="43"/>
      <c r="F78" s="45"/>
      <c r="G78" s="43"/>
      <c r="H78" s="43"/>
    </row>
  </sheetData>
  <sheetProtection/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.75" customHeight="1"/>
    <row r="3" spans="1:15" s="2" customFormat="1" ht="12.75" customHeight="1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10"/>
      <c r="B6" s="11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10"/>
      <c r="B7" s="11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10"/>
      <c r="B8" s="111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10"/>
      <c r="B9" s="11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12"/>
      <c r="B10" s="113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53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7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68" t="s">
        <v>15</v>
      </c>
    </row>
    <row r="30" spans="1:15" s="2" customFormat="1" ht="12.75" customHeight="1">
      <c r="A30" s="74">
        <v>2015</v>
      </c>
      <c r="B30" s="15"/>
      <c r="C30" s="18">
        <f>IF(C21=0," ",ROUND(ROUND(C21,1)*100/ROUND(N20,1)-100,1))</f>
        <v>0.3</v>
      </c>
      <c r="D30" s="18">
        <f>IF(D21=0," ",ROUND(ROUND(D21,1)*100/ROUND(C21,1)-100,1))</f>
        <v>0.2</v>
      </c>
      <c r="E30" s="18">
        <f>IF(E21=0," ",ROUND(ROUND(E21,1)*100/ROUND(D21,1)-100,1))</f>
        <v>0.2</v>
      </c>
      <c r="F30" s="18">
        <f>IF(F21=0," ",ROUND(ROUND(F21,1)*100/ROUND(E21,1)-100,1))</f>
        <v>0.4</v>
      </c>
      <c r="G30" s="18">
        <f>IF(G21=0," ",ROUND(ROUND(G21,1)*100/ROUND(F21,1)-100,1))</f>
        <v>0</v>
      </c>
      <c r="H30" s="18">
        <f>IF(H21=0," ",ROUND(ROUND(H21,1)*100/ROUND(G21,1)-100,1))</f>
        <v>0.8</v>
      </c>
      <c r="I30" s="18">
        <f>IF(I21=0," ",ROUND(ROUND(I21,1)*100/ROUND(H21,1)-100,1))</f>
        <v>0.5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3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0.5</v>
      </c>
      <c r="D34" s="18">
        <f t="shared" si="5"/>
        <v>0.6</v>
      </c>
      <c r="E34" s="18">
        <f t="shared" si="5"/>
        <v>0.5</v>
      </c>
      <c r="F34" s="18">
        <f t="shared" si="5"/>
        <v>1</v>
      </c>
      <c r="G34" s="18">
        <f t="shared" si="5"/>
        <v>2</v>
      </c>
      <c r="H34" s="18">
        <f t="shared" si="5"/>
        <v>2.5</v>
      </c>
      <c r="I34" s="18">
        <f t="shared" si="5"/>
        <v>2.6</v>
      </c>
      <c r="J34" s="18">
        <f t="shared" si="5"/>
        <v>3</v>
      </c>
      <c r="K34" s="18">
        <f t="shared" si="5"/>
        <v>2.3</v>
      </c>
      <c r="L34" s="18">
        <f t="shared" si="5"/>
        <v>2.6</v>
      </c>
      <c r="M34" s="18">
        <f t="shared" si="5"/>
        <v>3</v>
      </c>
      <c r="N34" s="18">
        <f t="shared" si="5"/>
        <v>2.9</v>
      </c>
      <c r="O34" s="18">
        <f t="shared" si="5"/>
        <v>2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3.5</v>
      </c>
      <c r="E35" s="18">
        <f t="shared" si="6"/>
        <v>4.5</v>
      </c>
      <c r="F35" s="18">
        <f t="shared" si="6"/>
        <v>4.5</v>
      </c>
      <c r="G35" s="18">
        <f t="shared" si="6"/>
        <v>4.2</v>
      </c>
      <c r="H35" s="18">
        <f t="shared" si="6"/>
        <v>3.7</v>
      </c>
      <c r="I35" s="18">
        <f t="shared" si="6"/>
        <v>3.6</v>
      </c>
      <c r="J35" s="18">
        <f t="shared" si="6"/>
        <v>3.3</v>
      </c>
      <c r="K35" s="18">
        <f t="shared" si="6"/>
        <v>2.7</v>
      </c>
      <c r="L35" s="18">
        <f t="shared" si="6"/>
        <v>3</v>
      </c>
      <c r="M35" s="18">
        <f t="shared" si="6"/>
        <v>2.7</v>
      </c>
      <c r="N35" s="18">
        <f t="shared" si="6"/>
        <v>2.9</v>
      </c>
      <c r="O35" s="18">
        <f t="shared" si="6"/>
        <v>3.4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2.5</v>
      </c>
      <c r="E36" s="18">
        <f t="shared" si="7"/>
        <v>0.9</v>
      </c>
      <c r="F36" s="18">
        <f t="shared" si="7"/>
        <v>1.8</v>
      </c>
      <c r="G36" s="18">
        <f t="shared" si="7"/>
        <v>1.1</v>
      </c>
      <c r="H36" s="18">
        <f t="shared" si="7"/>
        <v>0.9</v>
      </c>
      <c r="I36" s="18">
        <f t="shared" si="7"/>
        <v>2.9</v>
      </c>
      <c r="J36" s="18">
        <f t="shared" si="7"/>
        <v>2.4</v>
      </c>
      <c r="K36" s="18">
        <f t="shared" si="7"/>
        <v>3.4</v>
      </c>
      <c r="L36" s="18">
        <f t="shared" si="7"/>
        <v>3.2</v>
      </c>
      <c r="M36" s="18">
        <f t="shared" si="7"/>
        <v>3.2</v>
      </c>
      <c r="N36" s="18">
        <f t="shared" si="7"/>
        <v>3.2</v>
      </c>
      <c r="O36" s="18">
        <f t="shared" si="7"/>
        <v>2.4</v>
      </c>
    </row>
    <row r="37" spans="1:15" s="2" customFormat="1" ht="12.75" customHeight="1">
      <c r="A37" s="53">
        <v>2014</v>
      </c>
      <c r="B37" s="15"/>
      <c r="C37" s="18">
        <f aca="true" t="shared" si="8" ref="C37:O38">IF(C20=0," ",ROUND(ROUND(C20,1)*100/ROUND(C19,1)-100,1))</f>
        <v>3.7</v>
      </c>
      <c r="D37" s="18">
        <f t="shared" si="8"/>
        <v>3.1</v>
      </c>
      <c r="E37" s="18">
        <f t="shared" si="8"/>
        <v>3.9</v>
      </c>
      <c r="F37" s="18">
        <f t="shared" si="8"/>
        <v>3</v>
      </c>
      <c r="G37" s="18">
        <f t="shared" si="8"/>
        <v>3.4</v>
      </c>
      <c r="H37" s="18">
        <f t="shared" si="8"/>
        <v>2</v>
      </c>
      <c r="I37" s="18">
        <f t="shared" si="8"/>
        <v>0.3</v>
      </c>
      <c r="J37" s="18">
        <f t="shared" si="8"/>
        <v>1</v>
      </c>
      <c r="K37" s="18">
        <f t="shared" si="8"/>
        <v>1.3</v>
      </c>
      <c r="L37" s="18">
        <f t="shared" si="8"/>
        <v>1.2</v>
      </c>
      <c r="M37" s="18">
        <f t="shared" si="8"/>
        <v>1.6</v>
      </c>
      <c r="N37" s="18">
        <f t="shared" si="8"/>
        <v>1.9</v>
      </c>
      <c r="O37" s="18">
        <f t="shared" si="8"/>
        <v>2.1</v>
      </c>
    </row>
    <row r="38" spans="1:15" s="2" customFormat="1" ht="12.75" customHeight="1">
      <c r="A38" s="74">
        <v>2015</v>
      </c>
      <c r="B38" s="15"/>
      <c r="C38" s="18">
        <f t="shared" si="8"/>
        <v>1.7</v>
      </c>
      <c r="D38" s="18">
        <f t="shared" si="8"/>
        <v>1.8</v>
      </c>
      <c r="E38" s="18">
        <f t="shared" si="8"/>
        <v>1.9</v>
      </c>
      <c r="F38" s="18">
        <f t="shared" si="8"/>
        <v>2.2</v>
      </c>
      <c r="G38" s="18">
        <f t="shared" si="8"/>
        <v>2.1</v>
      </c>
      <c r="H38" s="18">
        <f t="shared" si="8"/>
        <v>4.2</v>
      </c>
      <c r="I38" s="18">
        <f t="shared" si="8"/>
        <v>4.4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53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7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/>
      <c r="K49" s="17"/>
      <c r="L49" s="17"/>
      <c r="M49" s="17"/>
      <c r="N49" s="17"/>
      <c r="O49" s="18"/>
    </row>
    <row r="50" s="55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9" ref="D53:N56">IF(D44=0," ",ROUND(ROUND(D44,1)*100/ROUND(C44,1)-100,1))</f>
        <v>2</v>
      </c>
      <c r="E53" s="18">
        <f t="shared" si="9"/>
        <v>1.3</v>
      </c>
      <c r="F53" s="18">
        <f t="shared" si="9"/>
        <v>1</v>
      </c>
      <c r="G53" s="18">
        <f t="shared" si="9"/>
        <v>-0.2</v>
      </c>
      <c r="H53" s="18">
        <f t="shared" si="9"/>
        <v>-1.5</v>
      </c>
      <c r="I53" s="18">
        <f t="shared" si="9"/>
        <v>-4.3</v>
      </c>
      <c r="J53" s="18">
        <f t="shared" si="9"/>
        <v>3</v>
      </c>
      <c r="K53" s="18">
        <f t="shared" si="9"/>
        <v>2.6</v>
      </c>
      <c r="L53" s="18">
        <f t="shared" si="9"/>
        <v>0.9</v>
      </c>
      <c r="M53" s="18">
        <f t="shared" si="9"/>
        <v>-0.1</v>
      </c>
      <c r="N53" s="18">
        <f t="shared" si="9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9"/>
        <v>2.7</v>
      </c>
      <c r="E54" s="18">
        <f t="shared" si="9"/>
        <v>3.6</v>
      </c>
      <c r="F54" s="18">
        <f t="shared" si="9"/>
        <v>0.7</v>
      </c>
      <c r="G54" s="18">
        <f t="shared" si="9"/>
        <v>-0.2</v>
      </c>
      <c r="H54" s="18">
        <f t="shared" si="9"/>
        <v>-2.9</v>
      </c>
      <c r="I54" s="18">
        <f t="shared" si="9"/>
        <v>-3.7</v>
      </c>
      <c r="J54" s="18">
        <f t="shared" si="9"/>
        <v>4</v>
      </c>
      <c r="K54" s="18">
        <f t="shared" si="9"/>
        <v>5</v>
      </c>
      <c r="L54" s="18">
        <f t="shared" si="9"/>
        <v>1.1</v>
      </c>
      <c r="M54" s="18">
        <f t="shared" si="9"/>
        <v>-0.5</v>
      </c>
      <c r="N54" s="18">
        <f t="shared" si="9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9"/>
        <v>4.3</v>
      </c>
      <c r="E55" s="18">
        <f t="shared" si="9"/>
        <v>3.2</v>
      </c>
      <c r="F55" s="18">
        <f t="shared" si="9"/>
        <v>0.5</v>
      </c>
      <c r="G55" s="18">
        <f t="shared" si="9"/>
        <v>-1.3</v>
      </c>
      <c r="H55" s="18">
        <f t="shared" si="9"/>
        <v>-1.7</v>
      </c>
      <c r="I55" s="18">
        <f t="shared" si="9"/>
        <v>-4.8</v>
      </c>
      <c r="J55" s="18">
        <f t="shared" si="9"/>
        <v>3.4</v>
      </c>
      <c r="K55" s="18">
        <f t="shared" si="9"/>
        <v>4.8</v>
      </c>
      <c r="L55" s="18">
        <f t="shared" si="9"/>
        <v>2</v>
      </c>
      <c r="M55" s="18">
        <f t="shared" si="9"/>
        <v>-0.5</v>
      </c>
      <c r="N55" s="18">
        <f t="shared" si="9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9"/>
        <v>3.9</v>
      </c>
      <c r="E56" s="18">
        <f t="shared" si="9"/>
        <v>5.9</v>
      </c>
      <c r="F56" s="18">
        <f t="shared" si="9"/>
        <v>-0.8</v>
      </c>
      <c r="G56" s="18">
        <f t="shared" si="9"/>
        <v>-0.4</v>
      </c>
      <c r="H56" s="18">
        <f t="shared" si="9"/>
        <v>-1.9</v>
      </c>
      <c r="I56" s="18">
        <f t="shared" si="9"/>
        <v>-5.5</v>
      </c>
      <c r="J56" s="18">
        <f t="shared" si="9"/>
        <v>2.9</v>
      </c>
      <c r="K56" s="18">
        <f t="shared" si="9"/>
        <v>5.6</v>
      </c>
      <c r="L56" s="18">
        <f t="shared" si="9"/>
        <v>1.9</v>
      </c>
      <c r="M56" s="18">
        <f t="shared" si="9"/>
        <v>-1.4</v>
      </c>
      <c r="N56" s="18">
        <f t="shared" si="9"/>
        <v>-2.5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-5.2</v>
      </c>
      <c r="D57" s="18">
        <f>IF(D48=0," ",ROUND(ROUND(D48,1)*100/ROUND(C48,1)-100,1))</f>
        <v>4.3</v>
      </c>
      <c r="E57" s="18">
        <f>IF(E48=0," ",ROUND(ROUND(E48,1)*100/ROUND(D48,1)-100,1))</f>
        <v>5</v>
      </c>
      <c r="F57" s="18">
        <f>IF(F48=0," ",ROUND(ROUND(F48,1)*100/ROUND(E48,1)-100,1))</f>
        <v>-0.2</v>
      </c>
      <c r="G57" s="18">
        <f>IF(G48=0," ",ROUND(ROUND(G48,1)*100/ROUND(F48,1)-100,1))</f>
        <v>-1.4</v>
      </c>
      <c r="H57" s="18">
        <f>IF(H48=0," ",ROUND(ROUND(H48,1)*100/ROUND(G48,1)-100,1))</f>
        <v>-2.5</v>
      </c>
      <c r="I57" s="18">
        <f>IF(I48=0," ",ROUND(ROUND(I48,1)*100/ROUND(H48,1)-100,1))</f>
        <v>-4</v>
      </c>
      <c r="J57" s="18">
        <f>IF(J48=0," ",ROUND(ROUND(J48,1)*100/ROUND(I48,1)-100,1))</f>
        <v>3.8</v>
      </c>
      <c r="K57" s="18">
        <f>IF(K48=0," ",ROUND(ROUND(K48,1)*100/ROUND(J48,1)-100,1))</f>
        <v>5.7</v>
      </c>
      <c r="L57" s="18">
        <f>IF(L48=0," ",ROUND(ROUND(L48,1)*100/ROUND(K48,1)-100,1))</f>
        <v>-0.7</v>
      </c>
      <c r="M57" s="18">
        <f>IF(M48=0," ",ROUND(ROUND(M48,1)*100/ROUND(L48,1)-100,1))</f>
        <v>-0.4</v>
      </c>
      <c r="N57" s="18">
        <f>IF(N48=0," ",ROUND(ROUND(N48,1)*100/ROUND(M48,1)-100,1))</f>
        <v>-1.4</v>
      </c>
      <c r="O57" s="68" t="s">
        <v>15</v>
      </c>
    </row>
    <row r="58" spans="1:15" s="2" customFormat="1" ht="12.75" customHeight="1">
      <c r="A58" s="74">
        <v>2015</v>
      </c>
      <c r="B58" s="15"/>
      <c r="C58" s="18">
        <f>IF(C49=0," ",ROUND(ROUND(C49,1)*100/ROUND(N48,1)-100,1))</f>
        <v>-5.1</v>
      </c>
      <c r="D58" s="18">
        <f>IF(D49=0," ",ROUND(ROUND(D49,1)*100/ROUND(C49,1)-100,1))</f>
        <v>1.9</v>
      </c>
      <c r="E58" s="18">
        <f>IF(E49=0," ",ROUND(ROUND(E49,1)*100/ROUND(D49,1)-100,1))</f>
        <v>6.8</v>
      </c>
      <c r="F58" s="18">
        <f>IF(F49=0," ",ROUND(ROUND(F49,1)*100/ROUND(E49,1)-100,1))</f>
        <v>0</v>
      </c>
      <c r="G58" s="18">
        <f>IF(G49=0," ",ROUND(ROUND(G49,1)*100/ROUND(F49,1)-100,1))</f>
        <v>-2.3</v>
      </c>
      <c r="H58" s="18">
        <f>IF(H49=0," ",ROUND(ROUND(H49,1)*100/ROUND(G49,1)-100,1))</f>
        <v>-2.1</v>
      </c>
      <c r="I58" s="18">
        <f>IF(I49=0," ",ROUND(ROUND(I49,1)*100/ROUND(H49,1)-100,1))</f>
        <v>-4.5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3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0" ref="C62:O66">IF(C45=0," ",ROUND(ROUND(C45,1)*100/ROUND(C44,1)-100,1))</f>
        <v>-1.2</v>
      </c>
      <c r="D62" s="18">
        <f t="shared" si="10"/>
        <v>-0.5</v>
      </c>
      <c r="E62" s="18">
        <f t="shared" si="10"/>
        <v>1.8</v>
      </c>
      <c r="F62" s="18">
        <f t="shared" si="10"/>
        <v>1.5</v>
      </c>
      <c r="G62" s="18">
        <f t="shared" si="10"/>
        <v>1.5</v>
      </c>
      <c r="H62" s="18">
        <f t="shared" si="10"/>
        <v>0</v>
      </c>
      <c r="I62" s="18">
        <f t="shared" si="10"/>
        <v>0.6</v>
      </c>
      <c r="J62" s="18">
        <f t="shared" si="10"/>
        <v>1.5</v>
      </c>
      <c r="K62" s="18">
        <f t="shared" si="10"/>
        <v>3.9</v>
      </c>
      <c r="L62" s="18">
        <f t="shared" si="10"/>
        <v>4.1</v>
      </c>
      <c r="M62" s="18">
        <f t="shared" si="10"/>
        <v>3.7</v>
      </c>
      <c r="N62" s="18">
        <f t="shared" si="10"/>
        <v>2.8</v>
      </c>
      <c r="O62" s="18">
        <f t="shared" si="10"/>
        <v>1.7</v>
      </c>
    </row>
    <row r="63" spans="1:15" s="2" customFormat="1" ht="12.75" customHeight="1">
      <c r="A63" s="14">
        <v>2012</v>
      </c>
      <c r="B63" s="15"/>
      <c r="C63" s="18">
        <f t="shared" si="10"/>
        <v>2.7</v>
      </c>
      <c r="D63" s="18">
        <f t="shared" si="10"/>
        <v>4.3</v>
      </c>
      <c r="E63" s="18">
        <f t="shared" si="10"/>
        <v>3.8</v>
      </c>
      <c r="F63" s="18">
        <f t="shared" si="10"/>
        <v>3.6</v>
      </c>
      <c r="G63" s="18">
        <f t="shared" si="10"/>
        <v>2.4</v>
      </c>
      <c r="H63" s="18">
        <f t="shared" si="10"/>
        <v>3.7</v>
      </c>
      <c r="I63" s="18">
        <f t="shared" si="10"/>
        <v>2.5</v>
      </c>
      <c r="J63" s="18">
        <f t="shared" si="10"/>
        <v>2</v>
      </c>
      <c r="K63" s="18">
        <f t="shared" si="10"/>
        <v>1.8</v>
      </c>
      <c r="L63" s="18">
        <f t="shared" si="10"/>
        <v>2.6</v>
      </c>
      <c r="M63" s="18">
        <f t="shared" si="10"/>
        <v>2.6</v>
      </c>
      <c r="N63" s="18">
        <f t="shared" si="10"/>
        <v>3.2</v>
      </c>
      <c r="O63" s="18">
        <f t="shared" si="10"/>
        <v>2.9</v>
      </c>
    </row>
    <row r="64" spans="1:15" s="2" customFormat="1" ht="12.75" customHeight="1">
      <c r="A64" s="14">
        <v>2013</v>
      </c>
      <c r="B64" s="15"/>
      <c r="C64" s="18">
        <f t="shared" si="10"/>
        <v>0.6</v>
      </c>
      <c r="D64" s="18">
        <f t="shared" si="10"/>
        <v>0.3</v>
      </c>
      <c r="E64" s="18">
        <f t="shared" si="10"/>
        <v>2.9</v>
      </c>
      <c r="F64" s="18">
        <f t="shared" si="10"/>
        <v>1.6</v>
      </c>
      <c r="G64" s="18">
        <f t="shared" si="10"/>
        <v>2.6</v>
      </c>
      <c r="H64" s="18">
        <f t="shared" si="10"/>
        <v>2.3</v>
      </c>
      <c r="I64" s="18">
        <f t="shared" si="10"/>
        <v>1.6</v>
      </c>
      <c r="J64" s="18">
        <f t="shared" si="10"/>
        <v>1.1</v>
      </c>
      <c r="K64" s="18">
        <f t="shared" si="10"/>
        <v>1.9</v>
      </c>
      <c r="L64" s="18">
        <f t="shared" si="10"/>
        <v>1.8</v>
      </c>
      <c r="M64" s="18">
        <f t="shared" si="10"/>
        <v>0.9</v>
      </c>
      <c r="N64" s="18">
        <f t="shared" si="10"/>
        <v>0.1</v>
      </c>
      <c r="O64" s="18">
        <f t="shared" si="10"/>
        <v>1.5</v>
      </c>
    </row>
    <row r="65" spans="1:15" ht="12.75" customHeight="1">
      <c r="A65" s="53">
        <v>2014</v>
      </c>
      <c r="B65" s="15"/>
      <c r="C65" s="18">
        <f t="shared" si="10"/>
        <v>1.8</v>
      </c>
      <c r="D65" s="18">
        <f t="shared" si="10"/>
        <v>2.2</v>
      </c>
      <c r="E65" s="18">
        <f t="shared" si="10"/>
        <v>1.4</v>
      </c>
      <c r="F65" s="18">
        <f t="shared" si="10"/>
        <v>2</v>
      </c>
      <c r="G65" s="18">
        <f t="shared" si="10"/>
        <v>0.9</v>
      </c>
      <c r="H65" s="18">
        <f t="shared" si="10"/>
        <v>0.4</v>
      </c>
      <c r="I65" s="18">
        <f t="shared" si="10"/>
        <v>1.9</v>
      </c>
      <c r="J65" s="18">
        <f t="shared" si="10"/>
        <v>2.8</v>
      </c>
      <c r="K65" s="18">
        <f t="shared" si="10"/>
        <v>2.8</v>
      </c>
      <c r="L65" s="18">
        <f t="shared" si="10"/>
        <v>0.2</v>
      </c>
      <c r="M65" s="18">
        <f t="shared" si="10"/>
        <v>1.1</v>
      </c>
      <c r="N65" s="18">
        <f t="shared" si="10"/>
        <v>2.2</v>
      </c>
      <c r="O65" s="18">
        <f t="shared" si="10"/>
        <v>1.6</v>
      </c>
    </row>
    <row r="66" spans="1:15" ht="12.75" customHeight="1">
      <c r="A66" s="74">
        <v>2015</v>
      </c>
      <c r="B66" s="15"/>
      <c r="C66" s="18">
        <f t="shared" si="10"/>
        <v>2.3</v>
      </c>
      <c r="D66" s="18">
        <f t="shared" si="10"/>
        <v>-0.1</v>
      </c>
      <c r="E66" s="18">
        <f t="shared" si="10"/>
        <v>1.6</v>
      </c>
      <c r="F66" s="18">
        <f t="shared" si="10"/>
        <v>1.8</v>
      </c>
      <c r="G66" s="18">
        <f t="shared" si="10"/>
        <v>0.9</v>
      </c>
      <c r="H66" s="18">
        <f t="shared" si="10"/>
        <v>1.3</v>
      </c>
      <c r="I66" s="18">
        <f t="shared" si="10"/>
        <v>0.9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.75" customHeight="1"/>
    <row r="3" spans="1:15" s="2" customFormat="1" ht="12.75" customHeight="1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5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7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50" t="s">
        <v>15</v>
      </c>
    </row>
    <row r="29" spans="1:15" s="2" customFormat="1" ht="12" customHeight="1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68" t="s">
        <v>15</v>
      </c>
    </row>
    <row r="30" spans="1:15" s="2" customFormat="1" ht="12" customHeight="1">
      <c r="A30" s="74">
        <v>2015</v>
      </c>
      <c r="B30" s="15"/>
      <c r="C30" s="18">
        <f>IF(C21=0," ",ROUND(ROUND(C21,1)*100/ROUND(N20,1)-100,1))</f>
        <v>-0.3</v>
      </c>
      <c r="D30" s="18">
        <f>IF(D21=0," ",ROUND(ROUND(D21,1)*100/ROUND(C21,1)-100,1))</f>
        <v>0.4</v>
      </c>
      <c r="E30" s="18">
        <f>IF(E21=0," ",ROUND(ROUND(E21,1)*100/ROUND(D21,1)-100,1))</f>
        <v>0.1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-0.1</v>
      </c>
      <c r="I30" s="18">
        <f>IF(I21=0," ",ROUND(ROUND(I21,1)*100/ROUND(H21,1)-100,1))</f>
        <v>0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3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5" ref="C34:O34">IF(C17=0," ",ROUND(ROUND(C17,1)*100/ROUND(C16,1)-100,1))</f>
        <v>2.9</v>
      </c>
      <c r="D34" s="18">
        <f t="shared" si="5"/>
        <v>3</v>
      </c>
      <c r="E34" s="18">
        <f t="shared" si="5"/>
        <v>3.4</v>
      </c>
      <c r="F34" s="18">
        <f t="shared" si="5"/>
        <v>3</v>
      </c>
      <c r="G34" s="18">
        <f t="shared" si="5"/>
        <v>2.7</v>
      </c>
      <c r="H34" s="18">
        <f t="shared" si="5"/>
        <v>2.8</v>
      </c>
      <c r="I34" s="18">
        <f t="shared" si="5"/>
        <v>3.1</v>
      </c>
      <c r="J34" s="18">
        <f t="shared" si="5"/>
        <v>3</v>
      </c>
      <c r="K34" s="18">
        <f t="shared" si="5"/>
        <v>3.2</v>
      </c>
      <c r="L34" s="18">
        <f t="shared" si="5"/>
        <v>3.3</v>
      </c>
      <c r="M34" s="18">
        <f t="shared" si="5"/>
        <v>3.4</v>
      </c>
      <c r="N34" s="18">
        <f t="shared" si="5"/>
        <v>3.4</v>
      </c>
      <c r="O34" s="18">
        <f t="shared" si="5"/>
        <v>3.1</v>
      </c>
    </row>
    <row r="35" spans="1:15" s="2" customFormat="1" ht="12" customHeight="1">
      <c r="A35" s="14">
        <v>2012</v>
      </c>
      <c r="B35" s="15"/>
      <c r="C35" s="18">
        <f aca="true" t="shared" si="6" ref="C35:O35">IF(C18=0," ",ROUND(ROUND(C18,1)*100/ROUND(C17,1)-100,1))</f>
        <v>2.6</v>
      </c>
      <c r="D35" s="18">
        <f t="shared" si="6"/>
        <v>2.8</v>
      </c>
      <c r="E35" s="18">
        <f t="shared" si="6"/>
        <v>2.2</v>
      </c>
      <c r="F35" s="18">
        <f t="shared" si="6"/>
        <v>2.1</v>
      </c>
      <c r="G35" s="18">
        <f t="shared" si="6"/>
        <v>2.4</v>
      </c>
      <c r="H35" s="18">
        <f t="shared" si="6"/>
        <v>2.1</v>
      </c>
      <c r="I35" s="18">
        <f t="shared" si="6"/>
        <v>2.3</v>
      </c>
      <c r="J35" s="18">
        <f t="shared" si="6"/>
        <v>2.4</v>
      </c>
      <c r="K35" s="18">
        <f t="shared" si="6"/>
        <v>2.3</v>
      </c>
      <c r="L35" s="18">
        <f t="shared" si="6"/>
        <v>2.3</v>
      </c>
      <c r="M35" s="18">
        <f t="shared" si="6"/>
        <v>2</v>
      </c>
      <c r="N35" s="18">
        <f t="shared" si="6"/>
        <v>1.5</v>
      </c>
      <c r="O35" s="18">
        <f t="shared" si="6"/>
        <v>2.3</v>
      </c>
    </row>
    <row r="36" spans="1:15" s="2" customFormat="1" ht="12" customHeight="1">
      <c r="A36" s="14">
        <v>2013</v>
      </c>
      <c r="B36" s="15"/>
      <c r="C36" s="18">
        <f aca="true" t="shared" si="7" ref="C36:O36">IF(C19=0," ",ROUND(ROUND(C19,1)*100/ROUND(C18,1)-100,1))</f>
        <v>2.4</v>
      </c>
      <c r="D36" s="18">
        <f t="shared" si="7"/>
        <v>2.1</v>
      </c>
      <c r="E36" s="18">
        <f t="shared" si="7"/>
        <v>2.1</v>
      </c>
      <c r="F36" s="18">
        <f t="shared" si="7"/>
        <v>2.1</v>
      </c>
      <c r="G36" s="18">
        <f t="shared" si="7"/>
        <v>2</v>
      </c>
      <c r="H36" s="18">
        <f t="shared" si="7"/>
        <v>2.1</v>
      </c>
      <c r="I36" s="18">
        <f t="shared" si="7"/>
        <v>2</v>
      </c>
      <c r="J36" s="18">
        <f t="shared" si="7"/>
        <v>1.9</v>
      </c>
      <c r="K36" s="18">
        <f t="shared" si="7"/>
        <v>2</v>
      </c>
      <c r="L36" s="18">
        <f t="shared" si="7"/>
        <v>1.5</v>
      </c>
      <c r="M36" s="18">
        <f t="shared" si="7"/>
        <v>1.4</v>
      </c>
      <c r="N36" s="18">
        <f t="shared" si="7"/>
        <v>1.8</v>
      </c>
      <c r="O36" s="18">
        <f t="shared" si="7"/>
        <v>1.9</v>
      </c>
    </row>
    <row r="37" spans="1:15" s="2" customFormat="1" ht="12" customHeight="1">
      <c r="A37" s="54">
        <v>2014</v>
      </c>
      <c r="B37" s="15"/>
      <c r="C37" s="18">
        <f aca="true" t="shared" si="8" ref="C37:O38">IF(C20=0," ",ROUND(ROUND(C20,1)*100/ROUND(C19,1)-100,1))</f>
        <v>0.7</v>
      </c>
      <c r="D37" s="18">
        <f t="shared" si="8"/>
        <v>0.7</v>
      </c>
      <c r="E37" s="18">
        <f t="shared" si="8"/>
        <v>0.7</v>
      </c>
      <c r="F37" s="18">
        <f t="shared" si="8"/>
        <v>0.8</v>
      </c>
      <c r="G37" s="18">
        <f t="shared" si="8"/>
        <v>0.8</v>
      </c>
      <c r="H37" s="18">
        <f t="shared" si="8"/>
        <v>0.9</v>
      </c>
      <c r="I37" s="18">
        <f t="shared" si="8"/>
        <v>0.6</v>
      </c>
      <c r="J37" s="18">
        <f t="shared" si="8"/>
        <v>0.8</v>
      </c>
      <c r="K37" s="18">
        <f t="shared" si="8"/>
        <v>0.6</v>
      </c>
      <c r="L37" s="18">
        <f t="shared" si="8"/>
        <v>0.6</v>
      </c>
      <c r="M37" s="18">
        <f t="shared" si="8"/>
        <v>0.8</v>
      </c>
      <c r="N37" s="18">
        <f t="shared" si="8"/>
        <v>0.2</v>
      </c>
      <c r="O37" s="18">
        <f t="shared" si="8"/>
        <v>0.7</v>
      </c>
    </row>
    <row r="38" spans="1:15" s="2" customFormat="1" ht="12" customHeight="1">
      <c r="A38" s="74">
        <v>2015</v>
      </c>
      <c r="B38" s="15"/>
      <c r="C38" s="18">
        <f t="shared" si="8"/>
        <v>-0.2</v>
      </c>
      <c r="D38" s="18">
        <f t="shared" si="8"/>
        <v>0.1</v>
      </c>
      <c r="E38" s="18">
        <f t="shared" si="8"/>
        <v>0.2</v>
      </c>
      <c r="F38" s="18">
        <f t="shared" si="8"/>
        <v>0</v>
      </c>
      <c r="G38" s="18">
        <f t="shared" si="8"/>
        <v>0.1</v>
      </c>
      <c r="H38" s="18">
        <f t="shared" si="8"/>
        <v>-0.1</v>
      </c>
      <c r="I38" s="18">
        <f t="shared" si="8"/>
        <v>-0.2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5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7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9" ref="D53:N56">IF(D44=0," ",ROUND(ROUND(D44,1)*100/ROUND(C44,1)-100,1))</f>
        <v>0.1</v>
      </c>
      <c r="E53" s="18">
        <f t="shared" si="9"/>
        <v>0.2</v>
      </c>
      <c r="F53" s="18">
        <f t="shared" si="9"/>
        <v>-0.1</v>
      </c>
      <c r="G53" s="18">
        <f t="shared" si="9"/>
        <v>0.1</v>
      </c>
      <c r="H53" s="18">
        <f t="shared" si="9"/>
        <v>0.1</v>
      </c>
      <c r="I53" s="18">
        <f t="shared" si="9"/>
        <v>0.2</v>
      </c>
      <c r="J53" s="18">
        <f t="shared" si="9"/>
        <v>-0.3</v>
      </c>
      <c r="K53" s="18">
        <f t="shared" si="9"/>
        <v>0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9"/>
        <v>0.5</v>
      </c>
      <c r="E54" s="18">
        <f t="shared" si="9"/>
        <v>-0.1</v>
      </c>
      <c r="F54" s="18">
        <f t="shared" si="9"/>
        <v>-0.2</v>
      </c>
      <c r="G54" s="18">
        <f t="shared" si="9"/>
        <v>-0.3</v>
      </c>
      <c r="H54" s="18">
        <f t="shared" si="9"/>
        <v>0.1</v>
      </c>
      <c r="I54" s="18">
        <f t="shared" si="9"/>
        <v>-0.1</v>
      </c>
      <c r="J54" s="18">
        <f t="shared" si="9"/>
        <v>0.5</v>
      </c>
      <c r="K54" s="18">
        <f t="shared" si="9"/>
        <v>0</v>
      </c>
      <c r="L54" s="18">
        <f t="shared" si="9"/>
        <v>0.3</v>
      </c>
      <c r="M54" s="18">
        <f t="shared" si="9"/>
        <v>-0.2</v>
      </c>
      <c r="N54" s="18">
        <f t="shared" si="9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9"/>
        <v>-0.1</v>
      </c>
      <c r="E55" s="18">
        <f t="shared" si="9"/>
        <v>0.1</v>
      </c>
      <c r="F55" s="18">
        <f t="shared" si="9"/>
        <v>0.5</v>
      </c>
      <c r="G55" s="18">
        <f t="shared" si="9"/>
        <v>-0.2</v>
      </c>
      <c r="H55" s="18">
        <f t="shared" si="9"/>
        <v>0.2</v>
      </c>
      <c r="I55" s="18">
        <f t="shared" si="9"/>
        <v>-0.3</v>
      </c>
      <c r="J55" s="18">
        <f t="shared" si="9"/>
        <v>-0.1</v>
      </c>
      <c r="K55" s="18">
        <f t="shared" si="9"/>
        <v>0.2</v>
      </c>
      <c r="L55" s="18">
        <f t="shared" si="9"/>
        <v>0.3</v>
      </c>
      <c r="M55" s="18">
        <f t="shared" si="9"/>
        <v>0</v>
      </c>
      <c r="N55" s="18">
        <f t="shared" si="9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9"/>
        <v>0</v>
      </c>
      <c r="E56" s="18">
        <f t="shared" si="9"/>
        <v>0.2</v>
      </c>
      <c r="F56" s="18">
        <f t="shared" si="9"/>
        <v>0.3</v>
      </c>
      <c r="G56" s="18">
        <f t="shared" si="9"/>
        <v>0.2</v>
      </c>
      <c r="H56" s="18">
        <f t="shared" si="9"/>
        <v>-0.1</v>
      </c>
      <c r="I56" s="18">
        <f t="shared" si="9"/>
        <v>-0.1</v>
      </c>
      <c r="J56" s="18">
        <f t="shared" si="9"/>
        <v>-0.4</v>
      </c>
      <c r="K56" s="18">
        <f t="shared" si="9"/>
        <v>0.2</v>
      </c>
      <c r="L56" s="18">
        <f t="shared" si="9"/>
        <v>0.2</v>
      </c>
      <c r="M56" s="18">
        <f t="shared" si="9"/>
        <v>0</v>
      </c>
      <c r="N56" s="18">
        <f t="shared" si="9"/>
        <v>0.2</v>
      </c>
      <c r="O56" s="50" t="s">
        <v>15</v>
      </c>
    </row>
    <row r="57" spans="1:15" s="2" customFormat="1" ht="12" customHeight="1">
      <c r="A57" s="54">
        <v>2014</v>
      </c>
      <c r="B57" s="15"/>
      <c r="C57" s="18">
        <f>IF(C48=0," ",ROUND(ROUND(C48,1)*100/ROUND(N47,1)-100,1))</f>
        <v>0.1</v>
      </c>
      <c r="D57" s="18">
        <f>IF(D48=0," ",ROUND(ROUND(D48,1)*100/ROUND(C48,1)-100,1))</f>
        <v>-0.2</v>
      </c>
      <c r="E57" s="18">
        <f>IF(E48=0," ",ROUND(ROUND(E48,1)*100/ROUND(D48,1)-100,1))</f>
        <v>0.3</v>
      </c>
      <c r="F57" s="18">
        <f>IF(F48=0," ",ROUND(ROUND(F48,1)*100/ROUND(E48,1)-100,1))</f>
        <v>-0.1</v>
      </c>
      <c r="G57" s="18">
        <f>IF(G48=0," ",ROUND(ROUND(G48,1)*100/ROUND(F48,1)-100,1))</f>
        <v>-0.1</v>
      </c>
      <c r="H57" s="18">
        <f>IF(H48=0," ",ROUND(ROUND(H48,1)*100/ROUND(G48,1)-100,1))</f>
        <v>0.2</v>
      </c>
      <c r="I57" s="18">
        <f>IF(I48=0," ",ROUND(ROUND(I48,1)*100/ROUND(H48,1)-100,1))</f>
        <v>-0.1</v>
      </c>
      <c r="J57" s="18">
        <f>IF(J48=0," ",ROUND(ROUND(J48,1)*100/ROUND(I48,1)-100,1))</f>
        <v>-0.1</v>
      </c>
      <c r="K57" s="18">
        <f>IF(K48=0," ",ROUND(ROUND(K48,1)*100/ROUND(J48,1)-100,1))</f>
        <v>-0.1</v>
      </c>
      <c r="L57" s="18">
        <f>IF(L48=0," ",ROUND(ROUND(L48,1)*100/ROUND(K48,1)-100,1))</f>
        <v>0.1</v>
      </c>
      <c r="M57" s="18">
        <f>IF(M48=0," ",ROUND(ROUND(M48,1)*100/ROUND(L48,1)-100,1))</f>
        <v>0.4</v>
      </c>
      <c r="N57" s="18">
        <f>IF(N48=0," ",ROUND(ROUND(N48,1)*100/ROUND(M48,1)-100,1))</f>
        <v>0.2</v>
      </c>
      <c r="O57" s="68" t="s">
        <v>15</v>
      </c>
    </row>
    <row r="58" spans="1:15" s="2" customFormat="1" ht="12" customHeight="1">
      <c r="A58" s="74">
        <v>2015</v>
      </c>
      <c r="B58" s="15"/>
      <c r="C58" s="18">
        <f>IF(C49=0," ",ROUND(ROUND(C49,1)*100/ROUND(N48,1)-100,1))</f>
        <v>0</v>
      </c>
      <c r="D58" s="18">
        <f>IF(D49=0," ",ROUND(ROUND(D49,1)*100/ROUND(C49,1)-100,1))</f>
        <v>0</v>
      </c>
      <c r="E58" s="18">
        <f>IF(E49=0," ",ROUND(ROUND(E49,1)*100/ROUND(D49,1)-100,1))</f>
        <v>0.4</v>
      </c>
      <c r="F58" s="18">
        <f>IF(F49=0," ",ROUND(ROUND(F49,1)*100/ROUND(E49,1)-100,1))</f>
        <v>0.2</v>
      </c>
      <c r="G58" s="18">
        <f>IF(G49=0," ",ROUND(ROUND(G49,1)*100/ROUND(F49,1)-100,1))</f>
        <v>-0.1</v>
      </c>
      <c r="H58" s="18">
        <f>IF(H49=0," ",ROUND(ROUND(H49,1)*100/ROUND(G49,1)-100,1))</f>
        <v>0</v>
      </c>
      <c r="I58" s="18">
        <f>IF(I49=0," ",ROUND(ROUND(I49,1)*100/ROUND(H49,1)-100,1))</f>
        <v>0.1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3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0" ref="C62:O66">IF(C45=0," ",ROUND(ROUND(C45,1)*100/ROUND(C44,1)-100,1))</f>
        <v>0.4</v>
      </c>
      <c r="D62" s="18">
        <f t="shared" si="10"/>
        <v>0.8</v>
      </c>
      <c r="E62" s="18">
        <f t="shared" si="10"/>
        <v>0.5</v>
      </c>
      <c r="F62" s="18">
        <f t="shared" si="10"/>
        <v>0.4</v>
      </c>
      <c r="G62" s="18">
        <f t="shared" si="10"/>
        <v>0</v>
      </c>
      <c r="H62" s="18">
        <f t="shared" si="10"/>
        <v>0</v>
      </c>
      <c r="I62" s="18">
        <f t="shared" si="10"/>
        <v>-0.3</v>
      </c>
      <c r="J62" s="18">
        <f t="shared" si="10"/>
        <v>0.5</v>
      </c>
      <c r="K62" s="18">
        <f t="shared" si="10"/>
        <v>0.5</v>
      </c>
      <c r="L62" s="18">
        <f t="shared" si="10"/>
        <v>0.8</v>
      </c>
      <c r="M62" s="18">
        <f t="shared" si="10"/>
        <v>0.5</v>
      </c>
      <c r="N62" s="18">
        <f t="shared" si="10"/>
        <v>0.7</v>
      </c>
      <c r="O62" s="18">
        <f t="shared" si="10"/>
        <v>0.4</v>
      </c>
    </row>
    <row r="63" spans="1:15" s="2" customFormat="1" ht="12" customHeight="1">
      <c r="A63" s="14">
        <v>2012</v>
      </c>
      <c r="B63" s="15"/>
      <c r="C63" s="18">
        <f t="shared" si="10"/>
        <v>0.8</v>
      </c>
      <c r="D63" s="18">
        <f t="shared" si="10"/>
        <v>0.2</v>
      </c>
      <c r="E63" s="18">
        <f t="shared" si="10"/>
        <v>0.4</v>
      </c>
      <c r="F63" s="18">
        <f t="shared" si="10"/>
        <v>1.1</v>
      </c>
      <c r="G63" s="18">
        <f t="shared" si="10"/>
        <v>1.2</v>
      </c>
      <c r="H63" s="18">
        <f t="shared" si="10"/>
        <v>1.3</v>
      </c>
      <c r="I63" s="18">
        <f t="shared" si="10"/>
        <v>1.1</v>
      </c>
      <c r="J63" s="18">
        <f t="shared" si="10"/>
        <v>0.5</v>
      </c>
      <c r="K63" s="18">
        <f t="shared" si="10"/>
        <v>0.7</v>
      </c>
      <c r="L63" s="18">
        <f t="shared" si="10"/>
        <v>0.7</v>
      </c>
      <c r="M63" s="18">
        <f t="shared" si="10"/>
        <v>0.9</v>
      </c>
      <c r="N63" s="18">
        <f t="shared" si="10"/>
        <v>0.7</v>
      </c>
      <c r="O63" s="18">
        <f t="shared" si="10"/>
        <v>0.8</v>
      </c>
    </row>
    <row r="64" spans="1:15" s="2" customFormat="1" ht="12" customHeight="1">
      <c r="A64" s="14">
        <v>2013</v>
      </c>
      <c r="B64" s="15"/>
      <c r="C64" s="18">
        <f t="shared" si="10"/>
        <v>1.1</v>
      </c>
      <c r="D64" s="18">
        <f t="shared" si="10"/>
        <v>1.2</v>
      </c>
      <c r="E64" s="18">
        <f t="shared" si="10"/>
        <v>1.3</v>
      </c>
      <c r="F64" s="18">
        <f t="shared" si="10"/>
        <v>1.1</v>
      </c>
      <c r="G64" s="18">
        <f t="shared" si="10"/>
        <v>1.5</v>
      </c>
      <c r="H64" s="18">
        <f t="shared" si="10"/>
        <v>1.2</v>
      </c>
      <c r="I64" s="18">
        <f t="shared" si="10"/>
        <v>1.4</v>
      </c>
      <c r="J64" s="18">
        <f t="shared" si="10"/>
        <v>1.1</v>
      </c>
      <c r="K64" s="18">
        <f t="shared" si="10"/>
        <v>1.1</v>
      </c>
      <c r="L64" s="18">
        <f t="shared" si="10"/>
        <v>1</v>
      </c>
      <c r="M64" s="18">
        <f t="shared" si="10"/>
        <v>1</v>
      </c>
      <c r="N64" s="18">
        <f t="shared" si="10"/>
        <v>1.1</v>
      </c>
      <c r="O64" s="18">
        <f t="shared" si="10"/>
        <v>1.2</v>
      </c>
    </row>
    <row r="65" spans="1:15" ht="12" customHeight="1">
      <c r="A65" s="54">
        <v>2014</v>
      </c>
      <c r="B65" s="15"/>
      <c r="C65" s="18">
        <f t="shared" si="10"/>
        <v>0.8</v>
      </c>
      <c r="D65" s="18">
        <f t="shared" si="10"/>
        <v>0.6</v>
      </c>
      <c r="E65" s="18">
        <f t="shared" si="10"/>
        <v>0.7</v>
      </c>
      <c r="F65" s="18">
        <f t="shared" si="10"/>
        <v>0.3</v>
      </c>
      <c r="G65" s="18">
        <f t="shared" si="10"/>
        <v>0</v>
      </c>
      <c r="H65" s="18">
        <f t="shared" si="10"/>
        <v>0.3</v>
      </c>
      <c r="I65" s="18">
        <f t="shared" si="10"/>
        <v>0.3</v>
      </c>
      <c r="J65" s="18">
        <f t="shared" si="10"/>
        <v>0.6</v>
      </c>
      <c r="K65" s="18">
        <f t="shared" si="10"/>
        <v>0.3</v>
      </c>
      <c r="L65" s="18">
        <f t="shared" si="10"/>
        <v>0.2</v>
      </c>
      <c r="M65" s="18">
        <f t="shared" si="10"/>
        <v>0.6</v>
      </c>
      <c r="N65" s="18">
        <f t="shared" si="10"/>
        <v>0.6</v>
      </c>
      <c r="O65" s="18">
        <f t="shared" si="10"/>
        <v>0.4</v>
      </c>
    </row>
    <row r="66" spans="1:15" ht="12" customHeight="1">
      <c r="A66" s="74">
        <v>2015</v>
      </c>
      <c r="B66" s="15"/>
      <c r="C66" s="18">
        <f t="shared" si="10"/>
        <v>0.5</v>
      </c>
      <c r="D66" s="18">
        <f t="shared" si="10"/>
        <v>0.7</v>
      </c>
      <c r="E66" s="18">
        <f t="shared" si="10"/>
        <v>0.8</v>
      </c>
      <c r="F66" s="18">
        <f t="shared" si="10"/>
        <v>1.1</v>
      </c>
      <c r="G66" s="18">
        <f t="shared" si="10"/>
        <v>1.1</v>
      </c>
      <c r="H66" s="18">
        <f t="shared" si="10"/>
        <v>0.9</v>
      </c>
      <c r="I66" s="18">
        <f t="shared" si="10"/>
        <v>1.1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5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2">
      <c r="A21" s="76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>IF(G21=0," ",ROUND(ROUND(G21,1)*100/ROUND(F21,1)-100,1))</f>
        <v>0.1</v>
      </c>
      <c r="H30" s="18">
        <f>IF(H21=0," ",ROUND(ROUND(H21,1)*100/ROUND(G21,1)-100,1))</f>
        <v>0</v>
      </c>
      <c r="I30" s="18">
        <f>IF(I21=0," ",ROUND(ROUND(I21,1)*100/ROUND(H21,1)-100,1))</f>
        <v>0.3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0.4</v>
      </c>
      <c r="D34" s="18">
        <f t="shared" si="5"/>
        <v>0.3</v>
      </c>
      <c r="E34" s="18">
        <f t="shared" si="5"/>
        <v>0.4</v>
      </c>
      <c r="F34" s="18">
        <f t="shared" si="5"/>
        <v>0.6</v>
      </c>
      <c r="G34" s="18">
        <f t="shared" si="5"/>
        <v>0.2</v>
      </c>
      <c r="H34" s="18">
        <f t="shared" si="5"/>
        <v>0.5</v>
      </c>
      <c r="I34" s="18">
        <f t="shared" si="5"/>
        <v>0.3</v>
      </c>
      <c r="J34" s="18">
        <f t="shared" si="5"/>
        <v>0.8</v>
      </c>
      <c r="K34" s="18">
        <f t="shared" si="5"/>
        <v>1.1</v>
      </c>
      <c r="L34" s="18">
        <f t="shared" si="5"/>
        <v>0.5</v>
      </c>
      <c r="M34" s="18">
        <f t="shared" si="5"/>
        <v>0.5</v>
      </c>
      <c r="N34" s="18">
        <f t="shared" si="5"/>
        <v>0.8</v>
      </c>
      <c r="O34" s="18">
        <f t="shared" si="5"/>
        <v>0.5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2.6</v>
      </c>
      <c r="E35" s="18">
        <f t="shared" si="6"/>
        <v>2.7</v>
      </c>
      <c r="F35" s="18">
        <f t="shared" si="6"/>
        <v>2.4</v>
      </c>
      <c r="G35" s="18">
        <f t="shared" si="6"/>
        <v>2.9</v>
      </c>
      <c r="H35" s="18">
        <f t="shared" si="6"/>
        <v>2.5</v>
      </c>
      <c r="I35" s="18">
        <f t="shared" si="6"/>
        <v>2.7</v>
      </c>
      <c r="J35" s="18">
        <f t="shared" si="6"/>
        <v>2.5</v>
      </c>
      <c r="K35" s="18">
        <f t="shared" si="6"/>
        <v>2.2</v>
      </c>
      <c r="L35" s="18">
        <f t="shared" si="6"/>
        <v>2.5</v>
      </c>
      <c r="M35" s="18">
        <f t="shared" si="6"/>
        <v>2.5</v>
      </c>
      <c r="N35" s="18">
        <f t="shared" si="6"/>
        <v>2.6</v>
      </c>
      <c r="O35" s="18">
        <f t="shared" si="6"/>
        <v>2.6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-4.2</v>
      </c>
      <c r="D36" s="18">
        <f t="shared" si="7"/>
        <v>-4.1</v>
      </c>
      <c r="E36" s="18">
        <f t="shared" si="7"/>
        <v>-4.2</v>
      </c>
      <c r="F36" s="18">
        <f t="shared" si="7"/>
        <v>-4.1</v>
      </c>
      <c r="G36" s="18">
        <f t="shared" si="7"/>
        <v>-4.1</v>
      </c>
      <c r="H36" s="18">
        <f t="shared" si="7"/>
        <v>-4</v>
      </c>
      <c r="I36" s="18">
        <f t="shared" si="7"/>
        <v>-4.2</v>
      </c>
      <c r="J36" s="18">
        <f t="shared" si="7"/>
        <v>-4.1</v>
      </c>
      <c r="K36" s="18">
        <f t="shared" si="7"/>
        <v>-4.1</v>
      </c>
      <c r="L36" s="18">
        <f t="shared" si="7"/>
        <v>-4.5</v>
      </c>
      <c r="M36" s="18">
        <f t="shared" si="7"/>
        <v>-4.6</v>
      </c>
      <c r="N36" s="18">
        <f t="shared" si="7"/>
        <v>-4.7</v>
      </c>
      <c r="O36" s="18">
        <f t="shared" si="7"/>
        <v>-4.3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1.1</v>
      </c>
      <c r="E37" s="18">
        <f t="shared" si="8"/>
        <v>1.4</v>
      </c>
      <c r="F37" s="18">
        <f t="shared" si="8"/>
        <v>1.6</v>
      </c>
      <c r="G37" s="18">
        <f t="shared" si="8"/>
        <v>1.6</v>
      </c>
      <c r="H37" s="18">
        <f t="shared" si="8"/>
        <v>1.6</v>
      </c>
      <c r="I37" s="18">
        <f t="shared" si="8"/>
        <v>2.2</v>
      </c>
      <c r="J37" s="18">
        <f t="shared" si="8"/>
        <v>2.3</v>
      </c>
      <c r="K37" s="18">
        <f t="shared" si="8"/>
        <v>2.2</v>
      </c>
      <c r="L37" s="18">
        <f t="shared" si="8"/>
        <v>3</v>
      </c>
      <c r="M37" s="18">
        <f t="shared" si="8"/>
        <v>3.2</v>
      </c>
      <c r="N37" s="18">
        <f t="shared" si="8"/>
        <v>3.2</v>
      </c>
      <c r="O37" s="18">
        <f>IF(O20=0," ",ROUND(ROUND(O20,1)*100/ROUND(O19,1)-100,1))</f>
        <v>2</v>
      </c>
    </row>
    <row r="38" spans="1:15" s="2" customFormat="1" ht="12">
      <c r="A38" s="76">
        <v>2015</v>
      </c>
      <c r="B38" s="15"/>
      <c r="C38" s="18">
        <f t="shared" si="8"/>
        <v>2.6</v>
      </c>
      <c r="D38" s="18">
        <f t="shared" si="8"/>
        <v>3.5</v>
      </c>
      <c r="E38" s="18">
        <f t="shared" si="8"/>
        <v>3.2</v>
      </c>
      <c r="F38" s="18">
        <f t="shared" si="8"/>
        <v>2.5</v>
      </c>
      <c r="G38" s="18">
        <f t="shared" si="8"/>
        <v>2.5</v>
      </c>
      <c r="H38" s="18">
        <f t="shared" si="8"/>
        <v>2.4</v>
      </c>
      <c r="I38" s="18">
        <f t="shared" si="8"/>
        <v>2.1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5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76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3">IF(D44=0," ",ROUND(ROUND(D44,1)*100/ROUND(C44,1)-100,1))</f>
        <v>-0.5</v>
      </c>
      <c r="E53" s="18">
        <f t="shared" si="9"/>
        <v>1.6</v>
      </c>
      <c r="F53" s="18">
        <f t="shared" si="9"/>
        <v>0.5</v>
      </c>
      <c r="G53" s="18">
        <f t="shared" si="9"/>
        <v>0</v>
      </c>
      <c r="H53" s="18">
        <f t="shared" si="9"/>
        <v>0</v>
      </c>
      <c r="I53" s="18">
        <f t="shared" si="9"/>
        <v>-0.3</v>
      </c>
      <c r="J53" s="18">
        <f t="shared" si="9"/>
        <v>0</v>
      </c>
      <c r="K53" s="18">
        <f t="shared" si="9"/>
        <v>-0.1</v>
      </c>
      <c r="L53" s="18">
        <f t="shared" si="9"/>
        <v>0.2</v>
      </c>
      <c r="M53" s="18">
        <f t="shared" si="9"/>
        <v>0.3</v>
      </c>
      <c r="N53" s="18">
        <f t="shared" si="9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0" ref="D54:N54">IF(D45=0," ",ROUND(ROUND(D45,1)*100/ROUND(C45,1)-100,1))</f>
        <v>0.2</v>
      </c>
      <c r="E54" s="18">
        <f t="shared" si="10"/>
        <v>2.1</v>
      </c>
      <c r="F54" s="18">
        <f t="shared" si="10"/>
        <v>0.5</v>
      </c>
      <c r="G54" s="18">
        <f t="shared" si="10"/>
        <v>0.2</v>
      </c>
      <c r="H54" s="18">
        <f t="shared" si="10"/>
        <v>-0.9</v>
      </c>
      <c r="I54" s="18">
        <f t="shared" si="10"/>
        <v>0.4</v>
      </c>
      <c r="J54" s="18">
        <f t="shared" si="10"/>
        <v>-0.4</v>
      </c>
      <c r="K54" s="18">
        <f t="shared" si="10"/>
        <v>1</v>
      </c>
      <c r="L54" s="18">
        <f t="shared" si="10"/>
        <v>0.1</v>
      </c>
      <c r="M54" s="18">
        <f t="shared" si="10"/>
        <v>-0.2</v>
      </c>
      <c r="N54" s="18">
        <f t="shared" si="10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1" ref="D55:N55">IF(D46=0," ",ROUND(ROUND(D46,1)*100/ROUND(C46,1)-100,1))</f>
        <v>0.9</v>
      </c>
      <c r="E55" s="18">
        <f t="shared" si="11"/>
        <v>1.2</v>
      </c>
      <c r="F55" s="18">
        <f t="shared" si="11"/>
        <v>0.6</v>
      </c>
      <c r="G55" s="18">
        <f t="shared" si="11"/>
        <v>-0.8</v>
      </c>
      <c r="H55" s="18">
        <f t="shared" si="11"/>
        <v>-1.1</v>
      </c>
      <c r="I55" s="18">
        <f t="shared" si="11"/>
        <v>0.8</v>
      </c>
      <c r="J55" s="18">
        <f t="shared" si="11"/>
        <v>1.2</v>
      </c>
      <c r="K55" s="18">
        <f t="shared" si="11"/>
        <v>0.7</v>
      </c>
      <c r="L55" s="18">
        <f t="shared" si="11"/>
        <v>-1.2</v>
      </c>
      <c r="M55" s="18">
        <f t="shared" si="11"/>
        <v>-0.8</v>
      </c>
      <c r="N55" s="18">
        <f t="shared" si="11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2" ref="D56:N56">IF(D47=0," ",ROUND(ROUND(D47,1)*100/ROUND(C47,1)-100,1))</f>
        <v>1</v>
      </c>
      <c r="E56" s="18">
        <f t="shared" si="12"/>
        <v>-0.9</v>
      </c>
      <c r="F56" s="18">
        <f t="shared" si="12"/>
        <v>0.7</v>
      </c>
      <c r="G56" s="18">
        <f t="shared" si="12"/>
        <v>-0.3</v>
      </c>
      <c r="H56" s="18">
        <f t="shared" si="12"/>
        <v>-0.1</v>
      </c>
      <c r="I56" s="18">
        <f t="shared" si="12"/>
        <v>0.8</v>
      </c>
      <c r="J56" s="18">
        <f t="shared" si="12"/>
        <v>-0.1</v>
      </c>
      <c r="K56" s="18">
        <f t="shared" si="12"/>
        <v>0.2</v>
      </c>
      <c r="L56" s="18">
        <f t="shared" si="12"/>
        <v>-0.9</v>
      </c>
      <c r="M56" s="18">
        <f t="shared" si="12"/>
        <v>-0.7</v>
      </c>
      <c r="N56" s="18">
        <f t="shared" si="12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0.2</v>
      </c>
      <c r="E57" s="18">
        <f>IF(E48=0," ",ROUND(ROUND(E48,1)*100/ROUND(D48,1)-100,1))</f>
        <v>-0.1</v>
      </c>
      <c r="F57" s="18">
        <f>IF(F48=0," ",ROUND(ROUND(F48,1)*100/ROUND(E48,1)-100,1))</f>
        <v>0.6</v>
      </c>
      <c r="G57" s="18">
        <f>IF(G48=0," ",ROUND(ROUND(G48,1)*100/ROUND(F48,1)-100,1))</f>
        <v>0.2</v>
      </c>
      <c r="H57" s="18">
        <f>IF(H48=0," ",ROUND(ROUND(H48,1)*100/ROUND(G48,1)-100,1))</f>
        <v>0.5</v>
      </c>
      <c r="I57" s="18">
        <f>IF(I48=0," ",ROUND(ROUND(I48,1)*100/ROUND(H48,1)-100,1))</f>
        <v>0.5</v>
      </c>
      <c r="J57" s="18">
        <f>IF(J48=0," ",ROUND(ROUND(J48,1)*100/ROUND(I48,1)-100,1))</f>
        <v>-0.5</v>
      </c>
      <c r="K57" s="18">
        <f>IF(K48=0," ",ROUND(ROUND(K48,1)*100/ROUND(J48,1)-100,1))</f>
        <v>-0.1</v>
      </c>
      <c r="L57" s="18">
        <f>IF(L48=0," ",ROUND(ROUND(L48,1)*100/ROUND(K48,1)-100,1))</f>
        <v>-0.6</v>
      </c>
      <c r="M57" s="18">
        <f>IF(M48=0," ",ROUND(ROUND(M48,1)*100/ROUND(L48,1)-100,1))</f>
        <v>-0.9</v>
      </c>
      <c r="N57" s="18">
        <f>IF(N48=0," ",ROUND(ROUND(N48,1)*100/ROUND(M48,1)-100,1))</f>
        <v>-1.4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-1.7</v>
      </c>
      <c r="D58" s="18">
        <f>IF(D49=0," ",ROUND(ROUND(D49,1)*100/ROUND(C49,1)-100,1))</f>
        <v>1.1</v>
      </c>
      <c r="E58" s="18">
        <f>IF(E49=0," ",ROUND(ROUND(E49,1)*100/ROUND(D49,1)-100,1))</f>
        <v>1.1</v>
      </c>
      <c r="F58" s="18">
        <f>IF(F49=0," ",ROUND(ROUND(F49,1)*100/ROUND(E49,1)-100,1))</f>
        <v>0.9</v>
      </c>
      <c r="G58" s="18">
        <f>IF(G49=0," ",ROUND(ROUND(G49,1)*100/ROUND(F49,1)-100,1))</f>
        <v>0.7</v>
      </c>
      <c r="H58" s="18">
        <f>IF(H49=0," ",ROUND(ROUND(H49,1)*100/ROUND(G49,1)-100,1))</f>
        <v>-0.3</v>
      </c>
      <c r="I58" s="18">
        <f>IF(I49=0," ",ROUND(ROUND(I49,1)*100/ROUND(H49,1)-100,1))</f>
        <v>0.4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2">IF(C45=0," ",ROUND(ROUND(C45,1)*100/ROUND(C44,1)-100,1))</f>
        <v>4</v>
      </c>
      <c r="D62" s="18">
        <f t="shared" si="13"/>
        <v>4.7</v>
      </c>
      <c r="E62" s="18">
        <f t="shared" si="13"/>
        <v>5.2</v>
      </c>
      <c r="F62" s="18">
        <f t="shared" si="13"/>
        <v>5.2</v>
      </c>
      <c r="G62" s="18">
        <f t="shared" si="13"/>
        <v>5.4</v>
      </c>
      <c r="H62" s="18">
        <f t="shared" si="13"/>
        <v>4.4</v>
      </c>
      <c r="I62" s="18">
        <f t="shared" si="13"/>
        <v>5.1</v>
      </c>
      <c r="J62" s="18">
        <f t="shared" si="13"/>
        <v>4.7</v>
      </c>
      <c r="K62" s="18">
        <f t="shared" si="13"/>
        <v>5.8</v>
      </c>
      <c r="L62" s="18">
        <f t="shared" si="13"/>
        <v>5.7</v>
      </c>
      <c r="M62" s="18">
        <f t="shared" si="13"/>
        <v>5.2</v>
      </c>
      <c r="N62" s="18">
        <f t="shared" si="13"/>
        <v>3.5</v>
      </c>
      <c r="O62" s="18">
        <f t="shared" si="13"/>
        <v>4.9</v>
      </c>
    </row>
    <row r="63" spans="1:15" s="2" customFormat="1" ht="12">
      <c r="A63" s="14">
        <v>2012</v>
      </c>
      <c r="B63" s="15"/>
      <c r="C63" s="18">
        <f aca="true" t="shared" si="14" ref="C63:O63">IF(C46=0," ",ROUND(ROUND(C46,1)*100/ROUND(C45,1)-100,1))</f>
        <v>3.6</v>
      </c>
      <c r="D63" s="18">
        <f t="shared" si="14"/>
        <v>4.4</v>
      </c>
      <c r="E63" s="18">
        <f t="shared" si="14"/>
        <v>3.4</v>
      </c>
      <c r="F63" s="18">
        <f t="shared" si="14"/>
        <v>3.5</v>
      </c>
      <c r="G63" s="18">
        <f t="shared" si="14"/>
        <v>2.5</v>
      </c>
      <c r="H63" s="18">
        <f t="shared" si="14"/>
        <v>2.3</v>
      </c>
      <c r="I63" s="18">
        <f t="shared" si="14"/>
        <v>2.8</v>
      </c>
      <c r="J63" s="18">
        <f t="shared" si="14"/>
        <v>4.4</v>
      </c>
      <c r="K63" s="18">
        <f t="shared" si="14"/>
        <v>4.2</v>
      </c>
      <c r="L63" s="18">
        <f t="shared" si="14"/>
        <v>2.8</v>
      </c>
      <c r="M63" s="18">
        <f t="shared" si="14"/>
        <v>2.2</v>
      </c>
      <c r="N63" s="18">
        <f t="shared" si="14"/>
        <v>2.2</v>
      </c>
      <c r="O63" s="18">
        <f t="shared" si="14"/>
        <v>3.1</v>
      </c>
    </row>
    <row r="64" spans="1:15" s="2" customFormat="1" ht="12">
      <c r="A64" s="14">
        <v>2013</v>
      </c>
      <c r="B64" s="15"/>
      <c r="C64" s="18">
        <f>IF(C47=0," ",ROUND(ROUND(C47,1)*100/ROUND(C46,1)-100,1))</f>
        <v>1.1</v>
      </c>
      <c r="D64" s="18">
        <f>IF(D47=0," ",ROUND(ROUND(D47,1)*100/ROUND(D46,1)-100,1))</f>
        <v>1.2</v>
      </c>
      <c r="E64" s="18">
        <f>IF(E47=0," ",ROUND(ROUND(E47,1)*100/ROUND(E46,1)-100,1))</f>
        <v>-0.9</v>
      </c>
      <c r="F64" s="18">
        <f>IF(F47=0," ",ROUND(ROUND(F47,1)*100/ROUND(F46,1)-100,1))</f>
        <v>-0.7</v>
      </c>
      <c r="G64" s="18">
        <f>IF(G47=0," ",ROUND(ROUND(G47,1)*100/ROUND(G46,1)-100,1))</f>
        <v>-0.2</v>
      </c>
      <c r="H64" s="18">
        <f>IF(H47=0," ",ROUND(ROUND(H47,1)*100/ROUND(H46,1)-100,1))</f>
        <v>0.8</v>
      </c>
      <c r="I64" s="18">
        <f>IF(I47=0," ",ROUND(ROUND(I47,1)*100/ROUND(I46,1)-100,1))</f>
        <v>0.8</v>
      </c>
      <c r="J64" s="18">
        <f>IF(J47=0," ",ROUND(ROUND(J47,1)*100/ROUND(J46,1)-100,1))</f>
        <v>-0.5</v>
      </c>
      <c r="K64" s="18">
        <f>IF(K47=0," ",ROUND(ROUND(K47,1)*100/ROUND(K46,1)-100,1))</f>
        <v>-1</v>
      </c>
      <c r="L64" s="18">
        <f>IF(L47=0," ",ROUND(ROUND(L47,1)*100/ROUND(L46,1)-100,1))</f>
        <v>-0.7</v>
      </c>
      <c r="M64" s="18">
        <f>IF(M47=0," ",ROUND(ROUND(M47,1)*100/ROUND(M46,1)-100,1))</f>
        <v>-0.6</v>
      </c>
      <c r="N64" s="18">
        <f>IF(N47=0," ",ROUND(ROUND(N47,1)*100/ROUND(N46,1)-100,1))</f>
        <v>0.4</v>
      </c>
      <c r="O64" s="18">
        <f>IF(O47=0," ",ROUND(ROUND(O47,1)*100/ROUND(O46,1)-100,1))</f>
        <v>0</v>
      </c>
    </row>
    <row r="65" spans="1:15" ht="12">
      <c r="A65" s="54">
        <v>2014</v>
      </c>
      <c r="B65" s="15"/>
      <c r="C65" s="18">
        <f aca="true" t="shared" si="15" ref="C65:N66">IF(C48=0," ",ROUND(ROUND(C48,1)*100/ROUND(C47,1)-100,1))</f>
        <v>0.1</v>
      </c>
      <c r="D65" s="18">
        <f t="shared" si="15"/>
        <v>-0.7</v>
      </c>
      <c r="E65" s="18">
        <f t="shared" si="15"/>
        <v>0.1</v>
      </c>
      <c r="F65" s="18">
        <f t="shared" si="15"/>
        <v>0</v>
      </c>
      <c r="G65" s="18">
        <f t="shared" si="15"/>
        <v>0.5</v>
      </c>
      <c r="H65" s="18">
        <f t="shared" si="15"/>
        <v>1</v>
      </c>
      <c r="I65" s="18">
        <f t="shared" si="15"/>
        <v>0.6</v>
      </c>
      <c r="J65" s="18">
        <f t="shared" si="15"/>
        <v>0.2</v>
      </c>
      <c r="K65" s="18">
        <f t="shared" si="15"/>
        <v>-0.1</v>
      </c>
      <c r="L65" s="18">
        <f t="shared" si="15"/>
        <v>0.2</v>
      </c>
      <c r="M65" s="18">
        <f t="shared" si="15"/>
        <v>0</v>
      </c>
      <c r="N65" s="18">
        <f t="shared" si="15"/>
        <v>-2.2</v>
      </c>
      <c r="O65" s="18">
        <f>IF(O48=0," ",ROUND(ROUND(O48,1)*100/ROUND(O47,1)-100,1))</f>
        <v>0</v>
      </c>
    </row>
    <row r="66" spans="1:15" ht="12">
      <c r="A66" s="76">
        <v>2015</v>
      </c>
      <c r="B66" s="15"/>
      <c r="C66" s="18">
        <f t="shared" si="15"/>
        <v>-3.4</v>
      </c>
      <c r="D66" s="18">
        <f t="shared" si="15"/>
        <v>-2.6</v>
      </c>
      <c r="E66" s="18">
        <f t="shared" si="15"/>
        <v>-1.4</v>
      </c>
      <c r="F66" s="18">
        <f t="shared" si="15"/>
        <v>-1.1</v>
      </c>
      <c r="G66" s="18">
        <f t="shared" si="15"/>
        <v>-0.6</v>
      </c>
      <c r="H66" s="18">
        <f t="shared" si="15"/>
        <v>-1.3</v>
      </c>
      <c r="I66" s="18">
        <f t="shared" si="15"/>
        <v>-1.4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5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2">
      <c r="A21" s="76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0.1</v>
      </c>
      <c r="D30" s="18">
        <f>IF(D21=0," ",ROUND(ROUND(D21,1)*100/ROUND(C21,1)-100,1))</f>
        <v>-0.1</v>
      </c>
      <c r="E30" s="18">
        <f>IF(E21=0," ",ROUND(ROUND(E21,1)*100/ROUND(D21,1)-100,1))</f>
        <v>-0.2</v>
      </c>
      <c r="F30" s="18">
        <f>IF(F21=0," ",ROUND(ROUND(F21,1)*100/ROUND(E21,1)-100,1))</f>
        <v>-0.1</v>
      </c>
      <c r="G30" s="18">
        <f>IF(G21=0," ",ROUND(ROUND(G21,1)*100/ROUND(F21,1)-100,1))</f>
        <v>-0.2</v>
      </c>
      <c r="H30" s="18">
        <f>IF(H21=0," ",ROUND(ROUND(H21,1)*100/ROUND(G21,1)-100,1))</f>
        <v>-0.2</v>
      </c>
      <c r="I30" s="18">
        <f>IF(I21=0," ",ROUND(ROUND(I21,1)*100/ROUND(H21,1)-100,1))</f>
        <v>0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-3.1</v>
      </c>
      <c r="D34" s="18">
        <f t="shared" si="5"/>
        <v>-3.3</v>
      </c>
      <c r="E34" s="18">
        <f t="shared" si="5"/>
        <v>-3.4</v>
      </c>
      <c r="F34" s="18">
        <f t="shared" si="5"/>
        <v>-3.7</v>
      </c>
      <c r="G34" s="18">
        <f t="shared" si="5"/>
        <v>-3.7</v>
      </c>
      <c r="H34" s="18">
        <f t="shared" si="5"/>
        <v>-3.1</v>
      </c>
      <c r="I34" s="18">
        <f t="shared" si="5"/>
        <v>-4.1</v>
      </c>
      <c r="J34" s="18">
        <f t="shared" si="5"/>
        <v>-4.1</v>
      </c>
      <c r="K34" s="18">
        <f t="shared" si="5"/>
        <v>-3.7</v>
      </c>
      <c r="L34" s="18">
        <f t="shared" si="5"/>
        <v>-3.8</v>
      </c>
      <c r="M34" s="18">
        <f t="shared" si="5"/>
        <v>-3.3</v>
      </c>
      <c r="N34" s="18">
        <f t="shared" si="5"/>
        <v>-3</v>
      </c>
      <c r="O34" s="18">
        <f t="shared" si="5"/>
        <v>-3.5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-2.8</v>
      </c>
      <c r="D35" s="18">
        <f t="shared" si="6"/>
        <v>-2.2</v>
      </c>
      <c r="E35" s="18">
        <f t="shared" si="6"/>
        <v>-2.1</v>
      </c>
      <c r="F35" s="18">
        <f t="shared" si="6"/>
        <v>-2</v>
      </c>
      <c r="G35" s="18">
        <f t="shared" si="6"/>
        <v>-1.9</v>
      </c>
      <c r="H35" s="18">
        <f t="shared" si="6"/>
        <v>-1.9</v>
      </c>
      <c r="I35" s="18">
        <f t="shared" si="6"/>
        <v>-1.6</v>
      </c>
      <c r="J35" s="18">
        <f t="shared" si="6"/>
        <v>-1.1</v>
      </c>
      <c r="K35" s="18">
        <f t="shared" si="6"/>
        <v>-1.5</v>
      </c>
      <c r="L35" s="18">
        <f t="shared" si="6"/>
        <v>-1.3</v>
      </c>
      <c r="M35" s="18">
        <f t="shared" si="6"/>
        <v>-1.5</v>
      </c>
      <c r="N35" s="18">
        <f t="shared" si="6"/>
        <v>-1.6</v>
      </c>
      <c r="O35" s="18">
        <f t="shared" si="6"/>
        <v>-1.8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-1.7</v>
      </c>
      <c r="D36" s="18">
        <f t="shared" si="7"/>
        <v>-1.8</v>
      </c>
      <c r="E36" s="18">
        <f t="shared" si="7"/>
        <v>-1.5</v>
      </c>
      <c r="F36" s="18">
        <f t="shared" si="7"/>
        <v>-1.3</v>
      </c>
      <c r="G36" s="18">
        <f t="shared" si="7"/>
        <v>-1.4</v>
      </c>
      <c r="H36" s="18">
        <f t="shared" si="7"/>
        <v>-1.3</v>
      </c>
      <c r="I36" s="18">
        <f t="shared" si="7"/>
        <v>-1.2</v>
      </c>
      <c r="J36" s="18">
        <f t="shared" si="7"/>
        <v>-1.7</v>
      </c>
      <c r="K36" s="18">
        <f t="shared" si="7"/>
        <v>-1.6</v>
      </c>
      <c r="L36" s="18">
        <f t="shared" si="7"/>
        <v>-1.4</v>
      </c>
      <c r="M36" s="18">
        <f t="shared" si="7"/>
        <v>-1.3</v>
      </c>
      <c r="N36" s="18">
        <f t="shared" si="7"/>
        <v>-1.2</v>
      </c>
      <c r="O36" s="18">
        <f t="shared" si="7"/>
        <v>-1.5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-1.1</v>
      </c>
      <c r="D37" s="18">
        <f t="shared" si="8"/>
        <v>-1</v>
      </c>
      <c r="E37" s="18">
        <f t="shared" si="8"/>
        <v>-1.3</v>
      </c>
      <c r="F37" s="18">
        <f t="shared" si="8"/>
        <v>-1.5</v>
      </c>
      <c r="G37" s="18">
        <f t="shared" si="8"/>
        <v>-1.5</v>
      </c>
      <c r="H37" s="18">
        <f t="shared" si="8"/>
        <v>-1.5</v>
      </c>
      <c r="I37" s="18">
        <f t="shared" si="8"/>
        <v>-1.5</v>
      </c>
      <c r="J37" s="18">
        <f t="shared" si="8"/>
        <v>-1.4</v>
      </c>
      <c r="K37" s="18">
        <f t="shared" si="8"/>
        <v>-1.1</v>
      </c>
      <c r="L37" s="18">
        <f t="shared" si="8"/>
        <v>-1.1</v>
      </c>
      <c r="M37" s="18">
        <f t="shared" si="8"/>
        <v>-1</v>
      </c>
      <c r="N37" s="18">
        <f t="shared" si="8"/>
        <v>-1</v>
      </c>
      <c r="O37" s="18">
        <f>IF(O20=0," ",ROUND(ROUND(O20,1)*100/ROUND(O19,1)-100,1))</f>
        <v>-1.2</v>
      </c>
    </row>
    <row r="38" spans="1:15" s="2" customFormat="1" ht="12">
      <c r="A38" s="76">
        <v>2015</v>
      </c>
      <c r="B38" s="15"/>
      <c r="C38" s="18">
        <f t="shared" si="8"/>
        <v>-1</v>
      </c>
      <c r="D38" s="18">
        <f t="shared" si="8"/>
        <v>-1.2</v>
      </c>
      <c r="E38" s="18">
        <f t="shared" si="8"/>
        <v>-1.2</v>
      </c>
      <c r="F38" s="18">
        <f t="shared" si="8"/>
        <v>-1.2</v>
      </c>
      <c r="G38" s="18">
        <f t="shared" si="8"/>
        <v>-1.2</v>
      </c>
      <c r="H38" s="18">
        <f t="shared" si="8"/>
        <v>-1.3</v>
      </c>
      <c r="I38" s="18">
        <f t="shared" si="8"/>
        <v>-1.2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2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2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2">
      <c r="A48" s="5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2">
      <c r="A49" s="76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-5.8</v>
      </c>
      <c r="D53" s="18">
        <f aca="true" t="shared" si="9" ref="D53:N56">IF(D44=0," ",ROUND(ROUND(D44,1)*100/ROUND(C44,1)-100,1))</f>
        <v>2.8</v>
      </c>
      <c r="E53" s="18">
        <f t="shared" si="9"/>
        <v>0</v>
      </c>
      <c r="F53" s="18">
        <f t="shared" si="9"/>
        <v>-2.1</v>
      </c>
      <c r="G53" s="18">
        <f t="shared" si="9"/>
        <v>0.4</v>
      </c>
      <c r="H53" s="18">
        <f t="shared" si="9"/>
        <v>0.5</v>
      </c>
      <c r="I53" s="18">
        <f t="shared" si="9"/>
        <v>3</v>
      </c>
      <c r="J53" s="18">
        <f t="shared" si="9"/>
        <v>0.2</v>
      </c>
      <c r="K53" s="18">
        <f t="shared" si="9"/>
        <v>-3</v>
      </c>
      <c r="L53" s="18">
        <f t="shared" si="9"/>
        <v>-0.2</v>
      </c>
      <c r="M53" s="18">
        <f t="shared" si="9"/>
        <v>-0.2</v>
      </c>
      <c r="N53" s="18">
        <f t="shared" si="9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9"/>
        <v>2.2</v>
      </c>
      <c r="E54" s="18">
        <f t="shared" si="9"/>
        <v>0.4</v>
      </c>
      <c r="F54" s="18">
        <f t="shared" si="9"/>
        <v>-1.9</v>
      </c>
      <c r="G54" s="18">
        <f t="shared" si="9"/>
        <v>-0.3</v>
      </c>
      <c r="H54" s="18">
        <f t="shared" si="9"/>
        <v>1.6</v>
      </c>
      <c r="I54" s="18">
        <f t="shared" si="9"/>
        <v>2.6</v>
      </c>
      <c r="J54" s="18">
        <f t="shared" si="9"/>
        <v>0.1</v>
      </c>
      <c r="K54" s="18">
        <f t="shared" si="9"/>
        <v>-2.7</v>
      </c>
      <c r="L54" s="18">
        <f t="shared" si="9"/>
        <v>-0.4</v>
      </c>
      <c r="M54" s="18">
        <f t="shared" si="9"/>
        <v>0.2</v>
      </c>
      <c r="N54" s="18">
        <f t="shared" si="9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9"/>
        <v>2.7</v>
      </c>
      <c r="E55" s="18">
        <f t="shared" si="9"/>
        <v>0.1</v>
      </c>
      <c r="F55" s="18">
        <f t="shared" si="9"/>
        <v>-2.4</v>
      </c>
      <c r="G55" s="18">
        <f t="shared" si="9"/>
        <v>1.3</v>
      </c>
      <c r="H55" s="18">
        <f t="shared" si="9"/>
        <v>0.5</v>
      </c>
      <c r="I55" s="18">
        <f t="shared" si="9"/>
        <v>3.8</v>
      </c>
      <c r="J55" s="18">
        <f t="shared" si="9"/>
        <v>-0.2</v>
      </c>
      <c r="K55" s="18">
        <f t="shared" si="9"/>
        <v>-2.2</v>
      </c>
      <c r="L55" s="18">
        <f t="shared" si="9"/>
        <v>-1</v>
      </c>
      <c r="M55" s="18">
        <f t="shared" si="9"/>
        <v>1.3</v>
      </c>
      <c r="N55" s="18">
        <f t="shared" si="9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9"/>
        <v>3.1</v>
      </c>
      <c r="E56" s="18">
        <f t="shared" si="9"/>
        <v>1.4</v>
      </c>
      <c r="F56" s="18">
        <f t="shared" si="9"/>
        <v>-5.3</v>
      </c>
      <c r="G56" s="18">
        <f t="shared" si="9"/>
        <v>3.5</v>
      </c>
      <c r="H56" s="18">
        <f t="shared" si="9"/>
        <v>1.1</v>
      </c>
      <c r="I56" s="18">
        <f t="shared" si="9"/>
        <v>3.2</v>
      </c>
      <c r="J56" s="18">
        <f t="shared" si="9"/>
        <v>-0.1</v>
      </c>
      <c r="K56" s="18">
        <f t="shared" si="9"/>
        <v>-2.6</v>
      </c>
      <c r="L56" s="18">
        <f t="shared" si="9"/>
        <v>-1.3</v>
      </c>
      <c r="M56" s="18">
        <f t="shared" si="9"/>
        <v>2.5</v>
      </c>
      <c r="N56" s="18">
        <f t="shared" si="9"/>
        <v>2.7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-4.7</v>
      </c>
      <c r="D57" s="18">
        <f>IF(D48=0," ",ROUND(ROUND(D48,1)*100/ROUND(C48,1)-100,1))</f>
        <v>2.6</v>
      </c>
      <c r="E57" s="18">
        <f>IF(E48=0," ",ROUND(ROUND(E48,1)*100/ROUND(D48,1)-100,1))</f>
        <v>0.3</v>
      </c>
      <c r="F57" s="18">
        <f>IF(F48=0," ",ROUND(ROUND(F48,1)*100/ROUND(E48,1)-100,1))</f>
        <v>-2.8</v>
      </c>
      <c r="G57" s="18">
        <f>IF(G48=0," ",ROUND(ROUND(G48,1)*100/ROUND(F48,1)-100,1))</f>
        <v>-1</v>
      </c>
      <c r="H57" s="18">
        <f>IF(H48=0," ",ROUND(ROUND(H48,1)*100/ROUND(G48,1)-100,1))</f>
        <v>2.7</v>
      </c>
      <c r="I57" s="18">
        <f>IF(I48=0," ",ROUND(ROUND(I48,1)*100/ROUND(H48,1)-100,1))</f>
        <v>2.6</v>
      </c>
      <c r="J57" s="18">
        <f>IF(J48=0," ",ROUND(ROUND(J48,1)*100/ROUND(I48,1)-100,1))</f>
        <v>-0.1</v>
      </c>
      <c r="K57" s="18">
        <f>IF(K48=0," ",ROUND(ROUND(K48,1)*100/ROUND(J48,1)-100,1))</f>
        <v>-2.3</v>
      </c>
      <c r="L57" s="18">
        <f>IF(L48=0," ",ROUND(ROUND(L48,1)*100/ROUND(K48,1)-100,1))</f>
        <v>-1.2</v>
      </c>
      <c r="M57" s="18">
        <f>IF(M48=0," ",ROUND(ROUND(M48,1)*100/ROUND(L48,1)-100,1))</f>
        <v>1.2</v>
      </c>
      <c r="N57" s="18">
        <f>IF(N48=0," ",ROUND(ROUND(N48,1)*100/ROUND(M48,1)-100,1))</f>
        <v>2.8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-5.3</v>
      </c>
      <c r="D58" s="18">
        <f>IF(D49=0," ",ROUND(ROUND(D49,1)*100/ROUND(C49,1)-100,1))</f>
        <v>4.2</v>
      </c>
      <c r="E58" s="18">
        <f>IF(E49=0," ",ROUND(ROUND(E49,1)*100/ROUND(D49,1)-100,1))</f>
        <v>-0.8</v>
      </c>
      <c r="F58" s="18">
        <f>IF(F49=0," ",ROUND(ROUND(F49,1)*100/ROUND(E49,1)-100,1))</f>
        <v>-2.5</v>
      </c>
      <c r="G58" s="18">
        <f>IF(G49=0," ",ROUND(ROUND(G49,1)*100/ROUND(F49,1)-100,1))</f>
        <v>0.3</v>
      </c>
      <c r="H58" s="18">
        <f>IF(H49=0," ",ROUND(ROUND(H49,1)*100/ROUND(G49,1)-100,1))</f>
        <v>0.6</v>
      </c>
      <c r="I58" s="18">
        <f>IF(I49=0," ",ROUND(ROUND(I49,1)*100/ROUND(H49,1)-100,1))</f>
        <v>3.8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-0.5</v>
      </c>
      <c r="D62" s="18">
        <f t="shared" si="10"/>
        <v>-1.1</v>
      </c>
      <c r="E62" s="18">
        <f t="shared" si="10"/>
        <v>-0.7</v>
      </c>
      <c r="F62" s="18">
        <f t="shared" si="10"/>
        <v>-0.5</v>
      </c>
      <c r="G62" s="18">
        <f t="shared" si="10"/>
        <v>-1.2</v>
      </c>
      <c r="H62" s="18">
        <f t="shared" si="10"/>
        <v>-0.1</v>
      </c>
      <c r="I62" s="18">
        <f t="shared" si="10"/>
        <v>-0.5</v>
      </c>
      <c r="J62" s="18">
        <f t="shared" si="10"/>
        <v>-0.6</v>
      </c>
      <c r="K62" s="18">
        <f t="shared" si="10"/>
        <v>-0.3</v>
      </c>
      <c r="L62" s="18">
        <f t="shared" si="10"/>
        <v>-0.5</v>
      </c>
      <c r="M62" s="18">
        <f t="shared" si="10"/>
        <v>-0.1</v>
      </c>
      <c r="N62" s="18">
        <f t="shared" si="10"/>
        <v>0.3</v>
      </c>
      <c r="O62" s="18">
        <f t="shared" si="10"/>
        <v>-0.5</v>
      </c>
    </row>
    <row r="63" spans="1:15" s="2" customFormat="1" ht="12">
      <c r="A63" s="14">
        <v>2012</v>
      </c>
      <c r="B63" s="15"/>
      <c r="C63" s="18">
        <f t="shared" si="10"/>
        <v>0.1</v>
      </c>
      <c r="D63" s="18">
        <f t="shared" si="10"/>
        <v>0.6</v>
      </c>
      <c r="E63" s="18">
        <f t="shared" si="10"/>
        <v>0.3</v>
      </c>
      <c r="F63" s="18">
        <f t="shared" si="10"/>
        <v>-0.2</v>
      </c>
      <c r="G63" s="18">
        <f t="shared" si="10"/>
        <v>1.4</v>
      </c>
      <c r="H63" s="18">
        <f t="shared" si="10"/>
        <v>0.3</v>
      </c>
      <c r="I63" s="18">
        <f t="shared" si="10"/>
        <v>1.5</v>
      </c>
      <c r="J63" s="18">
        <f t="shared" si="10"/>
        <v>1.2</v>
      </c>
      <c r="K63" s="18">
        <f t="shared" si="10"/>
        <v>1.7</v>
      </c>
      <c r="L63" s="18">
        <f t="shared" si="10"/>
        <v>1.1</v>
      </c>
      <c r="M63" s="18">
        <f t="shared" si="10"/>
        <v>2.2</v>
      </c>
      <c r="N63" s="18">
        <f t="shared" si="10"/>
        <v>2.5</v>
      </c>
      <c r="O63" s="18">
        <f t="shared" si="10"/>
        <v>1.1</v>
      </c>
    </row>
    <row r="64" spans="1:15" s="2" customFormat="1" ht="12">
      <c r="A64" s="14">
        <v>2013</v>
      </c>
      <c r="B64" s="15"/>
      <c r="C64" s="18">
        <f t="shared" si="10"/>
        <v>1.9</v>
      </c>
      <c r="D64" s="18">
        <f t="shared" si="10"/>
        <v>2.4</v>
      </c>
      <c r="E64" s="18">
        <f t="shared" si="10"/>
        <v>3.7</v>
      </c>
      <c r="F64" s="18">
        <f t="shared" si="10"/>
        <v>0.6</v>
      </c>
      <c r="G64" s="18">
        <f t="shared" si="10"/>
        <v>2.7</v>
      </c>
      <c r="H64" s="18">
        <f t="shared" si="10"/>
        <v>3.3</v>
      </c>
      <c r="I64" s="18">
        <f t="shared" si="10"/>
        <v>2.7</v>
      </c>
      <c r="J64" s="18">
        <f t="shared" si="10"/>
        <v>2.8</v>
      </c>
      <c r="K64" s="18">
        <f t="shared" si="10"/>
        <v>2.4</v>
      </c>
      <c r="L64" s="18">
        <f t="shared" si="10"/>
        <v>2.1</v>
      </c>
      <c r="M64" s="18">
        <f t="shared" si="10"/>
        <v>3.3</v>
      </c>
      <c r="N64" s="18">
        <f t="shared" si="10"/>
        <v>3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2.9</v>
      </c>
      <c r="D65" s="18">
        <f t="shared" si="10"/>
        <v>2.4</v>
      </c>
      <c r="E65" s="18">
        <f t="shared" si="10"/>
        <v>1.3</v>
      </c>
      <c r="F65" s="18">
        <f t="shared" si="10"/>
        <v>4.1</v>
      </c>
      <c r="G65" s="18">
        <f t="shared" si="10"/>
        <v>-0.4</v>
      </c>
      <c r="H65" s="18">
        <f t="shared" si="10"/>
        <v>1.2</v>
      </c>
      <c r="I65" s="18">
        <f t="shared" si="10"/>
        <v>0.6</v>
      </c>
      <c r="J65" s="18">
        <f t="shared" si="10"/>
        <v>0.6</v>
      </c>
      <c r="K65" s="18">
        <f t="shared" si="10"/>
        <v>0.9</v>
      </c>
      <c r="L65" s="18">
        <f t="shared" si="10"/>
        <v>1</v>
      </c>
      <c r="M65" s="18">
        <f t="shared" si="10"/>
        <v>-0.3</v>
      </c>
      <c r="N65" s="18">
        <f t="shared" si="10"/>
        <v>-0.2</v>
      </c>
      <c r="O65" s="18">
        <f t="shared" si="10"/>
        <v>1.2</v>
      </c>
    </row>
    <row r="66" spans="1:15" ht="12">
      <c r="A66" s="76">
        <v>2015</v>
      </c>
      <c r="B66" s="15"/>
      <c r="C66" s="18">
        <f t="shared" si="10"/>
        <v>-0.9</v>
      </c>
      <c r="D66" s="18">
        <f t="shared" si="10"/>
        <v>0.7</v>
      </c>
      <c r="E66" s="18">
        <f t="shared" si="10"/>
        <v>-0.4</v>
      </c>
      <c r="F66" s="18">
        <f t="shared" si="10"/>
        <v>-0.1</v>
      </c>
      <c r="G66" s="18">
        <f t="shared" si="10"/>
        <v>1.2</v>
      </c>
      <c r="H66" s="18">
        <f t="shared" si="10"/>
        <v>-0.9</v>
      </c>
      <c r="I66" s="18">
        <f t="shared" si="10"/>
        <v>0.3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5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2">
      <c r="A21" s="76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0</v>
      </c>
      <c r="E30" s="18">
        <f>IF(E21=0," ",ROUND(ROUND(E21,1)*100/ROUND(D21,1)-100,1))</f>
        <v>0.4</v>
      </c>
      <c r="F30" s="18">
        <f>IF(F21=0," ",ROUND(ROUND(F21,1)*100/ROUND(E21,1)-100,1))</f>
        <v>0</v>
      </c>
      <c r="G30" s="18">
        <f>IF(G21=0," ",ROUND(ROUND(G21,1)*100/ROUND(F21,1)-100,1))</f>
        <v>0.6</v>
      </c>
      <c r="H30" s="18">
        <f>IF(H21=0," ",ROUND(ROUND(H21,1)*100/ROUND(G21,1)-100,1))</f>
        <v>0</v>
      </c>
      <c r="I30" s="18">
        <f>IF(I21=0," ",ROUND(ROUND(I21,1)*100/ROUND(H21,1)-100,1))</f>
        <v>0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0.7</v>
      </c>
      <c r="D34" s="18">
        <f t="shared" si="5"/>
        <v>0.5</v>
      </c>
      <c r="E34" s="18">
        <f t="shared" si="5"/>
        <v>0.7</v>
      </c>
      <c r="F34" s="18">
        <f t="shared" si="5"/>
        <v>0.7</v>
      </c>
      <c r="G34" s="18">
        <f t="shared" si="5"/>
        <v>0.8</v>
      </c>
      <c r="H34" s="18">
        <f t="shared" si="5"/>
        <v>0.8</v>
      </c>
      <c r="I34" s="18">
        <f t="shared" si="5"/>
        <v>0.8</v>
      </c>
      <c r="J34" s="18">
        <f t="shared" si="5"/>
        <v>0.8</v>
      </c>
      <c r="K34" s="18">
        <f t="shared" si="5"/>
        <v>0.8</v>
      </c>
      <c r="L34" s="18">
        <f t="shared" si="5"/>
        <v>1.3</v>
      </c>
      <c r="M34" s="18">
        <f t="shared" si="5"/>
        <v>1.4</v>
      </c>
      <c r="N34" s="18">
        <f t="shared" si="5"/>
        <v>1.4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1.4</v>
      </c>
      <c r="D35" s="18">
        <f t="shared" si="6"/>
        <v>1.3</v>
      </c>
      <c r="E35" s="18">
        <f t="shared" si="6"/>
        <v>1.6</v>
      </c>
      <c r="F35" s="18">
        <f t="shared" si="6"/>
        <v>1.8</v>
      </c>
      <c r="G35" s="18">
        <f t="shared" si="6"/>
        <v>1.8</v>
      </c>
      <c r="H35" s="18">
        <f t="shared" si="6"/>
        <v>1.9</v>
      </c>
      <c r="I35" s="18">
        <f t="shared" si="6"/>
        <v>1.9</v>
      </c>
      <c r="J35" s="18">
        <f t="shared" si="6"/>
        <v>2</v>
      </c>
      <c r="K35" s="18">
        <f t="shared" si="6"/>
        <v>2.4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1.9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</v>
      </c>
      <c r="D36" s="18">
        <f t="shared" si="7"/>
        <v>2.1</v>
      </c>
      <c r="E36" s="18">
        <f t="shared" si="7"/>
        <v>1.5</v>
      </c>
      <c r="F36" s="18">
        <f t="shared" si="7"/>
        <v>2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</v>
      </c>
      <c r="L36" s="18">
        <f t="shared" si="7"/>
        <v>-26.4</v>
      </c>
      <c r="M36" s="18">
        <f t="shared" si="7"/>
        <v>-26.4</v>
      </c>
      <c r="N36" s="18">
        <f t="shared" si="7"/>
        <v>-26.4</v>
      </c>
      <c r="O36" s="18">
        <f t="shared" si="7"/>
        <v>-5.4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-26.3</v>
      </c>
      <c r="D37" s="18">
        <f t="shared" si="8"/>
        <v>-26.4</v>
      </c>
      <c r="E37" s="18">
        <f t="shared" si="8"/>
        <v>-26.4</v>
      </c>
      <c r="F37" s="18">
        <f t="shared" si="8"/>
        <v>-26.8</v>
      </c>
      <c r="G37" s="18">
        <f t="shared" si="8"/>
        <v>-26.9</v>
      </c>
      <c r="H37" s="18">
        <f t="shared" si="8"/>
        <v>-26.9</v>
      </c>
      <c r="I37" s="18">
        <f t="shared" si="8"/>
        <v>-26.7</v>
      </c>
      <c r="J37" s="18">
        <f t="shared" si="8"/>
        <v>-26.7</v>
      </c>
      <c r="K37" s="18">
        <f t="shared" si="8"/>
        <v>-26.3</v>
      </c>
      <c r="L37" s="18">
        <f t="shared" si="8"/>
        <v>1.4</v>
      </c>
      <c r="M37" s="18">
        <f t="shared" si="8"/>
        <v>1.3</v>
      </c>
      <c r="N37" s="18">
        <f t="shared" si="8"/>
        <v>1.6</v>
      </c>
      <c r="O37" s="18">
        <f>IF(O20=0," ",ROUND(ROUND(O20,1)*100/ROUND(O19,1)-100,1))</f>
        <v>-21.1</v>
      </c>
    </row>
    <row r="38" spans="1:15" s="2" customFormat="1" ht="12">
      <c r="A38" s="76">
        <v>2015</v>
      </c>
      <c r="B38" s="15"/>
      <c r="C38" s="18">
        <f t="shared" si="8"/>
        <v>1.4</v>
      </c>
      <c r="D38" s="18">
        <f t="shared" si="8"/>
        <v>1.4</v>
      </c>
      <c r="E38" s="18">
        <f t="shared" si="8"/>
        <v>1.8</v>
      </c>
      <c r="F38" s="18">
        <f t="shared" si="8"/>
        <v>1.7</v>
      </c>
      <c r="G38" s="18">
        <f t="shared" si="8"/>
        <v>2.4</v>
      </c>
      <c r="H38" s="18">
        <f t="shared" si="8"/>
        <v>2.4</v>
      </c>
      <c r="I38" s="18">
        <f t="shared" si="8"/>
        <v>2.1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5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76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9" ref="D53:N56">IF(D44=0," ",ROUND(ROUND(D44,1)*100/ROUND(C44,1)-100,1))</f>
        <v>0.3</v>
      </c>
      <c r="E53" s="18">
        <f t="shared" si="9"/>
        <v>0.2</v>
      </c>
      <c r="F53" s="18">
        <f t="shared" si="9"/>
        <v>0.1</v>
      </c>
      <c r="G53" s="18">
        <f t="shared" si="9"/>
        <v>0.1</v>
      </c>
      <c r="H53" s="18">
        <f t="shared" si="9"/>
        <v>0</v>
      </c>
      <c r="I53" s="18">
        <f t="shared" si="9"/>
        <v>0.1</v>
      </c>
      <c r="J53" s="18">
        <f t="shared" si="9"/>
        <v>0.2</v>
      </c>
      <c r="K53" s="18">
        <f t="shared" si="9"/>
        <v>-0.6</v>
      </c>
      <c r="L53" s="18">
        <f t="shared" si="9"/>
        <v>0.2</v>
      </c>
      <c r="M53" s="18">
        <f t="shared" si="9"/>
        <v>-0.5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9"/>
        <v>-0.3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</v>
      </c>
      <c r="I54" s="18">
        <f t="shared" si="9"/>
        <v>0.5</v>
      </c>
      <c r="J54" s="18">
        <f t="shared" si="9"/>
        <v>0.6</v>
      </c>
      <c r="K54" s="18">
        <f t="shared" si="9"/>
        <v>0</v>
      </c>
      <c r="L54" s="18">
        <f t="shared" si="9"/>
        <v>0.1</v>
      </c>
      <c r="M54" s="18">
        <f t="shared" si="9"/>
        <v>-0.4</v>
      </c>
      <c r="N54" s="18">
        <f t="shared" si="9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9"/>
        <v>0.1</v>
      </c>
      <c r="E55" s="18">
        <f t="shared" si="9"/>
        <v>0</v>
      </c>
      <c r="F55" s="18">
        <f t="shared" si="9"/>
        <v>0.2</v>
      </c>
      <c r="G55" s="18">
        <f t="shared" si="9"/>
        <v>0.3</v>
      </c>
      <c r="H55" s="18">
        <f t="shared" si="9"/>
        <v>0.7</v>
      </c>
      <c r="I55" s="18">
        <f t="shared" si="9"/>
        <v>0.4</v>
      </c>
      <c r="J55" s="18">
        <f t="shared" si="9"/>
        <v>0.2</v>
      </c>
      <c r="K55" s="18">
        <f t="shared" si="9"/>
        <v>0.2</v>
      </c>
      <c r="L55" s="18">
        <f t="shared" si="9"/>
        <v>0.3</v>
      </c>
      <c r="M55" s="18">
        <f t="shared" si="9"/>
        <v>-0.5</v>
      </c>
      <c r="N55" s="18">
        <f t="shared" si="9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-0.1</v>
      </c>
      <c r="E56" s="18">
        <f t="shared" si="9"/>
        <v>0.2</v>
      </c>
      <c r="F56" s="18">
        <f t="shared" si="9"/>
        <v>0.3</v>
      </c>
      <c r="G56" s="18">
        <f t="shared" si="9"/>
        <v>0.4</v>
      </c>
      <c r="H56" s="18">
        <f t="shared" si="9"/>
        <v>0.5</v>
      </c>
      <c r="I56" s="18">
        <f t="shared" si="9"/>
        <v>0.3</v>
      </c>
      <c r="J56" s="18">
        <f t="shared" si="9"/>
        <v>0.8</v>
      </c>
      <c r="K56" s="18">
        <f t="shared" si="9"/>
        <v>0.2</v>
      </c>
      <c r="L56" s="18">
        <f t="shared" si="9"/>
        <v>0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0.3</v>
      </c>
      <c r="E57" s="18">
        <f>IF(E48=0," ",ROUND(ROUND(E48,1)*100/ROUND(D48,1)-100,1))</f>
        <v>0.2</v>
      </c>
      <c r="F57" s="18">
        <f>IF(F48=0," ",ROUND(ROUND(F48,1)*100/ROUND(E48,1)-100,1))</f>
        <v>0</v>
      </c>
      <c r="G57" s="18">
        <f>IF(G48=0," ",ROUND(ROUND(G48,1)*100/ROUND(F48,1)-100,1))</f>
        <v>0.2</v>
      </c>
      <c r="H57" s="18">
        <f>IF(H48=0," ",ROUND(ROUND(H48,1)*100/ROUND(G48,1)-100,1))</f>
        <v>0.4</v>
      </c>
      <c r="I57" s="18">
        <f>IF(I48=0," ",ROUND(ROUND(I48,1)*100/ROUND(H48,1)-100,1))</f>
        <v>0.7</v>
      </c>
      <c r="J57" s="18">
        <f>IF(J48=0," ",ROUND(ROUND(J48,1)*100/ROUND(I48,1)-100,1))</f>
        <v>0.2</v>
      </c>
      <c r="K57" s="18">
        <f>IF(K48=0," ",ROUND(ROUND(K48,1)*100/ROUND(J48,1)-100,1))</f>
        <v>0.4</v>
      </c>
      <c r="L57" s="18">
        <f>IF(L48=0," ",ROUND(ROUND(L48,1)*100/ROUND(K48,1)-100,1))</f>
        <v>0</v>
      </c>
      <c r="M57" s="18">
        <f>IF(M48=0," ",ROUND(ROUND(M48,1)*100/ROUND(L48,1)-100,1))</f>
        <v>0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0.1</v>
      </c>
      <c r="D58" s="18">
        <f>IF(D49=0," ",ROUND(ROUND(D49,1)*100/ROUND(C49,1)-100,1))</f>
        <v>0.2</v>
      </c>
      <c r="E58" s="18">
        <f>IF(E49=0," ",ROUND(ROUND(E49,1)*100/ROUND(D49,1)-100,1))</f>
        <v>0.2</v>
      </c>
      <c r="F58" s="18">
        <f>IF(F49=0," ",ROUND(ROUND(F49,1)*100/ROUND(E49,1)-100,1))</f>
        <v>0.4</v>
      </c>
      <c r="G58" s="18">
        <f>IF(G49=0," ",ROUND(ROUND(G49,1)*100/ROUND(F49,1)-100,1))</f>
        <v>0.4</v>
      </c>
      <c r="H58" s="18">
        <f>IF(H49=0," ",ROUND(ROUND(H49,1)*100/ROUND(G49,1)-100,1))</f>
        <v>0.3</v>
      </c>
      <c r="I58" s="18">
        <f>IF(I49=0," ",ROUND(ROUND(I49,1)*100/ROUND(H49,1)-100,1))</f>
        <v>-0.1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0.5</v>
      </c>
      <c r="D62" s="18">
        <f t="shared" si="10"/>
        <v>-0.1</v>
      </c>
      <c r="E62" s="18">
        <f t="shared" si="10"/>
        <v>-0.2</v>
      </c>
      <c r="F62" s="18">
        <f t="shared" si="10"/>
        <v>-0.2</v>
      </c>
      <c r="G62" s="18">
        <f t="shared" si="10"/>
        <v>-0.2</v>
      </c>
      <c r="H62" s="18">
        <f t="shared" si="10"/>
        <v>-0.2</v>
      </c>
      <c r="I62" s="18">
        <f t="shared" si="10"/>
        <v>0.2</v>
      </c>
      <c r="J62" s="18">
        <f t="shared" si="10"/>
        <v>0.6</v>
      </c>
      <c r="K62" s="18">
        <f t="shared" si="10"/>
        <v>1.2</v>
      </c>
      <c r="L62" s="18">
        <f t="shared" si="10"/>
        <v>1.1</v>
      </c>
      <c r="M62" s="18">
        <f t="shared" si="10"/>
        <v>1.2</v>
      </c>
      <c r="N62" s="18">
        <f t="shared" si="10"/>
        <v>1.1</v>
      </c>
      <c r="O62" s="18">
        <f t="shared" si="10"/>
        <v>0.4</v>
      </c>
    </row>
    <row r="63" spans="1:15" s="2" customFormat="1" ht="12">
      <c r="A63" s="14">
        <v>2012</v>
      </c>
      <c r="B63" s="15"/>
      <c r="C63" s="18">
        <f t="shared" si="10"/>
        <v>1.3</v>
      </c>
      <c r="D63" s="18">
        <f t="shared" si="10"/>
        <v>1.7</v>
      </c>
      <c r="E63" s="18">
        <f t="shared" si="10"/>
        <v>1.6</v>
      </c>
      <c r="F63" s="18">
        <f t="shared" si="10"/>
        <v>1.7</v>
      </c>
      <c r="G63" s="18">
        <f t="shared" si="10"/>
        <v>1.9</v>
      </c>
      <c r="H63" s="18">
        <f t="shared" si="10"/>
        <v>2.6</v>
      </c>
      <c r="I63" s="18">
        <f t="shared" si="10"/>
        <v>2.5</v>
      </c>
      <c r="J63" s="18">
        <f t="shared" si="10"/>
        <v>2.1</v>
      </c>
      <c r="K63" s="18">
        <f t="shared" si="10"/>
        <v>2.3</v>
      </c>
      <c r="L63" s="18">
        <f t="shared" si="10"/>
        <v>2.5</v>
      </c>
      <c r="M63" s="18">
        <f t="shared" si="10"/>
        <v>2.4</v>
      </c>
      <c r="N63" s="18">
        <f t="shared" si="10"/>
        <v>2.3</v>
      </c>
      <c r="O63" s="18">
        <f t="shared" si="10"/>
        <v>2.1</v>
      </c>
    </row>
    <row r="64" spans="1:15" s="2" customFormat="1" ht="12">
      <c r="A64" s="14">
        <v>2013</v>
      </c>
      <c r="B64" s="15"/>
      <c r="C64" s="18">
        <f t="shared" si="10"/>
        <v>2.5</v>
      </c>
      <c r="D64" s="18">
        <f t="shared" si="10"/>
        <v>2.3</v>
      </c>
      <c r="E64" s="18">
        <f t="shared" si="10"/>
        <v>2.5</v>
      </c>
      <c r="F64" s="18">
        <f t="shared" si="10"/>
        <v>2.6</v>
      </c>
      <c r="G64" s="18">
        <f t="shared" si="10"/>
        <v>2.6</v>
      </c>
      <c r="H64" s="18">
        <f t="shared" si="10"/>
        <v>2.4</v>
      </c>
      <c r="I64" s="18">
        <f t="shared" si="10"/>
        <v>2.3</v>
      </c>
      <c r="J64" s="18">
        <f t="shared" si="10"/>
        <v>2.9</v>
      </c>
      <c r="K64" s="18">
        <f t="shared" si="10"/>
        <v>2.9</v>
      </c>
      <c r="L64" s="18">
        <f t="shared" si="10"/>
        <v>2.6</v>
      </c>
      <c r="M64" s="18">
        <f t="shared" si="10"/>
        <v>3.2</v>
      </c>
      <c r="N64" s="18">
        <f t="shared" si="10"/>
        <v>3.2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2.7</v>
      </c>
      <c r="D65" s="18">
        <f t="shared" si="10"/>
        <v>3.1</v>
      </c>
      <c r="E65" s="18">
        <f t="shared" si="10"/>
        <v>3.1</v>
      </c>
      <c r="F65" s="18">
        <f t="shared" si="10"/>
        <v>2.8</v>
      </c>
      <c r="G65" s="18">
        <f t="shared" si="10"/>
        <v>2.6</v>
      </c>
      <c r="H65" s="18">
        <f t="shared" si="10"/>
        <v>2.5</v>
      </c>
      <c r="I65" s="18">
        <f t="shared" si="10"/>
        <v>2.9</v>
      </c>
      <c r="J65" s="18">
        <f t="shared" si="10"/>
        <v>2.4</v>
      </c>
      <c r="K65" s="18">
        <f t="shared" si="10"/>
        <v>2.5</v>
      </c>
      <c r="L65" s="18">
        <f t="shared" si="10"/>
        <v>2.5</v>
      </c>
      <c r="M65" s="18">
        <f t="shared" si="10"/>
        <v>2.4</v>
      </c>
      <c r="N65" s="18">
        <f t="shared" si="10"/>
        <v>2.8</v>
      </c>
      <c r="O65" s="18">
        <f t="shared" si="10"/>
        <v>2.8</v>
      </c>
    </row>
    <row r="66" spans="1:15" ht="12">
      <c r="A66" s="76">
        <v>2015</v>
      </c>
      <c r="B66" s="15"/>
      <c r="C66" s="18">
        <f t="shared" si="10"/>
        <v>2.9</v>
      </c>
      <c r="D66" s="18">
        <f t="shared" si="10"/>
        <v>2.8</v>
      </c>
      <c r="E66" s="18">
        <f t="shared" si="10"/>
        <v>2.8</v>
      </c>
      <c r="F66" s="18">
        <f t="shared" si="10"/>
        <v>3.2</v>
      </c>
      <c r="G66" s="18">
        <f t="shared" si="10"/>
        <v>3.4</v>
      </c>
      <c r="H66" s="18">
        <f t="shared" si="10"/>
        <v>3.2</v>
      </c>
      <c r="I66" s="18">
        <f t="shared" si="10"/>
        <v>2.4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14" t="s">
        <v>39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5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2">
      <c r="A21" s="76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>IF(D20=0," ",ROUND(ROUND(D20,1)*100/ROUND(C20,1)-100,1))</f>
        <v>0.2</v>
      </c>
      <c r="E29" s="18">
        <f>IF(E20=0," ",ROUND(ROUND(E20,1)*100/ROUND(D20,1)-100,1))</f>
        <v>0.1</v>
      </c>
      <c r="F29" s="18">
        <f>IF(F20=0," ",ROUND(ROUND(F20,1)*100/ROUND(E20,1)-100,1))</f>
        <v>0</v>
      </c>
      <c r="G29" s="18">
        <f>IF(G20=0," ",ROUND(ROUND(G20,1)*100/ROUND(F20,1)-100,1))</f>
        <v>0.2</v>
      </c>
      <c r="H29" s="18">
        <f>IF(H20=0," ",ROUND(ROUND(H20,1)*100/ROUND(G20,1)-100,1))</f>
        <v>0.1</v>
      </c>
      <c r="I29" s="18">
        <f>IF(I20=0," ",ROUND(ROUND(I20,1)*100/ROUND(H20,1)-100,1))</f>
        <v>0.6</v>
      </c>
      <c r="J29" s="18">
        <f>IF(J20=0," ",ROUND(ROUND(J20,1)*100/ROUND(I20,1)-100,1))</f>
        <v>0</v>
      </c>
      <c r="K29" s="18">
        <f>IF(K20=0," ",ROUND(ROUND(K20,1)*100/ROUND(J20,1)-100,1))</f>
        <v>0.2</v>
      </c>
      <c r="L29" s="18">
        <f>IF(L20=0," ",ROUND(ROUND(L20,1)*100/ROUND(K20,1)-100,1))</f>
        <v>0</v>
      </c>
      <c r="M29" s="18">
        <f>IF(M20=0," ",ROUND(ROUND(M20,1)*100/ROUND(L20,1)-100,1))</f>
        <v>0.1</v>
      </c>
      <c r="N29" s="18">
        <f>IF(N20=0," ",ROUND(ROUND(N20,1)*100/ROUND(M20,1)-100,1))</f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0.3</v>
      </c>
      <c r="E30" s="18">
        <f>IF(E21=0," ",ROUND(ROUND(E21,1)*100/ROUND(D21,1)-100,1))</f>
        <v>0.4</v>
      </c>
      <c r="F30" s="18">
        <f>IF(F21=0," ",ROUND(ROUND(F21,1)*100/ROUND(E21,1)-100,1))</f>
        <v>0.1</v>
      </c>
      <c r="G30" s="18">
        <f>IF(G21=0," ",ROUND(ROUND(G21,1)*100/ROUND(F21,1)-100,1))</f>
        <v>0.3</v>
      </c>
      <c r="H30" s="18">
        <f>IF(H21=0," ",ROUND(ROUND(H21,1)*100/ROUND(G21,1)-100,1))</f>
        <v>-0.5</v>
      </c>
      <c r="I30" s="18">
        <f>IF(I21=0," ",ROUND(ROUND(I21,1)*100/ROUND(H21,1)-100,1))</f>
        <v>-0.4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1" ref="C34:O38">IF(C17=0," ",ROUND(ROUND(C17,1)*100/ROUND(C16,1)-100,1))</f>
        <v>1.5</v>
      </c>
      <c r="D34" s="18">
        <f t="shared" si="1"/>
        <v>2.4</v>
      </c>
      <c r="E34" s="18">
        <f t="shared" si="1"/>
        <v>2</v>
      </c>
      <c r="F34" s="18">
        <f t="shared" si="1"/>
        <v>1.8</v>
      </c>
      <c r="G34" s="18">
        <f t="shared" si="1"/>
        <v>1.9</v>
      </c>
      <c r="H34" s="18">
        <f t="shared" si="1"/>
        <v>1.7</v>
      </c>
      <c r="I34" s="18">
        <f t="shared" si="1"/>
        <v>1.2</v>
      </c>
      <c r="J34" s="18">
        <f t="shared" si="1"/>
        <v>1.3</v>
      </c>
      <c r="K34" s="18">
        <f t="shared" si="1"/>
        <v>1.4</v>
      </c>
      <c r="L34" s="18">
        <f t="shared" si="1"/>
        <v>0.9</v>
      </c>
      <c r="M34" s="18">
        <f t="shared" si="1"/>
        <v>0.7</v>
      </c>
      <c r="N34" s="18">
        <f t="shared" si="1"/>
        <v>0.7</v>
      </c>
      <c r="O34" s="18">
        <f t="shared" si="1"/>
        <v>1.5</v>
      </c>
    </row>
    <row r="35" spans="1:15" s="2" customFormat="1" ht="12">
      <c r="A35" s="14">
        <v>2012</v>
      </c>
      <c r="B35" s="15"/>
      <c r="C35" s="18">
        <f t="shared" si="1"/>
        <v>1.5</v>
      </c>
      <c r="D35" s="18">
        <f t="shared" si="1"/>
        <v>0.6</v>
      </c>
      <c r="E35" s="18">
        <f t="shared" si="1"/>
        <v>1.1</v>
      </c>
      <c r="F35" s="18">
        <f t="shared" si="1"/>
        <v>1.1</v>
      </c>
      <c r="G35" s="18">
        <f t="shared" si="1"/>
        <v>1.1</v>
      </c>
      <c r="H35" s="18">
        <f t="shared" si="1"/>
        <v>1.3</v>
      </c>
      <c r="I35" s="18">
        <f t="shared" si="1"/>
        <v>1.4</v>
      </c>
      <c r="J35" s="18">
        <f t="shared" si="1"/>
        <v>1.4</v>
      </c>
      <c r="K35" s="18">
        <f t="shared" si="1"/>
        <v>1.4</v>
      </c>
      <c r="L35" s="18">
        <f t="shared" si="1"/>
        <v>1.8</v>
      </c>
      <c r="M35" s="18">
        <f t="shared" si="1"/>
        <v>1.5</v>
      </c>
      <c r="N35" s="18">
        <f t="shared" si="1"/>
        <v>1.7</v>
      </c>
      <c r="O35" s="18">
        <f t="shared" si="1"/>
        <v>1.3</v>
      </c>
    </row>
    <row r="36" spans="1:15" s="2" customFormat="1" ht="12">
      <c r="A36" s="14">
        <v>2013</v>
      </c>
      <c r="B36" s="15"/>
      <c r="C36" s="18">
        <f t="shared" si="1"/>
        <v>1.5</v>
      </c>
      <c r="D36" s="18">
        <f t="shared" si="1"/>
        <v>1.6</v>
      </c>
      <c r="E36" s="18">
        <f t="shared" si="1"/>
        <v>1.6</v>
      </c>
      <c r="F36" s="18">
        <f t="shared" si="1"/>
        <v>1.7</v>
      </c>
      <c r="G36" s="18">
        <f t="shared" si="1"/>
        <v>1.6</v>
      </c>
      <c r="H36" s="18">
        <f t="shared" si="1"/>
        <v>1.2</v>
      </c>
      <c r="I36" s="18">
        <f t="shared" si="1"/>
        <v>1.2</v>
      </c>
      <c r="J36" s="18">
        <f t="shared" si="1"/>
        <v>1.6</v>
      </c>
      <c r="K36" s="18">
        <f t="shared" si="1"/>
        <v>1.6</v>
      </c>
      <c r="L36" s="18">
        <f t="shared" si="1"/>
        <v>1.1</v>
      </c>
      <c r="M36" s="18">
        <f t="shared" si="1"/>
        <v>1.4</v>
      </c>
      <c r="N36" s="18">
        <f t="shared" si="1"/>
        <v>1.2</v>
      </c>
      <c r="O36" s="18">
        <f t="shared" si="1"/>
        <v>1.4</v>
      </c>
    </row>
    <row r="37" spans="1:15" s="2" customFormat="1" ht="12">
      <c r="A37" s="54">
        <v>2014</v>
      </c>
      <c r="B37" s="15"/>
      <c r="C37" s="18">
        <f t="shared" si="1"/>
        <v>1.4</v>
      </c>
      <c r="D37" s="18">
        <f t="shared" si="1"/>
        <v>1.4</v>
      </c>
      <c r="E37" s="18">
        <f t="shared" si="1"/>
        <v>1.4</v>
      </c>
      <c r="F37" s="18">
        <f t="shared" si="1"/>
        <v>1.3</v>
      </c>
      <c r="G37" s="18">
        <f t="shared" si="1"/>
        <v>1.5</v>
      </c>
      <c r="H37" s="18">
        <f t="shared" si="1"/>
        <v>1.9</v>
      </c>
      <c r="I37" s="18">
        <f t="shared" si="1"/>
        <v>2.5</v>
      </c>
      <c r="J37" s="18">
        <f t="shared" si="1"/>
        <v>1.9</v>
      </c>
      <c r="K37" s="18">
        <f t="shared" si="1"/>
        <v>2</v>
      </c>
      <c r="L37" s="18">
        <f t="shared" si="1"/>
        <v>2.1</v>
      </c>
      <c r="M37" s="18">
        <f t="shared" si="1"/>
        <v>2.1</v>
      </c>
      <c r="N37" s="18">
        <f t="shared" si="1"/>
        <v>2.1</v>
      </c>
      <c r="O37" s="18">
        <f t="shared" si="1"/>
        <v>1.8</v>
      </c>
    </row>
    <row r="38" spans="1:15" s="2" customFormat="1" ht="12">
      <c r="A38" s="76">
        <v>2015</v>
      </c>
      <c r="B38" s="15"/>
      <c r="C38" s="18">
        <f t="shared" si="1"/>
        <v>1.5</v>
      </c>
      <c r="D38" s="18">
        <f t="shared" si="1"/>
        <v>1.6</v>
      </c>
      <c r="E38" s="18">
        <f t="shared" si="1"/>
        <v>1.9</v>
      </c>
      <c r="F38" s="18">
        <f t="shared" si="1"/>
        <v>2</v>
      </c>
      <c r="G38" s="18">
        <f t="shared" si="1"/>
        <v>2.1</v>
      </c>
      <c r="H38" s="18">
        <f t="shared" si="1"/>
        <v>1.5</v>
      </c>
      <c r="I38" s="18">
        <f t="shared" si="1"/>
        <v>0.6</v>
      </c>
      <c r="J38" s="18" t="str">
        <f t="shared" si="1"/>
        <v> </v>
      </c>
      <c r="K38" s="18" t="str">
        <f t="shared" si="1"/>
        <v> </v>
      </c>
      <c r="L38" s="18" t="str">
        <f t="shared" si="1"/>
        <v> </v>
      </c>
      <c r="M38" s="18" t="str">
        <f t="shared" si="1"/>
        <v> </v>
      </c>
      <c r="N38" s="18" t="str">
        <f t="shared" si="1"/>
        <v> </v>
      </c>
      <c r="O38" s="18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5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76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75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>IF(F21=0," ",ROUND(ROUND(F21,1)*100/ROUND(E21,1)-100,1))</f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1.2</v>
      </c>
      <c r="D34" s="18">
        <f t="shared" si="5"/>
        <v>1.2</v>
      </c>
      <c r="E34" s="18">
        <f t="shared" si="5"/>
        <v>1.3</v>
      </c>
      <c r="F34" s="18">
        <f t="shared" si="5"/>
        <v>1.2</v>
      </c>
      <c r="G34" s="18">
        <f t="shared" si="5"/>
        <v>1.2</v>
      </c>
      <c r="H34" s="18">
        <f t="shared" si="5"/>
        <v>1.3</v>
      </c>
      <c r="I34" s="18">
        <f t="shared" si="5"/>
        <v>1.3</v>
      </c>
      <c r="J34" s="18">
        <f t="shared" si="5"/>
        <v>1.5</v>
      </c>
      <c r="K34" s="18">
        <f t="shared" si="5"/>
        <v>1.6</v>
      </c>
      <c r="L34" s="18">
        <f t="shared" si="5"/>
        <v>1.7</v>
      </c>
      <c r="M34" s="18">
        <f t="shared" si="5"/>
        <v>1.6</v>
      </c>
      <c r="N34" s="18">
        <f t="shared" si="5"/>
        <v>1.8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1.7</v>
      </c>
      <c r="D35" s="18">
        <f t="shared" si="6"/>
        <v>1.9</v>
      </c>
      <c r="E35" s="18">
        <f t="shared" si="6"/>
        <v>1.9</v>
      </c>
      <c r="F35" s="18">
        <f t="shared" si="6"/>
        <v>1.8</v>
      </c>
      <c r="G35" s="18">
        <f t="shared" si="6"/>
        <v>2</v>
      </c>
      <c r="H35" s="18">
        <f t="shared" si="6"/>
        <v>2</v>
      </c>
      <c r="I35" s="18">
        <f t="shared" si="6"/>
        <v>2</v>
      </c>
      <c r="J35" s="18">
        <f t="shared" si="6"/>
        <v>1.9</v>
      </c>
      <c r="K35" s="18">
        <f t="shared" si="6"/>
        <v>1.9</v>
      </c>
      <c r="L35" s="18">
        <f t="shared" si="6"/>
        <v>2</v>
      </c>
      <c r="M35" s="18">
        <f t="shared" si="6"/>
        <v>2.1</v>
      </c>
      <c r="N35" s="18">
        <f t="shared" si="6"/>
        <v>2.1</v>
      </c>
      <c r="O35" s="18">
        <f t="shared" si="6"/>
        <v>2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1.9</v>
      </c>
      <c r="D36" s="18">
        <f t="shared" si="7"/>
        <v>1.7</v>
      </c>
      <c r="E36" s="18">
        <f t="shared" si="7"/>
        <v>1.9</v>
      </c>
      <c r="F36" s="18">
        <f t="shared" si="7"/>
        <v>1.7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1.9</v>
      </c>
      <c r="L36" s="18">
        <f t="shared" si="7"/>
        <v>1.4</v>
      </c>
      <c r="M36" s="18">
        <f t="shared" si="7"/>
        <v>1.5</v>
      </c>
      <c r="N36" s="18">
        <f t="shared" si="7"/>
        <v>1.5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1.4</v>
      </c>
      <c r="E37" s="18">
        <f t="shared" si="8"/>
        <v>1.1</v>
      </c>
      <c r="F37" s="18">
        <f t="shared" si="8"/>
        <v>1.3</v>
      </c>
      <c r="G37" s="18">
        <f t="shared" si="8"/>
        <v>0.8</v>
      </c>
      <c r="H37" s="18">
        <f t="shared" si="8"/>
        <v>0.9</v>
      </c>
      <c r="I37" s="18">
        <f t="shared" si="8"/>
        <v>0.9</v>
      </c>
      <c r="J37" s="18">
        <f t="shared" si="8"/>
        <v>0.9</v>
      </c>
      <c r="K37" s="18">
        <f t="shared" si="8"/>
        <v>1</v>
      </c>
      <c r="L37" s="18">
        <f t="shared" si="8"/>
        <v>1.1</v>
      </c>
      <c r="M37" s="18">
        <f t="shared" si="8"/>
        <v>1</v>
      </c>
      <c r="N37" s="18">
        <f t="shared" si="8"/>
        <v>1</v>
      </c>
      <c r="O37" s="18">
        <f>IF(O20=0," ",ROUND(ROUND(O20,1)*100/ROUND(O19,1)-100,1))</f>
        <v>1</v>
      </c>
    </row>
    <row r="38" spans="1:15" s="2" customFormat="1" ht="12">
      <c r="A38" s="76">
        <v>2015</v>
      </c>
      <c r="B38" s="15"/>
      <c r="C38" s="18">
        <f t="shared" si="8"/>
        <v>0.9</v>
      </c>
      <c r="D38" s="18">
        <f t="shared" si="8"/>
        <v>1.2</v>
      </c>
      <c r="E38" s="18">
        <f t="shared" si="8"/>
        <v>1.1</v>
      </c>
      <c r="F38" s="18">
        <f t="shared" si="8"/>
        <v>1.3</v>
      </c>
      <c r="G38" s="18">
        <f t="shared" si="8"/>
        <v>1.3</v>
      </c>
      <c r="H38" s="18">
        <f t="shared" si="8"/>
        <v>1</v>
      </c>
      <c r="I38" s="18">
        <f t="shared" si="8"/>
        <v>1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2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2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2">
      <c r="A48" s="5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2">
      <c r="A49" s="76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9" ref="D53:N56">IF(D44=0," ",ROUND(ROUND(D44,1)*100/ROUND(C44,1)-100,1))</f>
        <v>-2.6</v>
      </c>
      <c r="E53" s="18">
        <f t="shared" si="9"/>
        <v>6.2</v>
      </c>
      <c r="F53" s="18">
        <f t="shared" si="9"/>
        <v>3.1</v>
      </c>
      <c r="G53" s="18">
        <f t="shared" si="9"/>
        <v>0.2</v>
      </c>
      <c r="H53" s="18">
        <f t="shared" si="9"/>
        <v>-0.4</v>
      </c>
      <c r="I53" s="18">
        <f t="shared" si="9"/>
        <v>-2.2</v>
      </c>
      <c r="J53" s="18">
        <f t="shared" si="9"/>
        <v>0.3</v>
      </c>
      <c r="K53" s="18">
        <f t="shared" si="9"/>
        <v>0.2</v>
      </c>
      <c r="L53" s="18">
        <f t="shared" si="9"/>
        <v>0.3</v>
      </c>
      <c r="M53" s="18">
        <f t="shared" si="9"/>
        <v>1.3</v>
      </c>
      <c r="N53" s="18">
        <f t="shared" si="9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9"/>
        <v>0.6</v>
      </c>
      <c r="E54" s="18">
        <f t="shared" si="9"/>
        <v>7.2</v>
      </c>
      <c r="F54" s="18">
        <f t="shared" si="9"/>
        <v>1.8</v>
      </c>
      <c r="G54" s="18">
        <f t="shared" si="9"/>
        <v>-1.8</v>
      </c>
      <c r="H54" s="18">
        <f t="shared" si="9"/>
        <v>-2.1</v>
      </c>
      <c r="I54" s="18">
        <f t="shared" si="9"/>
        <v>0.8</v>
      </c>
      <c r="J54" s="18">
        <f t="shared" si="9"/>
        <v>-1.8</v>
      </c>
      <c r="K54" s="18">
        <f t="shared" si="9"/>
        <v>3.4</v>
      </c>
      <c r="L54" s="18">
        <f t="shared" si="9"/>
        <v>-0.1</v>
      </c>
      <c r="M54" s="18">
        <f t="shared" si="9"/>
        <v>0.9</v>
      </c>
      <c r="N54" s="18">
        <f t="shared" si="9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9"/>
        <v>3.4</v>
      </c>
      <c r="E55" s="18">
        <f t="shared" si="9"/>
        <v>2.1</v>
      </c>
      <c r="F55" s="18">
        <f t="shared" si="9"/>
        <v>0.7</v>
      </c>
      <c r="G55" s="18">
        <f t="shared" si="9"/>
        <v>-3.1</v>
      </c>
      <c r="H55" s="18">
        <f t="shared" si="9"/>
        <v>-3.1</v>
      </c>
      <c r="I55" s="18">
        <f t="shared" si="9"/>
        <v>2.5</v>
      </c>
      <c r="J55" s="18">
        <f t="shared" si="9"/>
        <v>3.6</v>
      </c>
      <c r="K55" s="18">
        <f t="shared" si="9"/>
        <v>1.8</v>
      </c>
      <c r="L55" s="18">
        <f t="shared" si="9"/>
        <v>-2.3</v>
      </c>
      <c r="M55" s="18">
        <f t="shared" si="9"/>
        <v>-2.1</v>
      </c>
      <c r="N55" s="18">
        <f t="shared" si="9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9"/>
        <v>2.6</v>
      </c>
      <c r="E56" s="18">
        <f t="shared" si="9"/>
        <v>-3.4</v>
      </c>
      <c r="F56" s="18">
        <f t="shared" si="9"/>
        <v>1</v>
      </c>
      <c r="G56" s="18">
        <f t="shared" si="9"/>
        <v>-1.1</v>
      </c>
      <c r="H56" s="18">
        <f t="shared" si="9"/>
        <v>-0.3</v>
      </c>
      <c r="I56" s="18">
        <f t="shared" si="9"/>
        <v>2.1</v>
      </c>
      <c r="J56" s="18">
        <f t="shared" si="9"/>
        <v>-0.6</v>
      </c>
      <c r="K56" s="18">
        <f t="shared" si="9"/>
        <v>1.9</v>
      </c>
      <c r="L56" s="18">
        <f t="shared" si="9"/>
        <v>-3.2</v>
      </c>
      <c r="M56" s="18">
        <f t="shared" si="9"/>
        <v>-2.5</v>
      </c>
      <c r="N56" s="18">
        <f t="shared" si="9"/>
        <v>1.2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0.2</v>
      </c>
      <c r="E57" s="18">
        <f>IF(E48=0," ",ROUND(ROUND(E48,1)*100/ROUND(D48,1)-100,1))</f>
        <v>-0.4</v>
      </c>
      <c r="F57" s="18">
        <f>IF(F48=0," ",ROUND(ROUND(F48,1)*100/ROUND(E48,1)-100,1))</f>
        <v>1.1</v>
      </c>
      <c r="G57" s="18">
        <f>IF(G48=0," ",ROUND(ROUND(G48,1)*100/ROUND(F48,1)-100,1))</f>
        <v>0</v>
      </c>
      <c r="H57" s="18">
        <f>IF(H48=0," ",ROUND(ROUND(H48,1)*100/ROUND(G48,1)-100,1))</f>
        <v>1</v>
      </c>
      <c r="I57" s="18">
        <f>IF(I48=0," ",ROUND(ROUND(I48,1)*100/ROUND(H48,1)-100,1))</f>
        <v>-0.1</v>
      </c>
      <c r="J57" s="18">
        <f>IF(J48=0," ",ROUND(ROUND(J48,1)*100/ROUND(I48,1)-100,1))</f>
        <v>-1.1</v>
      </c>
      <c r="K57" s="18">
        <f>IF(K48=0," ",ROUND(ROUND(K48,1)*100/ROUND(J48,1)-100,1))</f>
        <v>0.3</v>
      </c>
      <c r="L57" s="18">
        <f>IF(L48=0," ",ROUND(ROUND(L48,1)*100/ROUND(K48,1)-100,1))</f>
        <v>-3.1</v>
      </c>
      <c r="M57" s="18">
        <f>IF(M48=0," ",ROUND(ROUND(M48,1)*100/ROUND(L48,1)-100,1))</f>
        <v>-2.6</v>
      </c>
      <c r="N57" s="18">
        <f>IF(N48=0," ",ROUND(ROUND(N48,1)*100/ROUND(M48,1)-100,1))</f>
        <v>-8.5</v>
      </c>
      <c r="O57" s="75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-7.6</v>
      </c>
      <c r="D58" s="18">
        <f>IF(D49=0," ",ROUND(ROUND(D49,1)*100/ROUND(C49,1)-100,1))</f>
        <v>5.6</v>
      </c>
      <c r="E58" s="18">
        <f>IF(E49=0," ",ROUND(ROUND(E49,1)*100/ROUND(D49,1)-100,1))</f>
        <v>3.6</v>
      </c>
      <c r="F58" s="18">
        <f>IF(F49=0," ",ROUND(ROUND(F49,1)*100/ROUND(E49,1)-100,1))</f>
        <v>1.8</v>
      </c>
      <c r="G58" s="18">
        <f>IF(G49=0," ",ROUND(ROUND(G49,1)*100/ROUND(F49,1)-100,1))</f>
        <v>2.9</v>
      </c>
      <c r="H58" s="18">
        <f>IF(H49=0," ",ROUND(ROUND(H49,1)*100/ROUND(G49,1)-100,1))</f>
        <v>-1.5</v>
      </c>
      <c r="I58" s="18">
        <f>IF(I49=0," ",ROUND(ROUND(I49,1)*100/ROUND(H49,1)-100,1))</f>
        <v>0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13.5</v>
      </c>
      <c r="D62" s="18">
        <f t="shared" si="10"/>
        <v>17.3</v>
      </c>
      <c r="E62" s="18">
        <f t="shared" si="10"/>
        <v>18.4</v>
      </c>
      <c r="F62" s="18">
        <f t="shared" si="10"/>
        <v>16.9</v>
      </c>
      <c r="G62" s="18">
        <f t="shared" si="10"/>
        <v>14.6</v>
      </c>
      <c r="H62" s="18">
        <f t="shared" si="10"/>
        <v>12.6</v>
      </c>
      <c r="I62" s="18">
        <f t="shared" si="10"/>
        <v>16</v>
      </c>
      <c r="J62" s="18">
        <f t="shared" si="10"/>
        <v>13.5</v>
      </c>
      <c r="K62" s="18">
        <f t="shared" si="10"/>
        <v>17.2</v>
      </c>
      <c r="L62" s="18">
        <f t="shared" si="10"/>
        <v>16.7</v>
      </c>
      <c r="M62" s="18">
        <f t="shared" si="10"/>
        <v>16.3</v>
      </c>
      <c r="N62" s="18">
        <f t="shared" si="10"/>
        <v>8.8</v>
      </c>
      <c r="O62" s="18">
        <f t="shared" si="10"/>
        <v>15.1</v>
      </c>
    </row>
    <row r="63" spans="1:15" s="2" customFormat="1" ht="12">
      <c r="A63" s="14">
        <v>2012</v>
      </c>
      <c r="B63" s="15"/>
      <c r="C63" s="18">
        <f t="shared" si="10"/>
        <v>9.2</v>
      </c>
      <c r="D63" s="18">
        <f t="shared" si="10"/>
        <v>12.2</v>
      </c>
      <c r="E63" s="18">
        <f t="shared" si="10"/>
        <v>6.8</v>
      </c>
      <c r="F63" s="18">
        <f t="shared" si="10"/>
        <v>5.7</v>
      </c>
      <c r="G63" s="18">
        <f t="shared" si="10"/>
        <v>4.3</v>
      </c>
      <c r="H63" s="18">
        <f t="shared" si="10"/>
        <v>3.2</v>
      </c>
      <c r="I63" s="18">
        <f t="shared" si="10"/>
        <v>4.9</v>
      </c>
      <c r="J63" s="18">
        <f t="shared" si="10"/>
        <v>10.7</v>
      </c>
      <c r="K63" s="18">
        <f t="shared" si="10"/>
        <v>9</v>
      </c>
      <c r="L63" s="18">
        <f t="shared" si="10"/>
        <v>6.5</v>
      </c>
      <c r="M63" s="18">
        <f t="shared" si="10"/>
        <v>3.3</v>
      </c>
      <c r="N63" s="18">
        <f t="shared" si="10"/>
        <v>3.1</v>
      </c>
      <c r="O63" s="18">
        <f t="shared" si="10"/>
        <v>6.5</v>
      </c>
    </row>
    <row r="64" spans="1:15" s="2" customFormat="1" ht="12">
      <c r="A64" s="14">
        <v>2013</v>
      </c>
      <c r="B64" s="15"/>
      <c r="C64" s="18">
        <f t="shared" si="10"/>
        <v>-0.4</v>
      </c>
      <c r="D64" s="18">
        <f t="shared" si="10"/>
        <v>-1.1</v>
      </c>
      <c r="E64" s="18">
        <f t="shared" si="10"/>
        <v>-6.5</v>
      </c>
      <c r="F64" s="18">
        <f t="shared" si="10"/>
        <v>-6.2</v>
      </c>
      <c r="G64" s="18">
        <f t="shared" si="10"/>
        <v>-4.3</v>
      </c>
      <c r="H64" s="18">
        <f t="shared" si="10"/>
        <v>-1.5</v>
      </c>
      <c r="I64" s="18">
        <f t="shared" si="10"/>
        <v>-1.8</v>
      </c>
      <c r="J64" s="18">
        <f t="shared" si="10"/>
        <v>-5.7</v>
      </c>
      <c r="K64" s="18">
        <f t="shared" si="10"/>
        <v>-5.7</v>
      </c>
      <c r="L64" s="18">
        <f t="shared" si="10"/>
        <v>-6.5</v>
      </c>
      <c r="M64" s="18">
        <f t="shared" si="10"/>
        <v>-6.9</v>
      </c>
      <c r="N64" s="18">
        <f t="shared" si="10"/>
        <v>-3</v>
      </c>
      <c r="O64" s="18">
        <f t="shared" si="10"/>
        <v>-4.2</v>
      </c>
    </row>
    <row r="65" spans="1:15" ht="12">
      <c r="A65" s="54">
        <v>2014</v>
      </c>
      <c r="B65" s="15"/>
      <c r="C65" s="18">
        <f t="shared" si="10"/>
        <v>-4.2</v>
      </c>
      <c r="D65" s="18">
        <f t="shared" si="10"/>
        <v>-6.4</v>
      </c>
      <c r="E65" s="18">
        <f t="shared" si="10"/>
        <v>-3.5</v>
      </c>
      <c r="F65" s="18">
        <f t="shared" si="10"/>
        <v>-3.5</v>
      </c>
      <c r="G65" s="18">
        <f t="shared" si="10"/>
        <v>-2.4</v>
      </c>
      <c r="H65" s="18">
        <f t="shared" si="10"/>
        <v>-1.1</v>
      </c>
      <c r="I65" s="18">
        <f t="shared" si="10"/>
        <v>-3.3</v>
      </c>
      <c r="J65" s="18">
        <f t="shared" si="10"/>
        <v>-3.8</v>
      </c>
      <c r="K65" s="18">
        <f t="shared" si="10"/>
        <v>-5.3</v>
      </c>
      <c r="L65" s="18">
        <f t="shared" si="10"/>
        <v>-5.2</v>
      </c>
      <c r="M65" s="18">
        <f t="shared" si="10"/>
        <v>-5.4</v>
      </c>
      <c r="N65" s="18">
        <f t="shared" si="10"/>
        <v>-14.4</v>
      </c>
      <c r="O65" s="18">
        <f t="shared" si="10"/>
        <v>-4.9</v>
      </c>
    </row>
    <row r="66" spans="1:15" ht="12">
      <c r="A66" s="76">
        <v>2015</v>
      </c>
      <c r="B66" s="15"/>
      <c r="C66" s="18">
        <f t="shared" si="10"/>
        <v>-19.5</v>
      </c>
      <c r="D66" s="18">
        <f t="shared" si="10"/>
        <v>-15.1</v>
      </c>
      <c r="E66" s="18">
        <f t="shared" si="10"/>
        <v>-11.7</v>
      </c>
      <c r="F66" s="18">
        <f t="shared" si="10"/>
        <v>-11.1</v>
      </c>
      <c r="G66" s="18">
        <f t="shared" si="10"/>
        <v>-8.5</v>
      </c>
      <c r="H66" s="18">
        <f t="shared" si="10"/>
        <v>-10.8</v>
      </c>
      <c r="I66" s="18">
        <f t="shared" si="10"/>
        <v>-10.7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"/>
    <row r="3" spans="1:15" s="2" customFormat="1" ht="12">
      <c r="A3" s="108" t="s">
        <v>107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99" t="s">
        <v>77</v>
      </c>
      <c r="B5" s="10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5" t="s">
        <v>89</v>
      </c>
    </row>
    <row r="6" spans="1:15" s="2" customFormat="1" ht="12.75" customHeight="1">
      <c r="A6" s="101"/>
      <c r="B6" s="10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4.5" customHeight="1">
      <c r="A7" s="101"/>
      <c r="B7" s="10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4.5" customHeight="1">
      <c r="A8" s="101"/>
      <c r="B8" s="102"/>
      <c r="C8" s="8"/>
      <c r="D8" s="11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5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2">
      <c r="A21" s="78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 t="str">
        <f>IF(J21=0," ",ROUND(ROUND(J21,1)*100/ROUND(I21,1)-100,1))</f>
        <v> </v>
      </c>
      <c r="K30" s="18" t="str">
        <f>IF(K21=0," ",ROUND(ROUND(K21,1)*100/ROUND(J21,1)-100,1))</f>
        <v> </v>
      </c>
      <c r="L30" s="18" t="str">
        <f>IF(L21=0," ",ROUND(ROUND(L21,1)*100/ROUND(K21,1)-100,1))</f>
        <v> 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0.9</v>
      </c>
      <c r="D34" s="18">
        <f t="shared" si="5"/>
        <v>0.8</v>
      </c>
      <c r="E34" s="18">
        <f t="shared" si="5"/>
        <v>1</v>
      </c>
      <c r="F34" s="18">
        <f t="shared" si="5"/>
        <v>0.9</v>
      </c>
      <c r="G34" s="18">
        <f t="shared" si="5"/>
        <v>0.9</v>
      </c>
      <c r="H34" s="18">
        <f t="shared" si="5"/>
        <v>1</v>
      </c>
      <c r="I34" s="18">
        <f t="shared" si="5"/>
        <v>1</v>
      </c>
      <c r="J34" s="18">
        <f t="shared" si="5"/>
        <v>1.2</v>
      </c>
      <c r="K34" s="18">
        <f t="shared" si="5"/>
        <v>1.4</v>
      </c>
      <c r="L34" s="18">
        <f t="shared" si="5"/>
        <v>1.4</v>
      </c>
      <c r="M34" s="18">
        <f t="shared" si="5"/>
        <v>1.2</v>
      </c>
      <c r="N34" s="18">
        <f t="shared" si="5"/>
        <v>1.4</v>
      </c>
      <c r="O34" s="18">
        <f t="shared" si="5"/>
        <v>1.1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1.6</v>
      </c>
      <c r="D35" s="18">
        <f t="shared" si="6"/>
        <v>1.7</v>
      </c>
      <c r="E35" s="18">
        <f t="shared" si="6"/>
        <v>1.7</v>
      </c>
      <c r="F35" s="18">
        <f t="shared" si="6"/>
        <v>1.6</v>
      </c>
      <c r="G35" s="18">
        <f t="shared" si="6"/>
        <v>1.8</v>
      </c>
      <c r="H35" s="18">
        <f t="shared" si="6"/>
        <v>1.8</v>
      </c>
      <c r="I35" s="18">
        <f t="shared" si="6"/>
        <v>1.8</v>
      </c>
      <c r="J35" s="18">
        <f t="shared" si="6"/>
        <v>1.6</v>
      </c>
      <c r="K35" s="18">
        <f t="shared" si="6"/>
        <v>1.7</v>
      </c>
      <c r="L35" s="18">
        <f t="shared" si="6"/>
        <v>1.8</v>
      </c>
      <c r="M35" s="18">
        <f t="shared" si="6"/>
        <v>2</v>
      </c>
      <c r="N35" s="18">
        <f t="shared" si="6"/>
        <v>1.9</v>
      </c>
      <c r="O35" s="18">
        <f t="shared" si="6"/>
        <v>1.7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1.3</v>
      </c>
      <c r="D36" s="18">
        <f t="shared" si="7"/>
        <v>1.3</v>
      </c>
      <c r="E36" s="18">
        <f t="shared" si="7"/>
        <v>1.7</v>
      </c>
      <c r="F36" s="18">
        <f t="shared" si="7"/>
        <v>1.3</v>
      </c>
      <c r="G36" s="18">
        <f t="shared" si="7"/>
        <v>1.6</v>
      </c>
      <c r="H36" s="18">
        <f t="shared" si="7"/>
        <v>1.6</v>
      </c>
      <c r="I36" s="18">
        <f t="shared" si="7"/>
        <v>1.7</v>
      </c>
      <c r="J36" s="18">
        <f t="shared" si="7"/>
        <v>1.6</v>
      </c>
      <c r="K36" s="18">
        <f t="shared" si="7"/>
        <v>1.6</v>
      </c>
      <c r="L36" s="18">
        <f t="shared" si="7"/>
        <v>1.2</v>
      </c>
      <c r="M36" s="18">
        <f t="shared" si="7"/>
        <v>1.2</v>
      </c>
      <c r="N36" s="18">
        <f t="shared" si="7"/>
        <v>1.3</v>
      </c>
      <c r="O36" s="18">
        <f t="shared" si="7"/>
        <v>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1.6</v>
      </c>
      <c r="D37" s="18">
        <f t="shared" si="8"/>
        <v>1.4</v>
      </c>
      <c r="E37" s="18">
        <f t="shared" si="8"/>
        <v>1.1</v>
      </c>
      <c r="F37" s="18">
        <f t="shared" si="8"/>
        <v>1.4</v>
      </c>
      <c r="G37" s="18">
        <f t="shared" si="8"/>
        <v>0.9</v>
      </c>
      <c r="H37" s="18">
        <f t="shared" si="8"/>
        <v>0.9</v>
      </c>
      <c r="I37" s="18">
        <f t="shared" si="8"/>
        <v>0.9</v>
      </c>
      <c r="J37" s="18">
        <f t="shared" si="8"/>
        <v>1.1</v>
      </c>
      <c r="K37" s="18">
        <f t="shared" si="8"/>
        <v>1.1</v>
      </c>
      <c r="L37" s="18">
        <f t="shared" si="8"/>
        <v>1.2</v>
      </c>
      <c r="M37" s="18">
        <f t="shared" si="8"/>
        <v>1.1</v>
      </c>
      <c r="N37" s="18">
        <f t="shared" si="8"/>
        <v>1.1</v>
      </c>
      <c r="O37" s="18">
        <f>IF(O20=0," ",ROUND(ROUND(O20,1)*100/ROUND(O19,1)-100,1))</f>
        <v>1.2</v>
      </c>
    </row>
    <row r="38" spans="1:15" s="2" customFormat="1" ht="12">
      <c r="A38" s="78">
        <v>2015</v>
      </c>
      <c r="B38" s="15"/>
      <c r="C38" s="18">
        <f t="shared" si="8"/>
        <v>1.1</v>
      </c>
      <c r="D38" s="18">
        <f t="shared" si="8"/>
        <v>1.3</v>
      </c>
      <c r="E38" s="18">
        <f t="shared" si="8"/>
        <v>1.4</v>
      </c>
      <c r="F38" s="18">
        <f t="shared" si="8"/>
        <v>1.5</v>
      </c>
      <c r="G38" s="18">
        <f t="shared" si="8"/>
        <v>1.5</v>
      </c>
      <c r="H38" s="18">
        <f t="shared" si="8"/>
        <v>1.3</v>
      </c>
      <c r="I38" s="18">
        <f t="shared" si="8"/>
        <v>1.2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2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2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2">
      <c r="A48" s="5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2">
      <c r="A49" s="78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9" ref="D53:N56">IF(D44=0," ",ROUND(ROUND(D44,1)*100/ROUND(C44,1)-100,1))</f>
        <v>-1.3</v>
      </c>
      <c r="E53" s="18">
        <f t="shared" si="9"/>
        <v>2.8</v>
      </c>
      <c r="F53" s="18">
        <f t="shared" si="9"/>
        <v>1.5</v>
      </c>
      <c r="G53" s="18">
        <f t="shared" si="9"/>
        <v>0.2</v>
      </c>
      <c r="H53" s="18">
        <f t="shared" si="9"/>
        <v>-0.1</v>
      </c>
      <c r="I53" s="18">
        <f t="shared" si="9"/>
        <v>-0.9</v>
      </c>
      <c r="J53" s="18">
        <f t="shared" si="9"/>
        <v>0.1</v>
      </c>
      <c r="K53" s="18">
        <f t="shared" si="9"/>
        <v>0.2</v>
      </c>
      <c r="L53" s="18">
        <f t="shared" si="9"/>
        <v>0.3</v>
      </c>
      <c r="M53" s="18">
        <f t="shared" si="9"/>
        <v>0.8</v>
      </c>
      <c r="N53" s="18">
        <f t="shared" si="9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9"/>
        <v>0.4</v>
      </c>
      <c r="E54" s="18">
        <f t="shared" si="9"/>
        <v>3.7</v>
      </c>
      <c r="F54" s="18">
        <f t="shared" si="9"/>
        <v>1.2</v>
      </c>
      <c r="G54" s="18">
        <f t="shared" si="9"/>
        <v>-0.8</v>
      </c>
      <c r="H54" s="18">
        <f t="shared" si="9"/>
        <v>-1</v>
      </c>
      <c r="I54" s="18">
        <f t="shared" si="9"/>
        <v>0.6</v>
      </c>
      <c r="J54" s="18">
        <f t="shared" si="9"/>
        <v>-0.7</v>
      </c>
      <c r="K54" s="18">
        <f t="shared" si="9"/>
        <v>1.8</v>
      </c>
      <c r="L54" s="18">
        <f t="shared" si="9"/>
        <v>0.4</v>
      </c>
      <c r="M54" s="18">
        <f t="shared" si="9"/>
        <v>0.6</v>
      </c>
      <c r="N54" s="18">
        <f t="shared" si="9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9"/>
        <v>1.8</v>
      </c>
      <c r="E55" s="18">
        <f t="shared" si="9"/>
        <v>1.2</v>
      </c>
      <c r="F55" s="18">
        <f t="shared" si="9"/>
        <v>0.5</v>
      </c>
      <c r="G55" s="18">
        <f t="shared" si="9"/>
        <v>-1.4</v>
      </c>
      <c r="H55" s="18">
        <f t="shared" si="9"/>
        <v>-1.4</v>
      </c>
      <c r="I55" s="18">
        <f t="shared" si="9"/>
        <v>1.4</v>
      </c>
      <c r="J55" s="18">
        <f t="shared" si="9"/>
        <v>1.8</v>
      </c>
      <c r="K55" s="18">
        <f t="shared" si="9"/>
        <v>1</v>
      </c>
      <c r="L55" s="18">
        <f t="shared" si="9"/>
        <v>-1</v>
      </c>
      <c r="M55" s="18">
        <f t="shared" si="9"/>
        <v>-0.9</v>
      </c>
      <c r="N55" s="18">
        <f t="shared" si="9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9"/>
        <v>1.3</v>
      </c>
      <c r="E56" s="18">
        <f t="shared" si="9"/>
        <v>-1.4</v>
      </c>
      <c r="F56" s="18">
        <f t="shared" si="9"/>
        <v>0.7</v>
      </c>
      <c r="G56" s="18">
        <f t="shared" si="9"/>
        <v>-0.5</v>
      </c>
      <c r="H56" s="18">
        <f t="shared" si="9"/>
        <v>-0.3</v>
      </c>
      <c r="I56" s="18">
        <f t="shared" si="9"/>
        <v>1.1</v>
      </c>
      <c r="J56" s="18">
        <f t="shared" si="9"/>
        <v>-0.3</v>
      </c>
      <c r="K56" s="18">
        <f t="shared" si="9"/>
        <v>0.8</v>
      </c>
      <c r="L56" s="18">
        <f t="shared" si="9"/>
        <v>-1.6</v>
      </c>
      <c r="M56" s="18">
        <f t="shared" si="9"/>
        <v>-1.2</v>
      </c>
      <c r="N56" s="18">
        <f t="shared" si="9"/>
        <v>0.6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</v>
      </c>
      <c r="E57" s="18">
        <f>IF(E48=0," ",ROUND(ROUND(E48,1)*100/ROUND(D48,1)-100,1))</f>
        <v>-0.3</v>
      </c>
      <c r="F57" s="18">
        <f>IF(F48=0," ",ROUND(ROUND(F48,1)*100/ROUND(E48,1)-100,1))</f>
        <v>0.4</v>
      </c>
      <c r="G57" s="18">
        <f>IF(G48=0," ",ROUND(ROUND(G48,1)*100/ROUND(F48,1)-100,1))</f>
        <v>0</v>
      </c>
      <c r="H57" s="18">
        <f>IF(H48=0," ",ROUND(ROUND(H48,1)*100/ROUND(G48,1)-100,1))</f>
        <v>0.4</v>
      </c>
      <c r="I57" s="18">
        <f>IF(I48=0," ",ROUND(ROUND(I48,1)*100/ROUND(H48,1)-100,1))</f>
        <v>0</v>
      </c>
      <c r="J57" s="18">
        <f>IF(J48=0," ",ROUND(ROUND(J48,1)*100/ROUND(I48,1)-100,1))</f>
        <v>-0.5</v>
      </c>
      <c r="K57" s="18">
        <f>IF(K48=0," ",ROUND(ROUND(K48,1)*100/ROUND(J48,1)-100,1))</f>
        <v>0.1</v>
      </c>
      <c r="L57" s="18">
        <f>IF(L48=0," ",ROUND(ROUND(L48,1)*100/ROUND(K48,1)-100,1))</f>
        <v>-1.4</v>
      </c>
      <c r="M57" s="18">
        <f>IF(M48=0," ",ROUND(ROUND(M48,1)*100/ROUND(L48,1)-100,1))</f>
        <v>-1.2</v>
      </c>
      <c r="N57" s="18">
        <f>IF(N48=0," ",ROUND(ROUND(N48,1)*100/ROUND(M48,1)-100,1))</f>
        <v>-3.8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-3.6</v>
      </c>
      <c r="D58" s="18">
        <f>IF(D49=0," ",ROUND(ROUND(D49,1)*100/ROUND(C49,1)-100,1))</f>
        <v>2.2</v>
      </c>
      <c r="E58" s="18">
        <f>IF(E49=0," ",ROUND(ROUND(E49,1)*100/ROUND(D49,1)-100,1))</f>
        <v>1.3</v>
      </c>
      <c r="F58" s="18">
        <f>IF(F49=0," ",ROUND(ROUND(F49,1)*100/ROUND(E49,1)-100,1))</f>
        <v>0.5</v>
      </c>
      <c r="G58" s="18">
        <f>IF(G49=0," ",ROUND(ROUND(G49,1)*100/ROUND(F49,1)-100,1))</f>
        <v>1.1</v>
      </c>
      <c r="H58" s="18">
        <f>IF(H49=0," ",ROUND(ROUND(H49,1)*100/ROUND(G49,1)-100,1))</f>
        <v>-0.8</v>
      </c>
      <c r="I58" s="18">
        <f>IF(I49=0," ",ROUND(ROUND(I49,1)*100/ROUND(H49,1)-100,1))</f>
        <v>-0.2</v>
      </c>
      <c r="J58" s="18" t="str">
        <f>IF(J49=0," ",ROUND(ROUND(J49,1)*100/ROUND(I49,1)-100,1))</f>
        <v> </v>
      </c>
      <c r="K58" s="18" t="str">
        <f>IF(K49=0," ",ROUND(ROUND(K49,1)*100/ROUND(J49,1)-100,1))</f>
        <v> </v>
      </c>
      <c r="L58" s="18" t="str">
        <f>IF(L49=0," ",ROUND(ROUND(L49,1)*100/ROUND(K49,1)-100,1))</f>
        <v> 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8.8</v>
      </c>
      <c r="D62" s="18">
        <f t="shared" si="10"/>
        <v>10.7</v>
      </c>
      <c r="E62" s="18">
        <f t="shared" si="10"/>
        <v>11.6</v>
      </c>
      <c r="F62" s="18">
        <f t="shared" si="10"/>
        <v>11.2</v>
      </c>
      <c r="G62" s="18">
        <f t="shared" si="10"/>
        <v>10.1</v>
      </c>
      <c r="H62" s="18">
        <f t="shared" si="10"/>
        <v>9.1</v>
      </c>
      <c r="I62" s="18">
        <f t="shared" si="10"/>
        <v>10.8</v>
      </c>
      <c r="J62" s="18">
        <f t="shared" si="10"/>
        <v>9.9</v>
      </c>
      <c r="K62" s="18">
        <f t="shared" si="10"/>
        <v>11.7</v>
      </c>
      <c r="L62" s="18">
        <f t="shared" si="10"/>
        <v>11.9</v>
      </c>
      <c r="M62" s="18">
        <f t="shared" si="10"/>
        <v>11.7</v>
      </c>
      <c r="N62" s="18">
        <f t="shared" si="10"/>
        <v>8</v>
      </c>
      <c r="O62" s="18">
        <f t="shared" si="10"/>
        <v>10.5</v>
      </c>
    </row>
    <row r="63" spans="1:15" s="2" customFormat="1" ht="12">
      <c r="A63" s="14">
        <v>2012</v>
      </c>
      <c r="B63" s="15"/>
      <c r="C63" s="18">
        <f t="shared" si="10"/>
        <v>7</v>
      </c>
      <c r="D63" s="18">
        <f t="shared" si="10"/>
        <v>8.5</v>
      </c>
      <c r="E63" s="18">
        <f t="shared" si="10"/>
        <v>6</v>
      </c>
      <c r="F63" s="18">
        <f t="shared" si="10"/>
        <v>5.3</v>
      </c>
      <c r="G63" s="18">
        <f t="shared" si="10"/>
        <v>4.6</v>
      </c>
      <c r="H63" s="18">
        <f t="shared" si="10"/>
        <v>4.2</v>
      </c>
      <c r="I63" s="18">
        <f t="shared" si="10"/>
        <v>5</v>
      </c>
      <c r="J63" s="18">
        <f t="shared" si="10"/>
        <v>7.7</v>
      </c>
      <c r="K63" s="18">
        <f t="shared" si="10"/>
        <v>6.8</v>
      </c>
      <c r="L63" s="18">
        <f t="shared" si="10"/>
        <v>5.3</v>
      </c>
      <c r="M63" s="18">
        <f t="shared" si="10"/>
        <v>3.6</v>
      </c>
      <c r="N63" s="18">
        <f t="shared" si="10"/>
        <v>3.5</v>
      </c>
      <c r="O63" s="18">
        <f t="shared" si="10"/>
        <v>5.5</v>
      </c>
    </row>
    <row r="64" spans="1:15" s="2" customFormat="1" ht="12">
      <c r="A64" s="14">
        <v>2013</v>
      </c>
      <c r="B64" s="15"/>
      <c r="C64" s="18">
        <f t="shared" si="10"/>
        <v>4</v>
      </c>
      <c r="D64" s="18">
        <f t="shared" si="10"/>
        <v>3.4</v>
      </c>
      <c r="E64" s="18">
        <f t="shared" si="10"/>
        <v>0.7</v>
      </c>
      <c r="F64" s="18">
        <f t="shared" si="10"/>
        <v>0.8</v>
      </c>
      <c r="G64" s="18">
        <f t="shared" si="10"/>
        <v>1.8</v>
      </c>
      <c r="H64" s="18">
        <f t="shared" si="10"/>
        <v>3</v>
      </c>
      <c r="I64" s="18">
        <f t="shared" si="10"/>
        <v>2.7</v>
      </c>
      <c r="J64" s="18">
        <f t="shared" si="10"/>
        <v>0.6</v>
      </c>
      <c r="K64" s="18">
        <f t="shared" si="10"/>
        <v>0.4</v>
      </c>
      <c r="L64" s="18">
        <f t="shared" si="10"/>
        <v>-0.2</v>
      </c>
      <c r="M64" s="18">
        <f t="shared" si="10"/>
        <v>-0.4</v>
      </c>
      <c r="N64" s="18">
        <f t="shared" si="10"/>
        <v>1.6</v>
      </c>
      <c r="O64" s="18">
        <f t="shared" si="10"/>
        <v>1.5</v>
      </c>
    </row>
    <row r="65" spans="1:15" ht="12">
      <c r="A65" s="54">
        <v>2014</v>
      </c>
      <c r="B65" s="15"/>
      <c r="C65" s="18">
        <f t="shared" si="10"/>
        <v>-1.3</v>
      </c>
      <c r="D65" s="18">
        <f t="shared" si="10"/>
        <v>-2.5</v>
      </c>
      <c r="E65" s="18">
        <f t="shared" si="10"/>
        <v>-1.4</v>
      </c>
      <c r="F65" s="18">
        <f t="shared" si="10"/>
        <v>-1.6</v>
      </c>
      <c r="G65" s="18">
        <f t="shared" si="10"/>
        <v>-1.1</v>
      </c>
      <c r="H65" s="18">
        <f t="shared" si="10"/>
        <v>-0.4</v>
      </c>
      <c r="I65" s="18">
        <f t="shared" si="10"/>
        <v>-1.5</v>
      </c>
      <c r="J65" s="18">
        <f t="shared" si="10"/>
        <v>-1.8</v>
      </c>
      <c r="K65" s="18">
        <f t="shared" si="10"/>
        <v>-2.5</v>
      </c>
      <c r="L65" s="18">
        <f t="shared" si="10"/>
        <v>-2.3</v>
      </c>
      <c r="M65" s="18">
        <f t="shared" si="10"/>
        <v>-2.3</v>
      </c>
      <c r="N65" s="18">
        <f t="shared" si="10"/>
        <v>-6.6</v>
      </c>
      <c r="O65" s="18">
        <f t="shared" si="10"/>
        <v>-2.1</v>
      </c>
    </row>
    <row r="66" spans="1:15" ht="12">
      <c r="A66" s="78">
        <v>2015</v>
      </c>
      <c r="B66" s="15"/>
      <c r="C66" s="18">
        <f t="shared" si="10"/>
        <v>-9.4</v>
      </c>
      <c r="D66" s="18">
        <f t="shared" si="10"/>
        <v>-7.5</v>
      </c>
      <c r="E66" s="18">
        <f t="shared" si="10"/>
        <v>-6</v>
      </c>
      <c r="F66" s="18">
        <f t="shared" si="10"/>
        <v>-6</v>
      </c>
      <c r="G66" s="18">
        <f t="shared" si="10"/>
        <v>-5</v>
      </c>
      <c r="H66" s="18">
        <f t="shared" si="10"/>
        <v>-6.1</v>
      </c>
      <c r="I66" s="18">
        <f t="shared" si="10"/>
        <v>-6.3</v>
      </c>
      <c r="J66" s="18" t="str">
        <f t="shared" si="10"/>
        <v> </v>
      </c>
      <c r="K66" s="18" t="str">
        <f t="shared" si="10"/>
        <v> </v>
      </c>
      <c r="L66" s="18" t="str">
        <f t="shared" si="10"/>
        <v> 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2015-07-29T12:50:36Z</cp:lastPrinted>
  <dcterms:created xsi:type="dcterms:W3CDTF">2012-08-24T07:40:23Z</dcterms:created>
  <dcterms:modified xsi:type="dcterms:W3CDTF">2015-07-29T12:50:53Z</dcterms:modified>
  <cp:category/>
  <cp:version/>
  <cp:contentType/>
  <cp:contentStatus/>
</cp:coreProperties>
</file>