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8" windowWidth="5760" windowHeight="589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15'!$A$1:$H$70</definedName>
    <definedName name="_xlnm.Print_Area" localSheetId="9">'Seite 16'!$A$1:$I$71</definedName>
  </definedNames>
  <calcPr fullCalcOnLoad="1"/>
</workbook>
</file>

<file path=xl/sharedStrings.xml><?xml version="1.0" encoding="utf-8"?>
<sst xmlns="http://schemas.openxmlformats.org/spreadsheetml/2006/main" count="869" uniqueCount="201">
  <si>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</si>
  <si>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</si>
  <si>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</si>
  <si>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</si>
  <si>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</si>
  <si>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</si>
  <si>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</si>
  <si>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</si>
  <si>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</si>
  <si>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</si>
  <si>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</si>
  <si>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</si>
  <si>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</si>
  <si>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</si>
  <si>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</si>
  <si>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</si>
  <si>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</si>
  <si>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</si>
  <si>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</si>
  <si>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</si>
  <si>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</si>
  <si>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</si>
  <si>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</si>
  <si>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</si>
  <si>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</si>
  <si>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</si>
  <si>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</si>
  <si>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</si>
  <si>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</si>
  <si>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</si>
  <si>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</si>
  <si>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</si>
  <si>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</si>
  <si>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</si>
  <si>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</si>
  <si>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</si>
  <si>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</si>
  <si>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</si>
  <si>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</si>
  <si>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</si>
  <si>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</si>
  <si>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</si>
  <si>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</si>
  <si>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</si>
  <si>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</si>
  <si>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</si>
  <si>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</si>
  <si>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</si>
  <si>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</si>
  <si>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</si>
  <si>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</si>
  <si>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</si>
  <si>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</si>
  <si>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</si>
  <si>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</si>
  <si>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</si>
  <si>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</si>
  <si>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</si>
  <si>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</si>
  <si>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</si>
  <si>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</si>
  <si>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</si>
  <si>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</si>
  <si>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</si>
  <si>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</si>
  <si>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</si>
  <si>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</si>
  <si>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</si>
  <si>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</si>
  <si>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</si>
  <si>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</si>
  <si>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</si>
  <si>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</si>
  <si>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</si>
  <si>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</si>
  <si>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</si>
  <si>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</si>
  <si>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</si>
  <si>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</si>
  <si>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</si>
  <si>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</si>
  <si>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</si>
  <si>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</si>
  <si>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</si>
  <si>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</si>
  <si>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</si>
  <si>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</si>
  <si>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</si>
  <si>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</si>
  <si>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</si>
  <si>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</si>
  <si>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</si>
  <si>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</si>
  <si>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</si>
  <si>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</si>
  <si>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</si>
  <si>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</si>
  <si>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</si>
  <si>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</si>
  <si>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</si>
  <si>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</si>
  <si>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</si>
  <si>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</si>
  <si>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</si>
  <si>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</si>
  <si>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</si>
  <si>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</si>
  <si>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</si>
  <si>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</si>
  <si>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</si>
  <si>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</si>
  <si>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</si>
  <si>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</si>
  <si>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</si>
  <si>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</si>
  <si>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</si>
  <si>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</si>
  <si>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</si>
  <si>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</si>
  <si>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</si>
  <si>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</si>
  <si>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</si>
  <si>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</si>
  <si>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</si>
  <si>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</si>
  <si>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</si>
  <si>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</si>
  <si>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</si>
  <si>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</si>
  <si>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</si>
  <si>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</si>
  <si>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</si>
  <si>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</si>
  <si>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</si>
  <si>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</si>
  <si>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</si>
  <si>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</si>
  <si>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</si>
  <si>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</si>
  <si>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</si>
  <si>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</si>
  <si>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</si>
  <si>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</si>
  <si>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</si>
  <si>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</si>
  <si>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</si>
  <si>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</si>
  <si>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</si>
  <si>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</si>
  <si>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</si>
  <si>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</si>
  <si>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</si>
  <si>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</si>
  <si>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</si>
  <si>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</si>
  <si>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</si>
  <si>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</si>
  <si>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</si>
  <si>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</si>
  <si>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</si>
  <si>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</si>
  <si>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</si>
  <si>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</si>
  <si>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</si>
  <si>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</si>
  <si>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</si>
  <si>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</si>
  <si>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</si>
  <si>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</si>
  <si>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</si>
  <si>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</si>
  <si>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</si>
  <si>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</si>
  <si>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</si>
  <si>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</si>
  <si>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</si>
  <si>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</si>
  <si>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</si>
  <si>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</si>
  <si>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</si>
  <si>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</si>
  <si>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</si>
  <si>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</si>
  <si>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</si>
  <si>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</si>
  <si>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</si>
  <si>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</si>
  <si>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</si>
  <si>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</si>
  <si>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</si>
  <si>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</si>
  <si>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</si>
  <si>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</si>
  <si>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</si>
  <si>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</si>
  <si>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</si>
  <si>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</si>
  <si>
    <t>2014</t>
  </si>
  <si>
    <t>27,131 DM</t>
  </si>
  <si>
    <t>25,290 DM</t>
  </si>
  <si>
    <t>13,872 EUR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</si>
</sst>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0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20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29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782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763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G30" sqref="G30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40" t="s">
        <v>13</v>
      </c>
      <c r="B1" s="140"/>
      <c r="C1" s="140"/>
      <c r="D1" s="140"/>
      <c r="E1" s="140"/>
      <c r="F1" s="140"/>
    </row>
    <row r="2" spans="1:6" ht="10.5" customHeight="1">
      <c r="A2" s="141" t="s">
        <v>183</v>
      </c>
      <c r="B2" s="141"/>
      <c r="C2" s="141"/>
      <c r="D2" s="141"/>
      <c r="E2" s="141"/>
      <c r="F2" s="141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42" t="s">
        <v>11</v>
      </c>
      <c r="D4" s="142" t="s">
        <v>10</v>
      </c>
      <c r="E4" s="142" t="s">
        <v>9</v>
      </c>
      <c r="F4" s="147" t="s">
        <v>160</v>
      </c>
    </row>
    <row r="5" spans="1:7" s="3" customFormat="1" ht="12" customHeight="1">
      <c r="A5" s="145" t="s">
        <v>1</v>
      </c>
      <c r="B5" s="146"/>
      <c r="C5" s="143"/>
      <c r="D5" s="143"/>
      <c r="E5" s="143"/>
      <c r="F5" s="148"/>
      <c r="G5" s="7"/>
    </row>
    <row r="6" spans="1:7" s="3" customFormat="1" ht="12" customHeight="1">
      <c r="A6" s="145" t="s">
        <v>2</v>
      </c>
      <c r="B6" s="146"/>
      <c r="C6" s="143"/>
      <c r="D6" s="143"/>
      <c r="E6" s="143"/>
      <c r="F6" s="148"/>
      <c r="G6" s="7"/>
    </row>
    <row r="7" spans="1:7" s="3" customFormat="1" ht="12.75" customHeight="1">
      <c r="A7" s="10"/>
      <c r="B7" s="8"/>
      <c r="C7" s="144"/>
      <c r="D7" s="144"/>
      <c r="E7" s="144"/>
      <c r="F7" s="14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2012</v>
      </c>
      <c r="B9" s="6" t="s">
        <v>3</v>
      </c>
      <c r="C9" s="40">
        <f>IF(C17=0," ",ROUND(SUM(C14:C17)/4,1))</f>
        <v>105.5</v>
      </c>
      <c r="D9" s="40">
        <f>IF(D17=0," ",ROUND(SUM(D14:D17)/4,1))</f>
        <v>103.9</v>
      </c>
      <c r="E9" s="40">
        <f>IF(E17=0," ",ROUND(SUM(E14:E17)/4,1))</f>
        <v>106.5</v>
      </c>
      <c r="F9" s="40">
        <f>IF(F17=0," ",ROUND(SUM(F14:F17)/4,1))</f>
        <v>102.5</v>
      </c>
    </row>
    <row r="10" spans="1:6" s="3" customFormat="1" ht="9.75" customHeight="1">
      <c r="A10" s="3">
        <v>2013</v>
      </c>
      <c r="B10" s="6" t="s">
        <v>3</v>
      </c>
      <c r="C10" s="40">
        <f>IF(C22=0," ",ROUND(SUM(C19:C22)/4,1))</f>
        <v>107.8</v>
      </c>
      <c r="D10" s="40">
        <f>IF(D22=0," ",ROUND(SUM(D19:D22)/4,1))</f>
        <v>106.1</v>
      </c>
      <c r="E10" s="40">
        <f>IF(E22=0," ",ROUND(SUM(E19:E22)/4,1))</f>
        <v>109.2</v>
      </c>
      <c r="F10" s="40">
        <f>IF(F22=0," ",ROUND(SUM(F19:F22)/4,1))</f>
        <v>103.8</v>
      </c>
    </row>
    <row r="11" spans="1:10" s="3" customFormat="1" ht="9.75" customHeight="1">
      <c r="A11" s="3">
        <v>2014</v>
      </c>
      <c r="B11" s="6" t="s">
        <v>3</v>
      </c>
      <c r="C11" s="40">
        <f>IF(C27=0," ",ROUND(SUM(C24:C27)/4,1))</f>
        <v>110</v>
      </c>
      <c r="D11" s="40">
        <f>IF(D27=0," ",ROUND(SUM(D24:D27)/4,1))</f>
        <v>107.5</v>
      </c>
      <c r="E11" s="40">
        <f>IF(E27=0," ",ROUND(SUM(E24:E27)/4,1))</f>
        <v>111.6</v>
      </c>
      <c r="F11" s="40">
        <f>IF(F27=0," ",ROUND(SUM(F24:F27)/4,1))</f>
        <v>105.9</v>
      </c>
      <c r="J11" s="124"/>
    </row>
    <row r="12" spans="1:6" s="3" customFormat="1" ht="9.75" customHeight="1">
      <c r="A12" s="3">
        <v>2015</v>
      </c>
      <c r="B12" s="6" t="s">
        <v>3</v>
      </c>
      <c r="C12" s="40" t="str">
        <f>IF(C32=0," ",ROUND(SUM(C29:C32)/4,1))</f>
        <v> </v>
      </c>
      <c r="D12" s="40" t="str">
        <f>IF(D32=0," ",ROUND(SUM(D29:D32)/4,1))</f>
        <v> </v>
      </c>
      <c r="E12" s="40" t="str">
        <f>IF(E32=0," ",ROUND(SUM(E29:E32)/4,1))</f>
        <v> </v>
      </c>
      <c r="F12" s="40" t="str">
        <f>IF(F32=0," ",ROUND(SUM(F29:F32)/4,1))</f>
        <v> 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2012</v>
      </c>
      <c r="B14" s="6" t="s">
        <v>4</v>
      </c>
      <c r="C14" s="16">
        <v>104.7</v>
      </c>
      <c r="D14" s="16">
        <v>103.2</v>
      </c>
      <c r="E14" s="16">
        <v>105.6</v>
      </c>
      <c r="F14" s="16">
        <v>101.9</v>
      </c>
    </row>
    <row r="15" spans="2:6" s="3" customFormat="1" ht="9.75" customHeight="1">
      <c r="B15" s="6" t="s">
        <v>0</v>
      </c>
      <c r="C15" s="16">
        <v>105.3</v>
      </c>
      <c r="D15" s="16">
        <v>103.8</v>
      </c>
      <c r="E15" s="16">
        <v>106.3</v>
      </c>
      <c r="F15" s="16">
        <v>102.7</v>
      </c>
    </row>
    <row r="16" spans="2:6" s="3" customFormat="1" ht="9.75" customHeight="1">
      <c r="B16" s="6" t="s">
        <v>5</v>
      </c>
      <c r="C16" s="16">
        <v>105.8</v>
      </c>
      <c r="D16" s="16">
        <v>104</v>
      </c>
      <c r="E16" s="16">
        <v>106.8</v>
      </c>
      <c r="F16" s="16">
        <v>102.7</v>
      </c>
    </row>
    <row r="17" spans="2:6" s="3" customFormat="1" ht="9.75" customHeight="1">
      <c r="B17" s="6" t="s">
        <v>6</v>
      </c>
      <c r="C17" s="16">
        <v>106</v>
      </c>
      <c r="D17" s="16">
        <v>104.5</v>
      </c>
      <c r="E17" s="16">
        <v>107.1</v>
      </c>
      <c r="F17" s="16">
        <v>102.7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2013</v>
      </c>
      <c r="B19" s="6" t="s">
        <v>4</v>
      </c>
      <c r="C19" s="16">
        <v>106.9</v>
      </c>
      <c r="D19" s="16">
        <v>105.4</v>
      </c>
      <c r="E19" s="16">
        <v>108.5</v>
      </c>
      <c r="F19" s="16">
        <v>103.7</v>
      </c>
    </row>
    <row r="20" spans="2:6" s="3" customFormat="1" ht="9.75" customHeight="1">
      <c r="B20" s="6" t="s">
        <v>0</v>
      </c>
      <c r="C20" s="16">
        <v>107.6</v>
      </c>
      <c r="D20" s="16">
        <v>106</v>
      </c>
      <c r="E20" s="16">
        <v>108.9</v>
      </c>
      <c r="F20" s="16">
        <v>103.7</v>
      </c>
    </row>
    <row r="21" spans="2:6" s="3" customFormat="1" ht="9.75" customHeight="1">
      <c r="B21" s="6" t="s">
        <v>5</v>
      </c>
      <c r="C21" s="16">
        <v>108</v>
      </c>
      <c r="D21" s="16">
        <v>106.3</v>
      </c>
      <c r="E21" s="16">
        <v>109.4</v>
      </c>
      <c r="F21" s="16">
        <v>103.7</v>
      </c>
    </row>
    <row r="22" spans="2:6" s="3" customFormat="1" ht="9.75" customHeight="1">
      <c r="B22" s="6" t="s">
        <v>6</v>
      </c>
      <c r="C22" s="16">
        <v>108.5</v>
      </c>
      <c r="D22" s="16">
        <v>106.5</v>
      </c>
      <c r="E22" s="16">
        <v>109.8</v>
      </c>
      <c r="F22" s="16">
        <v>104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2014</v>
      </c>
      <c r="B24" s="6" t="s">
        <v>4</v>
      </c>
      <c r="C24" s="16">
        <v>109.4</v>
      </c>
      <c r="D24" s="16">
        <v>107.1</v>
      </c>
      <c r="E24" s="16">
        <v>110.8</v>
      </c>
      <c r="F24" s="16">
        <v>105.3</v>
      </c>
    </row>
    <row r="25" spans="2:6" s="3" customFormat="1" ht="9.75" customHeight="1">
      <c r="B25" s="6" t="s">
        <v>0</v>
      </c>
      <c r="C25" s="16">
        <v>109.9</v>
      </c>
      <c r="D25" s="16">
        <v>107.3</v>
      </c>
      <c r="E25" s="16">
        <v>111.3</v>
      </c>
      <c r="F25" s="16">
        <v>105.9</v>
      </c>
    </row>
    <row r="26" spans="2:6" s="3" customFormat="1" ht="9.75" customHeight="1">
      <c r="B26" s="6" t="s">
        <v>5</v>
      </c>
      <c r="C26" s="16">
        <v>110.3</v>
      </c>
      <c r="D26" s="16">
        <v>107.8</v>
      </c>
      <c r="E26" s="16">
        <v>112</v>
      </c>
      <c r="F26" s="16">
        <v>106.1</v>
      </c>
    </row>
    <row r="27" spans="2:6" s="3" customFormat="1" ht="9.75" customHeight="1">
      <c r="B27" s="6" t="s">
        <v>6</v>
      </c>
      <c r="C27" s="16">
        <v>110.4</v>
      </c>
      <c r="D27" s="16">
        <v>107.7</v>
      </c>
      <c r="E27" s="16">
        <v>112.1</v>
      </c>
      <c r="F27" s="16">
        <v>106.1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2015</v>
      </c>
      <c r="B29" s="6" t="s">
        <v>4</v>
      </c>
      <c r="C29" s="16">
        <v>111.2</v>
      </c>
      <c r="D29" s="16">
        <v>107.8</v>
      </c>
      <c r="E29" s="16">
        <v>113</v>
      </c>
      <c r="F29" s="16">
        <v>106.6</v>
      </c>
    </row>
    <row r="30" spans="2:6" s="3" customFormat="1" ht="9.75" customHeight="1">
      <c r="B30" s="6" t="s">
        <v>0</v>
      </c>
      <c r="C30" s="16">
        <v>111.5</v>
      </c>
      <c r="D30" s="16">
        <v>108.7</v>
      </c>
      <c r="E30" s="16">
        <v>113.4</v>
      </c>
      <c r="F30" s="16">
        <v>106.9</v>
      </c>
    </row>
    <row r="31" spans="2:6" s="3" customFormat="1" ht="9.75" customHeight="1">
      <c r="B31" s="6" t="s">
        <v>5</v>
      </c>
      <c r="C31" s="16"/>
      <c r="D31" s="16"/>
      <c r="E31" s="16"/>
      <c r="F31" s="16"/>
    </row>
    <row r="32" spans="2:6" s="3" customFormat="1" ht="9.75" customHeight="1">
      <c r="B32" s="6" t="s">
        <v>6</v>
      </c>
      <c r="C32" s="16"/>
      <c r="D32" s="16"/>
      <c r="E32" s="16"/>
      <c r="F32" s="16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138" t="s">
        <v>7</v>
      </c>
      <c r="D34" s="139"/>
      <c r="E34" s="139"/>
      <c r="F34" s="13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2012</v>
      </c>
      <c r="B36" s="6" t="s">
        <v>4</v>
      </c>
      <c r="C36" s="22">
        <v>1.1</v>
      </c>
      <c r="D36" s="22">
        <v>1.1</v>
      </c>
      <c r="E36" s="22">
        <v>1.1</v>
      </c>
      <c r="F36" s="22">
        <v>-0.1</v>
      </c>
    </row>
    <row r="37" spans="2:6" s="3" customFormat="1" ht="9.75" customHeight="1">
      <c r="B37" s="6" t="s">
        <v>0</v>
      </c>
      <c r="C37" s="22">
        <f>ROUND(C15/C14*100-100,1)</f>
        <v>0.6</v>
      </c>
      <c r="D37" s="22">
        <f>ROUND(D15/D14*100-100,1)</f>
        <v>0.6</v>
      </c>
      <c r="E37" s="22">
        <f>ROUND(E15/E14*100-100,1)</f>
        <v>0.7</v>
      </c>
      <c r="F37" s="22">
        <f>ROUND(F15/F14*100-100,1)</f>
        <v>0.8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0.5</v>
      </c>
      <c r="D38" s="22">
        <f t="shared" si="0"/>
        <v>0.2</v>
      </c>
      <c r="E38" s="22">
        <f t="shared" si="0"/>
        <v>0.5</v>
      </c>
      <c r="F38" s="22">
        <f t="shared" si="0"/>
        <v>0</v>
      </c>
    </row>
    <row r="39" spans="2:6" s="3" customFormat="1" ht="9.75" customHeight="1">
      <c r="B39" s="6" t="s">
        <v>6</v>
      </c>
      <c r="C39" s="22">
        <f t="shared" si="0"/>
        <v>0.2</v>
      </c>
      <c r="D39" s="22">
        <f t="shared" si="0"/>
        <v>0.5</v>
      </c>
      <c r="E39" s="22">
        <f t="shared" si="0"/>
        <v>0.3</v>
      </c>
      <c r="F39" s="22">
        <f t="shared" si="0"/>
        <v>0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2013</v>
      </c>
      <c r="B41" s="6" t="s">
        <v>4</v>
      </c>
      <c r="C41" s="22">
        <f>ROUND(C19/C17*100-100,1)</f>
        <v>0.8</v>
      </c>
      <c r="D41" s="22">
        <f>ROUND(D19/D17*100-100,1)</f>
        <v>0.9</v>
      </c>
      <c r="E41" s="22">
        <f>ROUND(E19/E17*100-100,1)</f>
        <v>1.3</v>
      </c>
      <c r="F41" s="22">
        <f>ROUND(F19/F17*100-100,1)</f>
        <v>1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0.7</v>
      </c>
      <c r="D42" s="22">
        <f t="shared" si="1"/>
        <v>0.6</v>
      </c>
      <c r="E42" s="22">
        <f t="shared" si="1"/>
        <v>0.4</v>
      </c>
      <c r="F42" s="22">
        <f t="shared" si="1"/>
        <v>0</v>
      </c>
      <c r="J42" s="125"/>
    </row>
    <row r="43" spans="2:6" s="3" customFormat="1" ht="9.75" customHeight="1">
      <c r="B43" s="6" t="s">
        <v>5</v>
      </c>
      <c r="C43" s="22">
        <f t="shared" si="1"/>
        <v>0.4</v>
      </c>
      <c r="D43" s="22">
        <f t="shared" si="1"/>
        <v>0.3</v>
      </c>
      <c r="E43" s="22">
        <f t="shared" si="1"/>
        <v>0.5</v>
      </c>
      <c r="F43" s="22">
        <f t="shared" si="1"/>
        <v>0</v>
      </c>
    </row>
    <row r="44" spans="2:6" s="3" customFormat="1" ht="9.75" customHeight="1">
      <c r="B44" s="6" t="s">
        <v>6</v>
      </c>
      <c r="C44" s="22">
        <f t="shared" si="1"/>
        <v>0.5</v>
      </c>
      <c r="D44" s="22">
        <f t="shared" si="1"/>
        <v>0.2</v>
      </c>
      <c r="E44" s="22">
        <f t="shared" si="1"/>
        <v>0.4</v>
      </c>
      <c r="F44" s="22">
        <f t="shared" si="1"/>
        <v>0.3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2014</v>
      </c>
      <c r="B46" s="6" t="s">
        <v>4</v>
      </c>
      <c r="C46" s="22">
        <f>ROUND(C24/C22*100-100,1)</f>
        <v>0.8</v>
      </c>
      <c r="D46" s="22">
        <f>ROUND(D24/D22*100-100,1)</f>
        <v>0.6</v>
      </c>
      <c r="E46" s="22">
        <f>ROUND(E24/E22*100-100,1)</f>
        <v>0.9</v>
      </c>
      <c r="F46" s="22">
        <f>ROUND(F24/F22*100-100,1)</f>
        <v>1.3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0.5</v>
      </c>
      <c r="D47" s="22">
        <f t="shared" si="2"/>
        <v>0.2</v>
      </c>
      <c r="E47" s="22">
        <f t="shared" si="2"/>
        <v>0.5</v>
      </c>
      <c r="F47" s="22">
        <f t="shared" si="2"/>
        <v>0.6</v>
      </c>
    </row>
    <row r="48" spans="2:6" s="3" customFormat="1" ht="9.75" customHeight="1">
      <c r="B48" s="6" t="s">
        <v>5</v>
      </c>
      <c r="C48" s="22">
        <f t="shared" si="2"/>
        <v>0.4</v>
      </c>
      <c r="D48" s="22">
        <f t="shared" si="2"/>
        <v>0.5</v>
      </c>
      <c r="E48" s="22">
        <f t="shared" si="2"/>
        <v>0.6</v>
      </c>
      <c r="F48" s="22">
        <f t="shared" si="2"/>
        <v>0.2</v>
      </c>
    </row>
    <row r="49" spans="2:6" s="3" customFormat="1" ht="9.75" customHeight="1">
      <c r="B49" s="6" t="s">
        <v>6</v>
      </c>
      <c r="C49" s="22">
        <f t="shared" si="2"/>
        <v>0.1</v>
      </c>
      <c r="D49" s="22">
        <f t="shared" si="2"/>
        <v>-0.1</v>
      </c>
      <c r="E49" s="22">
        <f t="shared" si="2"/>
        <v>0.1</v>
      </c>
      <c r="F49" s="22">
        <f t="shared" si="2"/>
        <v>0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2015</v>
      </c>
      <c r="B51" s="6" t="s">
        <v>4</v>
      </c>
      <c r="C51" s="22">
        <f>IF(C29=0," ",ROUND(C29/C27*100-100,1))</f>
        <v>0.7</v>
      </c>
      <c r="D51" s="22">
        <f>IF(D29=0," ",ROUND(D29/D27*100-100,1))</f>
        <v>0.1</v>
      </c>
      <c r="E51" s="22">
        <f>IF(E29=0," ",ROUND(E29/E27*100-100,1))</f>
        <v>0.8</v>
      </c>
      <c r="F51" s="22">
        <f>IF(F29=0," ",ROUND(F29/F27*100-100,1))</f>
        <v>0.5</v>
      </c>
    </row>
    <row r="52" spans="2:6" s="3" customFormat="1" ht="9.75" customHeight="1">
      <c r="B52" s="6" t="s">
        <v>0</v>
      </c>
      <c r="C52" s="22">
        <f aca="true" t="shared" si="3" ref="C52:F54">IF(C30=0," ",ROUND(C30/C29*100-100,1))</f>
        <v>0.3</v>
      </c>
      <c r="D52" s="22">
        <f t="shared" si="3"/>
        <v>0.8</v>
      </c>
      <c r="E52" s="22">
        <f t="shared" si="3"/>
        <v>0.4</v>
      </c>
      <c r="F52" s="22">
        <f t="shared" si="3"/>
        <v>0.3</v>
      </c>
    </row>
    <row r="53" spans="2:6" s="3" customFormat="1" ht="9.75" customHeight="1">
      <c r="B53" s="6" t="s">
        <v>5</v>
      </c>
      <c r="C53" s="22" t="str">
        <f t="shared" si="3"/>
        <v> </v>
      </c>
      <c r="D53" s="22" t="str">
        <f t="shared" si="3"/>
        <v> </v>
      </c>
      <c r="E53" s="22" t="str">
        <f t="shared" si="3"/>
        <v> </v>
      </c>
      <c r="F53" s="22" t="str">
        <f t="shared" si="3"/>
        <v> </v>
      </c>
    </row>
    <row r="54" spans="2:6" s="3" customFormat="1" ht="9.75" customHeight="1">
      <c r="B54" s="6" t="s">
        <v>6</v>
      </c>
      <c r="C54" s="22" t="str">
        <f t="shared" si="3"/>
        <v> </v>
      </c>
      <c r="D54" s="22" t="str">
        <f t="shared" si="3"/>
        <v> </v>
      </c>
      <c r="E54" s="22" t="str">
        <f t="shared" si="3"/>
        <v> </v>
      </c>
      <c r="F54" s="22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138" t="s">
        <v>8</v>
      </c>
      <c r="D56" s="139"/>
      <c r="E56" s="139"/>
      <c r="F56" s="13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2012</v>
      </c>
      <c r="B58" s="6" t="s">
        <v>3</v>
      </c>
      <c r="C58" s="22">
        <v>2.6</v>
      </c>
      <c r="D58" s="22">
        <v>2.3</v>
      </c>
      <c r="E58" s="22">
        <v>3</v>
      </c>
      <c r="F58" s="22">
        <v>1.2</v>
      </c>
    </row>
    <row r="59" spans="1:6" s="3" customFormat="1" ht="9.75" customHeight="1">
      <c r="A59" s="3">
        <f>A10</f>
        <v>2013</v>
      </c>
      <c r="B59" s="6" t="s">
        <v>3</v>
      </c>
      <c r="C59" s="22">
        <f>ROUND(C10/C9*100-100,1)</f>
        <v>2.2</v>
      </c>
      <c r="D59" s="22">
        <f aca="true" t="shared" si="4" ref="C59:F60">ROUND(D10/D9*100-100,1)</f>
        <v>2.1</v>
      </c>
      <c r="E59" s="22">
        <f t="shared" si="4"/>
        <v>2.5</v>
      </c>
      <c r="F59" s="22">
        <f t="shared" si="4"/>
        <v>1.3</v>
      </c>
    </row>
    <row r="60" spans="1:6" s="3" customFormat="1" ht="9.75" customHeight="1">
      <c r="A60" s="3">
        <f>A11</f>
        <v>2014</v>
      </c>
      <c r="B60" s="6" t="s">
        <v>3</v>
      </c>
      <c r="C60" s="22">
        <f t="shared" si="4"/>
        <v>2</v>
      </c>
      <c r="D60" s="22">
        <f t="shared" si="4"/>
        <v>1.3</v>
      </c>
      <c r="E60" s="22">
        <f t="shared" si="4"/>
        <v>2.2</v>
      </c>
      <c r="F60" s="22">
        <f t="shared" si="4"/>
        <v>2</v>
      </c>
    </row>
    <row r="61" spans="1:6" s="3" customFormat="1" ht="9.75" customHeight="1">
      <c r="A61" s="3">
        <f>A12</f>
        <v>2015</v>
      </c>
      <c r="B61" s="6" t="s">
        <v>3</v>
      </c>
      <c r="C61" s="22" t="str">
        <f>IF(C32=0," ",ROUND(C12/C11*100-100,1))</f>
        <v> </v>
      </c>
      <c r="D61" s="22" t="str">
        <f>IF(D32=0," ",ROUND(D12/D11*100-100,1))</f>
        <v> </v>
      </c>
      <c r="E61" s="22" t="str">
        <f>IF(E32=0," ",ROUND(E12/E11*100-100,1))</f>
        <v> </v>
      </c>
      <c r="F61" s="22" t="str">
        <f>IF(F32=0," ",ROUND(F12/F11*100-100,1))</f>
        <v> 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2012</v>
      </c>
      <c r="B63" s="6" t="s">
        <v>4</v>
      </c>
      <c r="C63" s="22">
        <v>2.7</v>
      </c>
      <c r="D63" s="22">
        <v>2.6</v>
      </c>
      <c r="E63" s="22">
        <v>3.2</v>
      </c>
      <c r="F63" s="22">
        <v>1.3</v>
      </c>
    </row>
    <row r="64" spans="2:6" s="3" customFormat="1" ht="9.75" customHeight="1">
      <c r="B64" s="6" t="s">
        <v>0</v>
      </c>
      <c r="C64" s="22">
        <v>2.7</v>
      </c>
      <c r="D64" s="22">
        <v>2.2</v>
      </c>
      <c r="E64" s="22">
        <v>3.2</v>
      </c>
      <c r="F64" s="22">
        <v>1.6</v>
      </c>
    </row>
    <row r="65" spans="2:6" s="3" customFormat="1" ht="9.75" customHeight="1">
      <c r="B65" s="6" t="s">
        <v>5</v>
      </c>
      <c r="C65" s="22">
        <v>2.4</v>
      </c>
      <c r="D65" s="22">
        <v>2.1</v>
      </c>
      <c r="E65" s="22">
        <v>2.8</v>
      </c>
      <c r="F65" s="22">
        <v>1.1</v>
      </c>
    </row>
    <row r="66" spans="2:6" s="3" customFormat="1" ht="9.75" customHeight="1">
      <c r="B66" s="6" t="s">
        <v>6</v>
      </c>
      <c r="C66" s="22">
        <v>2.3</v>
      </c>
      <c r="D66" s="22">
        <v>2.4</v>
      </c>
      <c r="E66" s="22">
        <v>2.6</v>
      </c>
      <c r="F66" s="22">
        <v>0.7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2013</v>
      </c>
      <c r="B68" s="6" t="s">
        <v>4</v>
      </c>
      <c r="C68" s="22">
        <f aca="true" t="shared" si="5" ref="C68:F69">ROUND(C19/C14*100-100,1)</f>
        <v>2.1</v>
      </c>
      <c r="D68" s="22">
        <f t="shared" si="5"/>
        <v>2.1</v>
      </c>
      <c r="E68" s="22">
        <f t="shared" si="5"/>
        <v>2.7</v>
      </c>
      <c r="F68" s="22">
        <f t="shared" si="5"/>
        <v>1.8</v>
      </c>
    </row>
    <row r="69" spans="2:6" s="3" customFormat="1" ht="9.75" customHeight="1">
      <c r="B69" s="6" t="s">
        <v>0</v>
      </c>
      <c r="C69" s="22">
        <f t="shared" si="5"/>
        <v>2.2</v>
      </c>
      <c r="D69" s="22">
        <f t="shared" si="5"/>
        <v>2.1</v>
      </c>
      <c r="E69" s="22">
        <f t="shared" si="5"/>
        <v>2.4</v>
      </c>
      <c r="F69" s="22">
        <f t="shared" si="5"/>
        <v>1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2.1</v>
      </c>
      <c r="D70" s="22">
        <f t="shared" si="6"/>
        <v>2.2</v>
      </c>
      <c r="E70" s="22">
        <f t="shared" si="6"/>
        <v>2.4</v>
      </c>
      <c r="F70" s="22">
        <f t="shared" si="6"/>
        <v>1</v>
      </c>
    </row>
    <row r="71" spans="2:6" s="3" customFormat="1" ht="9.75" customHeight="1">
      <c r="B71" s="6" t="s">
        <v>6</v>
      </c>
      <c r="C71" s="22">
        <f t="shared" si="6"/>
        <v>2.4</v>
      </c>
      <c r="D71" s="22">
        <f t="shared" si="6"/>
        <v>1.9</v>
      </c>
      <c r="E71" s="22">
        <f t="shared" si="6"/>
        <v>2.5</v>
      </c>
      <c r="F71" s="22">
        <f t="shared" si="6"/>
        <v>1.3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2014</v>
      </c>
      <c r="B73" s="6" t="s">
        <v>4</v>
      </c>
      <c r="C73" s="22">
        <f aca="true" t="shared" si="7" ref="C73:F76">ROUND(C24/C19*100-100,1)</f>
        <v>2.3</v>
      </c>
      <c r="D73" s="22">
        <f t="shared" si="7"/>
        <v>1.6</v>
      </c>
      <c r="E73" s="22">
        <f t="shared" si="7"/>
        <v>2.1</v>
      </c>
      <c r="F73" s="22">
        <f t="shared" si="7"/>
        <v>1.5</v>
      </c>
    </row>
    <row r="74" spans="2:6" s="3" customFormat="1" ht="9.75" customHeight="1">
      <c r="B74" s="6" t="s">
        <v>0</v>
      </c>
      <c r="C74" s="22">
        <f t="shared" si="7"/>
        <v>2.1</v>
      </c>
      <c r="D74" s="22">
        <f t="shared" si="7"/>
        <v>1.2</v>
      </c>
      <c r="E74" s="22">
        <f t="shared" si="7"/>
        <v>2.2</v>
      </c>
      <c r="F74" s="22">
        <f t="shared" si="7"/>
        <v>2.1</v>
      </c>
    </row>
    <row r="75" spans="2:6" s="3" customFormat="1" ht="9.75" customHeight="1">
      <c r="B75" s="6" t="s">
        <v>5</v>
      </c>
      <c r="C75" s="22">
        <f t="shared" si="7"/>
        <v>2.1</v>
      </c>
      <c r="D75" s="22">
        <f t="shared" si="7"/>
        <v>1.4</v>
      </c>
      <c r="E75" s="22">
        <f t="shared" si="7"/>
        <v>2.4</v>
      </c>
      <c r="F75" s="22">
        <f t="shared" si="7"/>
        <v>2.3</v>
      </c>
    </row>
    <row r="76" spans="2:6" s="3" customFormat="1" ht="9.75" customHeight="1">
      <c r="B76" s="6" t="s">
        <v>6</v>
      </c>
      <c r="C76" s="22">
        <f t="shared" si="7"/>
        <v>1.8</v>
      </c>
      <c r="D76" s="22">
        <f t="shared" si="7"/>
        <v>1.1</v>
      </c>
      <c r="E76" s="22">
        <f t="shared" si="7"/>
        <v>2.1</v>
      </c>
      <c r="F76" s="22">
        <f t="shared" si="7"/>
        <v>2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2015</v>
      </c>
      <c r="B78" s="6" t="s">
        <v>4</v>
      </c>
      <c r="C78" s="22">
        <f aca="true" t="shared" si="8" ref="C78:F79">IF(C29=0," ",ROUND(C29/C24*100-100,1))</f>
        <v>1.6</v>
      </c>
      <c r="D78" s="22">
        <f t="shared" si="8"/>
        <v>0.7</v>
      </c>
      <c r="E78" s="22">
        <f t="shared" si="8"/>
        <v>2</v>
      </c>
      <c r="F78" s="22">
        <f t="shared" si="8"/>
        <v>1.2</v>
      </c>
    </row>
    <row r="79" spans="2:6" s="3" customFormat="1" ht="9.75" customHeight="1">
      <c r="B79" s="6" t="s">
        <v>0</v>
      </c>
      <c r="C79" s="22">
        <f t="shared" si="8"/>
        <v>1.5</v>
      </c>
      <c r="D79" s="22">
        <f t="shared" si="8"/>
        <v>1.3</v>
      </c>
      <c r="E79" s="22">
        <f t="shared" si="8"/>
        <v>1.9</v>
      </c>
      <c r="F79" s="22">
        <f t="shared" si="8"/>
        <v>0.9</v>
      </c>
    </row>
    <row r="80" spans="2:6" s="3" customFormat="1" ht="9.75" customHeight="1">
      <c r="B80" s="6" t="s">
        <v>5</v>
      </c>
      <c r="C80" s="22" t="str">
        <f aca="true" t="shared" si="9" ref="C80:F81">IF(C31=0," ",ROUND(C31/C26*100-100,1))</f>
        <v> </v>
      </c>
      <c r="D80" s="22" t="str">
        <f t="shared" si="9"/>
        <v> </v>
      </c>
      <c r="E80" s="22" t="str">
        <f t="shared" si="9"/>
        <v> </v>
      </c>
      <c r="F80" s="22" t="str">
        <f t="shared" si="9"/>
        <v> </v>
      </c>
    </row>
    <row r="81" spans="2:6" s="3" customFormat="1" ht="9.75" customHeight="1">
      <c r="B81" s="6" t="s">
        <v>6</v>
      </c>
      <c r="C81" s="22" t="str">
        <f t="shared" si="9"/>
        <v> </v>
      </c>
      <c r="D81" s="22" t="str">
        <f t="shared" si="9"/>
        <v> </v>
      </c>
      <c r="E81" s="22" t="str">
        <f t="shared" si="9"/>
        <v> </v>
      </c>
      <c r="F81" s="22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9.75">
      <c r="A83" s="11" t="s">
        <v>12</v>
      </c>
      <c r="C83" s="24"/>
      <c r="D83" s="24"/>
      <c r="E83" s="24"/>
      <c r="F83" s="24"/>
    </row>
    <row r="84" spans="3:6" s="3" customFormat="1" ht="9.7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9"/>
  <sheetViews>
    <sheetView zoomScalePageLayoutView="0" workbookViewId="0" topLeftCell="A1">
      <selection activeCell="M68" sqref="M68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40" t="s">
        <v>194</v>
      </c>
      <c r="B1" s="140"/>
      <c r="C1" s="140"/>
      <c r="D1" s="140"/>
      <c r="E1" s="140"/>
      <c r="F1" s="140"/>
      <c r="G1" s="140"/>
      <c r="H1" s="140"/>
      <c r="I1" s="140"/>
    </row>
    <row r="2" spans="1:9" ht="12.75" customHeight="1">
      <c r="A2" s="186" t="s">
        <v>61</v>
      </c>
      <c r="B2" s="186"/>
      <c r="C2" s="186"/>
      <c r="D2" s="186"/>
      <c r="E2" s="186"/>
      <c r="F2" s="186"/>
      <c r="G2" s="186"/>
      <c r="H2" s="186"/>
      <c r="I2" s="186"/>
    </row>
    <row r="3" spans="1:4" ht="7.5" customHeight="1">
      <c r="A3" s="2"/>
      <c r="B3" s="2"/>
      <c r="C3" s="36"/>
      <c r="D3" s="36"/>
    </row>
    <row r="4" spans="1:9" s="1" customFormat="1" ht="12" customHeight="1">
      <c r="A4" s="188" t="s">
        <v>124</v>
      </c>
      <c r="B4" s="189"/>
      <c r="C4" s="177" t="s">
        <v>125</v>
      </c>
      <c r="D4" s="192" t="s">
        <v>126</v>
      </c>
      <c r="E4" s="53"/>
      <c r="F4" s="188" t="s">
        <v>124</v>
      </c>
      <c r="G4" s="189"/>
      <c r="H4" s="177" t="s">
        <v>127</v>
      </c>
      <c r="I4" s="192" t="s">
        <v>126</v>
      </c>
    </row>
    <row r="5" spans="1:9" s="1" customFormat="1" ht="12" customHeight="1">
      <c r="A5" s="190"/>
      <c r="B5" s="191"/>
      <c r="C5" s="179"/>
      <c r="D5" s="193"/>
      <c r="E5" s="53"/>
      <c r="F5" s="190"/>
      <c r="G5" s="191"/>
      <c r="H5" s="179"/>
      <c r="I5" s="193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2010</v>
      </c>
      <c r="G7" s="46" t="s">
        <v>4</v>
      </c>
      <c r="H7" s="62">
        <v>24.228</v>
      </c>
      <c r="I7" s="62">
        <v>22.584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24.326</v>
      </c>
      <c r="I8" s="62">
        <v>22.675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24.472</v>
      </c>
      <c r="I9" s="62">
        <v>22.811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24.545</v>
      </c>
      <c r="I10" s="61">
        <v>22.88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2011</v>
      </c>
      <c r="G12" s="46" t="s">
        <v>4</v>
      </c>
      <c r="H12" s="61">
        <v>24.862</v>
      </c>
      <c r="I12" s="61">
        <v>23.175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1">
        <v>25.009</v>
      </c>
      <c r="I13" s="61">
        <v>23.312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1">
        <v>25.204</v>
      </c>
      <c r="I14" s="61">
        <v>23.494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25.277</v>
      </c>
      <c r="I15" s="61">
        <v>23.562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2012</v>
      </c>
      <c r="G17" s="46" t="s">
        <v>4</v>
      </c>
      <c r="H17" s="61">
        <v>25.546</v>
      </c>
      <c r="I17" s="61">
        <v>23.812</v>
      </c>
      <c r="K17" s="64"/>
      <c r="L17" s="64"/>
    </row>
    <row r="18" spans="1:12" s="3" customFormat="1" ht="12.75" customHeight="1">
      <c r="A18" s="1">
        <v>1968</v>
      </c>
      <c r="B18" s="49" t="s">
        <v>128</v>
      </c>
      <c r="C18" s="61">
        <v>5.453</v>
      </c>
      <c r="D18" s="61">
        <v>5.083</v>
      </c>
      <c r="F18" s="1"/>
      <c r="G18" s="46" t="s">
        <v>0</v>
      </c>
      <c r="H18" s="61">
        <v>25.692</v>
      </c>
      <c r="I18" s="61">
        <v>23.949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1">
        <v>25.814</v>
      </c>
      <c r="I19" s="61">
        <v>24.062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25.863</v>
      </c>
      <c r="I20" s="61">
        <v>24.108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2013</v>
      </c>
      <c r="G22" s="46" t="s">
        <v>4</v>
      </c>
      <c r="H22" s="61">
        <v>26.082</v>
      </c>
      <c r="I22" s="61">
        <v>24.312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26.253</v>
      </c>
      <c r="I23" s="61">
        <v>24.472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26.351</v>
      </c>
      <c r="I24" s="61">
        <v>24.563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26.473</v>
      </c>
      <c r="I25" s="61">
        <v>24.676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2014</v>
      </c>
      <c r="G27" s="46" t="s">
        <v>4</v>
      </c>
      <c r="H27" s="61">
        <v>26.692</v>
      </c>
      <c r="I27" s="61">
        <v>24.881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26.814</v>
      </c>
      <c r="I28" s="61">
        <v>24.995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133">
        <v>26.912</v>
      </c>
      <c r="I29" s="61">
        <v>25.086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26.936</v>
      </c>
      <c r="I30" s="61">
        <v>25.108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2015</v>
      </c>
      <c r="G32" s="46" t="s">
        <v>4</v>
      </c>
      <c r="H32" s="135" t="s">
        <v>198</v>
      </c>
      <c r="I32" s="136" t="s">
        <v>199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>
        <v>27.205</v>
      </c>
      <c r="I33" s="61">
        <v>25.359</v>
      </c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133"/>
      <c r="I34" s="61"/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/>
      <c r="I35" s="61"/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7" t="s">
        <v>129</v>
      </c>
      <c r="G36" s="187"/>
      <c r="H36" s="187"/>
      <c r="I36" s="187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7"/>
      <c r="G37" s="187"/>
      <c r="H37" s="187"/>
      <c r="I37" s="187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130</v>
      </c>
      <c r="I38" s="67" t="s">
        <v>131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132</v>
      </c>
      <c r="I39" s="67" t="s">
        <v>133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134</v>
      </c>
      <c r="I40" s="67" t="s">
        <v>135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136</v>
      </c>
      <c r="I41" s="67" t="s">
        <v>137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138</v>
      </c>
      <c r="I42" s="67" t="s">
        <v>139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140</v>
      </c>
      <c r="I43" s="67" t="s">
        <v>141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142</v>
      </c>
      <c r="I44" s="67" t="s">
        <v>143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>
        <v>2013</v>
      </c>
      <c r="G48" s="46" t="s">
        <v>3</v>
      </c>
      <c r="H48" s="68">
        <v>13.442</v>
      </c>
      <c r="I48" s="68">
        <v>12.53</v>
      </c>
    </row>
    <row r="49" spans="1:9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  <c r="F49" s="1">
        <v>2014</v>
      </c>
      <c r="G49" s="46" t="s">
        <v>3</v>
      </c>
      <c r="H49" s="68">
        <v>13.722</v>
      </c>
      <c r="I49" s="68">
        <v>12.791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F50" s="1"/>
      <c r="G50" s="50"/>
      <c r="H50" s="134"/>
      <c r="I50" s="68"/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F51" s="1">
        <v>2012</v>
      </c>
      <c r="G51" s="46" t="s">
        <v>4</v>
      </c>
      <c r="H51" s="68">
        <v>13.061</v>
      </c>
      <c r="I51" s="68">
        <v>12.175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0</v>
      </c>
      <c r="H52" s="68">
        <v>13.136</v>
      </c>
      <c r="I52" s="68">
        <v>12.245</v>
      </c>
    </row>
    <row r="53" spans="1:9" s="3" customFormat="1" ht="12" customHeight="1">
      <c r="A53" s="1"/>
      <c r="B53" s="46"/>
      <c r="C53" s="63"/>
      <c r="D53" s="63"/>
      <c r="G53" s="46" t="s">
        <v>5</v>
      </c>
      <c r="H53" s="68">
        <v>13.198</v>
      </c>
      <c r="I53" s="68">
        <v>12.303</v>
      </c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G54" s="46" t="s">
        <v>6</v>
      </c>
      <c r="H54" s="68">
        <v>13.224</v>
      </c>
      <c r="I54" s="68">
        <v>12.326</v>
      </c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G55" s="46"/>
      <c r="H55" s="68"/>
      <c r="I55" s="68"/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F56" s="1">
        <v>2013</v>
      </c>
      <c r="G56" s="46" t="s">
        <v>4</v>
      </c>
      <c r="H56" s="68">
        <v>13.336</v>
      </c>
      <c r="I56" s="68">
        <v>12.431</v>
      </c>
    </row>
    <row r="57" spans="1:9" s="3" customFormat="1" ht="12" customHeight="1">
      <c r="A57" s="1">
        <v>2003</v>
      </c>
      <c r="B57" s="46" t="s">
        <v>3</v>
      </c>
      <c r="C57" s="62" t="s">
        <v>144</v>
      </c>
      <c r="D57" s="62" t="s">
        <v>145</v>
      </c>
      <c r="G57" s="46" t="s">
        <v>0</v>
      </c>
      <c r="H57" s="68">
        <v>13.423</v>
      </c>
      <c r="I57" s="68">
        <v>12.512</v>
      </c>
    </row>
    <row r="58" spans="1:9" s="3" customFormat="1" ht="12" customHeight="1">
      <c r="A58" s="1">
        <v>2004</v>
      </c>
      <c r="B58" s="46" t="s">
        <v>3</v>
      </c>
      <c r="C58" s="62" t="s">
        <v>146</v>
      </c>
      <c r="D58" s="62" t="s">
        <v>147</v>
      </c>
      <c r="G58" s="46" t="s">
        <v>5</v>
      </c>
      <c r="H58" s="68">
        <v>13.473</v>
      </c>
      <c r="I58" s="68">
        <v>12.559</v>
      </c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G59" s="46" t="s">
        <v>6</v>
      </c>
      <c r="H59" s="68">
        <v>13.535</v>
      </c>
      <c r="I59" s="68">
        <v>12.617</v>
      </c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G60" s="46"/>
      <c r="H60" s="68"/>
      <c r="I60" s="68"/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F61" s="1">
        <v>2014</v>
      </c>
      <c r="G61" s="46" t="s">
        <v>4</v>
      </c>
      <c r="H61" s="68">
        <v>13.647</v>
      </c>
      <c r="I61" s="68">
        <v>12.721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0</v>
      </c>
      <c r="H62" s="68">
        <v>13.71</v>
      </c>
      <c r="I62" s="68">
        <v>12.78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 t="s">
        <v>5</v>
      </c>
      <c r="H63" s="68">
        <v>13.76</v>
      </c>
      <c r="I63" s="68">
        <v>12.826</v>
      </c>
    </row>
    <row r="64" spans="1:9" s="3" customFormat="1" ht="12" customHeight="1">
      <c r="A64" s="1"/>
      <c r="B64" s="46"/>
      <c r="C64" s="62"/>
      <c r="D64" s="62"/>
      <c r="G64" s="46" t="s">
        <v>6</v>
      </c>
      <c r="H64" s="68">
        <v>13.772</v>
      </c>
      <c r="I64" s="68">
        <v>12.838</v>
      </c>
    </row>
    <row r="65" spans="1:9" s="3" customFormat="1" ht="12" customHeight="1">
      <c r="A65" s="1">
        <v>2010</v>
      </c>
      <c r="B65" s="46" t="s">
        <v>3</v>
      </c>
      <c r="C65" s="62">
        <v>24.393</v>
      </c>
      <c r="D65" s="62">
        <v>22.738</v>
      </c>
      <c r="G65" s="46"/>
      <c r="H65" s="68"/>
      <c r="I65" s="68"/>
    </row>
    <row r="66" spans="1:9" s="3" customFormat="1" ht="12" customHeight="1">
      <c r="A66" s="1">
        <v>2011</v>
      </c>
      <c r="B66" s="46" t="s">
        <v>3</v>
      </c>
      <c r="C66" s="62">
        <v>25.088</v>
      </c>
      <c r="D66" s="62">
        <v>23.386</v>
      </c>
      <c r="F66" s="1">
        <v>2015</v>
      </c>
      <c r="G66" s="46" t="s">
        <v>4</v>
      </c>
      <c r="H66" s="137" t="s">
        <v>200</v>
      </c>
      <c r="I66" s="68">
        <v>12.931</v>
      </c>
    </row>
    <row r="67" spans="1:9" s="3" customFormat="1" ht="12" customHeight="1">
      <c r="A67" s="1">
        <v>2012</v>
      </c>
      <c r="B67" s="46" t="s">
        <v>3</v>
      </c>
      <c r="C67" s="62">
        <v>25.729</v>
      </c>
      <c r="D67" s="62">
        <v>23.983</v>
      </c>
      <c r="G67" s="46" t="s">
        <v>0</v>
      </c>
      <c r="H67" s="68">
        <v>13.91</v>
      </c>
      <c r="I67" s="68">
        <v>12.966</v>
      </c>
    </row>
    <row r="68" spans="1:9" s="3" customFormat="1" ht="12" customHeight="1">
      <c r="A68" s="1">
        <v>2013</v>
      </c>
      <c r="B68" s="46" t="s">
        <v>3</v>
      </c>
      <c r="C68" s="62">
        <v>26.29</v>
      </c>
      <c r="D68" s="62">
        <v>24.506</v>
      </c>
      <c r="G68" s="46" t="s">
        <v>5</v>
      </c>
      <c r="H68" s="68"/>
      <c r="I68" s="68"/>
    </row>
    <row r="69" spans="1:9" s="3" customFormat="1" ht="12" customHeight="1">
      <c r="A69" s="1">
        <v>2014</v>
      </c>
      <c r="B69" s="46" t="s">
        <v>3</v>
      </c>
      <c r="C69" s="62">
        <v>26.839</v>
      </c>
      <c r="D69" s="62">
        <v>25.018</v>
      </c>
      <c r="G69" s="46" t="s">
        <v>6</v>
      </c>
      <c r="H69" s="68"/>
      <c r="I69" s="68"/>
    </row>
    <row r="70" spans="1:4" s="3" customFormat="1" ht="6" customHeight="1">
      <c r="A70" s="10"/>
      <c r="B70" s="69"/>
      <c r="C70" s="56"/>
      <c r="D70" s="57"/>
    </row>
    <row r="71" spans="1:4" s="3" customFormat="1" ht="13.5" customHeight="1">
      <c r="A71" s="70" t="s">
        <v>148</v>
      </c>
      <c r="B71" s="50"/>
      <c r="C71" s="56"/>
      <c r="D71" s="57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12"/>
      <c r="C300" s="36"/>
    </row>
    <row r="301" spans="2:3" ht="12.75">
      <c r="B301" s="12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  <row r="529" spans="2:3" ht="12.75">
      <c r="B529" s="36"/>
      <c r="C529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94" t="s">
        <v>195</v>
      </c>
      <c r="B1" s="194"/>
      <c r="C1" s="194"/>
      <c r="D1" s="194"/>
      <c r="E1" s="194"/>
      <c r="F1" s="194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94" t="s">
        <v>188</v>
      </c>
      <c r="B3" s="194"/>
      <c r="C3" s="194"/>
      <c r="D3" s="194"/>
      <c r="E3" s="194"/>
      <c r="F3" s="194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149</v>
      </c>
      <c r="B8" s="85"/>
      <c r="C8" s="86" t="s">
        <v>150</v>
      </c>
      <c r="D8" s="84" t="s">
        <v>149</v>
      </c>
      <c r="E8" s="85"/>
      <c r="F8" s="87" t="s">
        <v>150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151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155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157</v>
      </c>
      <c r="E15" s="103"/>
      <c r="F15" s="108">
        <v>1.06445</v>
      </c>
      <c r="G15" s="90"/>
    </row>
    <row r="16" spans="1:7" ht="15.75" customHeight="1">
      <c r="A16" s="121" t="s">
        <v>156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158</v>
      </c>
      <c r="E17" s="74"/>
      <c r="F17" s="104">
        <v>1.13722</v>
      </c>
      <c r="G17" s="90"/>
    </row>
    <row r="18" spans="1:7" ht="15.75" customHeight="1">
      <c r="A18" s="121" t="s">
        <v>160</v>
      </c>
      <c r="B18" s="101"/>
      <c r="C18" s="98">
        <v>1.07236</v>
      </c>
      <c r="D18" s="106" t="s">
        <v>159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161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162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163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164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165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166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167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168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169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170</v>
      </c>
      <c r="E31" s="103"/>
      <c r="F31" s="104">
        <v>1.29929</v>
      </c>
    </row>
    <row r="32" spans="1:6" ht="15.75" customHeight="1">
      <c r="A32" s="72"/>
      <c r="C32" s="98"/>
      <c r="D32" s="102" t="s">
        <v>171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172</v>
      </c>
      <c r="E33" s="95"/>
      <c r="F33" s="104">
        <v>1.20627</v>
      </c>
    </row>
    <row r="34" spans="1:6" ht="15.75" customHeight="1">
      <c r="A34" s="106" t="s">
        <v>173</v>
      </c>
      <c r="B34" s="95"/>
      <c r="C34" s="119">
        <v>1.16851</v>
      </c>
      <c r="D34" s="118" t="s">
        <v>189</v>
      </c>
      <c r="E34" s="103"/>
      <c r="F34" s="104"/>
    </row>
    <row r="35" spans="1:6" ht="15.75" customHeight="1">
      <c r="A35" s="106" t="s">
        <v>174</v>
      </c>
      <c r="B35" s="95"/>
      <c r="C35" s="110">
        <v>1.1255</v>
      </c>
      <c r="D35" s="106" t="s">
        <v>172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175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176</v>
      </c>
      <c r="E37" s="103"/>
      <c r="F37" s="104">
        <v>1.07777</v>
      </c>
    </row>
    <row r="38" spans="1:6" ht="15.75" customHeight="1">
      <c r="A38" s="106" t="s">
        <v>178</v>
      </c>
      <c r="C38" s="127">
        <v>1.20855</v>
      </c>
      <c r="D38" s="106" t="s">
        <v>177</v>
      </c>
      <c r="E38" s="103"/>
      <c r="F38" s="104">
        <v>1.03811</v>
      </c>
    </row>
    <row r="39" spans="1:6" ht="15.75" customHeight="1">
      <c r="A39" s="106" t="s">
        <v>179</v>
      </c>
      <c r="B39" s="118"/>
      <c r="C39" s="98">
        <v>1.12551</v>
      </c>
      <c r="D39" s="123" t="s">
        <v>190</v>
      </c>
      <c r="E39" s="103"/>
      <c r="F39" s="104">
        <v>1.25536</v>
      </c>
    </row>
    <row r="40" spans="1:6" ht="15.75" customHeight="1">
      <c r="A40" s="106" t="s">
        <v>181</v>
      </c>
      <c r="B40" s="103"/>
      <c r="C40" s="98">
        <v>1.11391</v>
      </c>
      <c r="D40" s="118" t="s">
        <v>180</v>
      </c>
      <c r="E40" s="120"/>
      <c r="F40" s="104"/>
    </row>
    <row r="41" spans="1:6" ht="15.75" customHeight="1">
      <c r="A41" s="102" t="s">
        <v>152</v>
      </c>
      <c r="B41" s="103"/>
      <c r="C41" s="98"/>
      <c r="D41" s="106" t="s">
        <v>182</v>
      </c>
      <c r="E41" s="95"/>
      <c r="F41" s="104">
        <v>1.11647</v>
      </c>
    </row>
    <row r="42" spans="1:6" ht="15.75" customHeight="1">
      <c r="A42" s="106" t="s">
        <v>153</v>
      </c>
      <c r="C42" s="98">
        <v>1.14444</v>
      </c>
      <c r="D42" s="90"/>
      <c r="E42" s="132"/>
      <c r="F42" s="130"/>
    </row>
    <row r="43" spans="1:6" ht="15.75" customHeight="1">
      <c r="A43" s="106" t="s">
        <v>154</v>
      </c>
      <c r="B43" s="121"/>
      <c r="C43" s="122">
        <v>1.36745</v>
      </c>
      <c r="D43" s="90"/>
      <c r="E43" s="132"/>
      <c r="F43" s="130"/>
    </row>
    <row r="44" spans="1:6" ht="15.75" customHeight="1">
      <c r="A44" s="106" t="s">
        <v>36</v>
      </c>
      <c r="B44" s="83"/>
      <c r="C44" s="122">
        <v>1.14008</v>
      </c>
      <c r="D44" s="90"/>
      <c r="E44" s="132"/>
      <c r="F44" s="131"/>
    </row>
    <row r="45" spans="2:6" ht="15.75" customHeight="1">
      <c r="B45" s="103"/>
      <c r="C45" s="130"/>
      <c r="D45" s="90"/>
      <c r="E45" s="90"/>
      <c r="F45" s="131"/>
    </row>
    <row r="46" spans="2:6" ht="15.75" customHeight="1">
      <c r="B46" s="103"/>
      <c r="C46" s="130"/>
      <c r="D46" s="90"/>
      <c r="E46" s="129"/>
      <c r="F46" s="131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40" t="s">
        <v>19</v>
      </c>
      <c r="B1" s="140"/>
      <c r="C1" s="140"/>
      <c r="D1" s="140"/>
      <c r="E1" s="140"/>
      <c r="F1" s="140"/>
      <c r="G1" s="140"/>
    </row>
    <row r="2" spans="1:7" ht="10.5" customHeight="1">
      <c r="A2" s="141" t="s">
        <v>183</v>
      </c>
      <c r="B2" s="141"/>
      <c r="C2" s="141"/>
      <c r="D2" s="141"/>
      <c r="E2" s="141"/>
      <c r="F2" s="141"/>
      <c r="G2" s="141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52" t="s">
        <v>14</v>
      </c>
      <c r="D4" s="152" t="s">
        <v>15</v>
      </c>
      <c r="E4" s="152" t="s">
        <v>16</v>
      </c>
      <c r="F4" s="152" t="s">
        <v>17</v>
      </c>
      <c r="G4" s="152" t="s">
        <v>18</v>
      </c>
    </row>
    <row r="5" spans="1:7" s="3" customFormat="1" ht="12" customHeight="1">
      <c r="A5" s="145" t="s">
        <v>1</v>
      </c>
      <c r="B5" s="146"/>
      <c r="C5" s="153"/>
      <c r="D5" s="153"/>
      <c r="E5" s="153"/>
      <c r="F5" s="155"/>
      <c r="G5" s="155"/>
    </row>
    <row r="6" spans="1:7" s="3" customFormat="1" ht="12" customHeight="1">
      <c r="A6" s="145" t="s">
        <v>2</v>
      </c>
      <c r="B6" s="146"/>
      <c r="C6" s="153"/>
      <c r="D6" s="153"/>
      <c r="E6" s="153"/>
      <c r="F6" s="155"/>
      <c r="G6" s="155"/>
    </row>
    <row r="7" spans="1:7" s="3" customFormat="1" ht="12.75" customHeight="1">
      <c r="A7" s="10"/>
      <c r="B7" s="8"/>
      <c r="C7" s="154"/>
      <c r="D7" s="154"/>
      <c r="E7" s="154"/>
      <c r="F7" s="156"/>
      <c r="G7" s="156"/>
    </row>
    <row r="8" s="1" customFormat="1" ht="6" customHeight="1">
      <c r="B8" s="4"/>
    </row>
    <row r="9" spans="1:7" s="3" customFormat="1" ht="9.75" customHeight="1">
      <c r="A9" s="3">
        <v>2012</v>
      </c>
      <c r="B9" s="6" t="s">
        <v>3</v>
      </c>
      <c r="C9" s="26">
        <f>IF(C17=0," ",ROUND(SUM(C14:C17)/4,1))</f>
        <v>105.4</v>
      </c>
      <c r="D9" s="26">
        <f>IF(D17=0," ",ROUND(SUM(D14:D17)/4,1))</f>
        <v>105.6</v>
      </c>
      <c r="E9" s="26">
        <f>IF(E17=0," ",ROUND(SUM(E14:E17)/4,1))</f>
        <v>105.5</v>
      </c>
      <c r="F9" s="26">
        <f>IF(F17=0," ",ROUND(SUM(F14:F17)/4,1))</f>
        <v>104.7</v>
      </c>
      <c r="G9" s="26">
        <f>IF(G17=0," ",ROUND(SUM(G14:G17)/4,1))</f>
        <v>104.6</v>
      </c>
    </row>
    <row r="10" spans="1:7" s="3" customFormat="1" ht="9.75" customHeight="1">
      <c r="A10" s="3">
        <v>2013</v>
      </c>
      <c r="B10" s="6" t="s">
        <v>3</v>
      </c>
      <c r="C10" s="26">
        <f>IF(C22=0," ",ROUND(SUM(C19:C22)/4,1))</f>
        <v>107.6</v>
      </c>
      <c r="D10" s="26">
        <f>IF(D22=0," ",ROUND(SUM(D19:D22)/4,1))</f>
        <v>107.6</v>
      </c>
      <c r="E10" s="26">
        <f>IF(E22=0," ",ROUND(SUM(E19:E22)/4,1))</f>
        <v>107.8</v>
      </c>
      <c r="F10" s="26">
        <f>IF(F22=0," ",ROUND(SUM(F19:F22)/4,1))</f>
        <v>106.3</v>
      </c>
      <c r="G10" s="26">
        <f>IF(G22=0," ",ROUND(SUM(G19:G22)/4,1))</f>
        <v>106.5</v>
      </c>
    </row>
    <row r="11" spans="1:7" s="3" customFormat="1" ht="9.75" customHeight="1">
      <c r="A11" s="3">
        <v>2014</v>
      </c>
      <c r="B11" s="6" t="s">
        <v>3</v>
      </c>
      <c r="C11" s="26">
        <f>IF(C27=0," ",ROUND(SUM(C24:C27)/4,1))</f>
        <v>109.9</v>
      </c>
      <c r="D11" s="26">
        <f>IF(D27=0," ",ROUND(SUM(D24:D27)/4,1))</f>
        <v>109.7</v>
      </c>
      <c r="E11" s="26">
        <f>IF(E27=0," ",ROUND(SUM(E24:E27)/4,1))</f>
        <v>109.2</v>
      </c>
      <c r="F11" s="26">
        <f>IF(F27=0," ",ROUND(SUM(F24:F27)/4,1))</f>
        <v>106.5</v>
      </c>
      <c r="G11" s="26">
        <f>IF(G27=0," ",ROUND(SUM(G24:G27)/4,1))</f>
        <v>108.3</v>
      </c>
    </row>
    <row r="12" spans="1:7" s="3" customFormat="1" ht="9.75" customHeight="1">
      <c r="A12" s="3">
        <v>2015</v>
      </c>
      <c r="B12" s="6" t="s">
        <v>3</v>
      </c>
      <c r="C12" s="26" t="str">
        <f>IF(C32=0," ",ROUND(SUM(C29:C32)/4,1))</f>
        <v> </v>
      </c>
      <c r="D12" s="26" t="str">
        <f>IF(D32=0," ",ROUND(SUM(D29:D32)/4,1))</f>
        <v> </v>
      </c>
      <c r="E12" s="26" t="str">
        <f>IF(E32=0," ",ROUND(SUM(E29:E32)/4,1))</f>
        <v> </v>
      </c>
      <c r="F12" s="26" t="str">
        <f>IF(F32=0," ",ROUND(SUM(F29:F32)/4,1))</f>
        <v> </v>
      </c>
      <c r="G12" s="26" t="str">
        <f>IF(G32=0," ",ROUND(SUM(G29:G32)/4,1))</f>
        <v> 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2012</v>
      </c>
      <c r="B14" s="6" t="s">
        <v>4</v>
      </c>
      <c r="C14" s="26">
        <v>104.7</v>
      </c>
      <c r="D14" s="26">
        <v>105</v>
      </c>
      <c r="E14" s="26">
        <v>104.6</v>
      </c>
      <c r="F14" s="26">
        <v>104.2</v>
      </c>
      <c r="G14" s="27">
        <v>103.8</v>
      </c>
    </row>
    <row r="15" spans="2:7" s="3" customFormat="1" ht="9.75" customHeight="1">
      <c r="B15" s="6" t="s">
        <v>0</v>
      </c>
      <c r="C15" s="26">
        <v>105.3</v>
      </c>
      <c r="D15" s="26">
        <v>105.5</v>
      </c>
      <c r="E15" s="26">
        <v>105.5</v>
      </c>
      <c r="F15" s="26">
        <v>104.8</v>
      </c>
      <c r="G15" s="27">
        <v>104.5</v>
      </c>
    </row>
    <row r="16" spans="2:7" s="3" customFormat="1" ht="9.75" customHeight="1">
      <c r="B16" s="6" t="s">
        <v>5</v>
      </c>
      <c r="C16" s="26">
        <v>105.7</v>
      </c>
      <c r="D16" s="26">
        <v>105.9</v>
      </c>
      <c r="E16" s="26">
        <v>105.7</v>
      </c>
      <c r="F16" s="26">
        <v>104.8</v>
      </c>
      <c r="G16" s="27">
        <v>104.9</v>
      </c>
    </row>
    <row r="17" spans="2:7" s="3" customFormat="1" ht="9.75" customHeight="1">
      <c r="B17" s="6" t="s">
        <v>6</v>
      </c>
      <c r="C17" s="26">
        <v>105.9</v>
      </c>
      <c r="D17" s="26">
        <v>106.1</v>
      </c>
      <c r="E17" s="26">
        <v>106.3</v>
      </c>
      <c r="F17" s="26">
        <v>105</v>
      </c>
      <c r="G17" s="27">
        <v>105.1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2013</v>
      </c>
      <c r="B19" s="6" t="s">
        <v>4</v>
      </c>
      <c r="C19" s="26">
        <v>106.7</v>
      </c>
      <c r="D19" s="26">
        <v>106.8</v>
      </c>
      <c r="E19" s="26">
        <v>107.2</v>
      </c>
      <c r="F19" s="26">
        <v>105.3</v>
      </c>
      <c r="G19" s="27">
        <v>105.8</v>
      </c>
    </row>
    <row r="20" spans="2:7" s="3" customFormat="1" ht="9.75" customHeight="1">
      <c r="B20" s="6" t="s">
        <v>0</v>
      </c>
      <c r="C20" s="26">
        <v>107.5</v>
      </c>
      <c r="D20" s="26">
        <v>107.6</v>
      </c>
      <c r="E20" s="26">
        <v>107.8</v>
      </c>
      <c r="F20" s="26">
        <v>106.9</v>
      </c>
      <c r="G20" s="27">
        <v>106.6</v>
      </c>
    </row>
    <row r="21" spans="2:7" s="3" customFormat="1" ht="9.75" customHeight="1">
      <c r="B21" s="6" t="s">
        <v>5</v>
      </c>
      <c r="C21" s="26">
        <v>107.9</v>
      </c>
      <c r="D21" s="26">
        <v>107.8</v>
      </c>
      <c r="E21" s="26">
        <v>107.9</v>
      </c>
      <c r="F21" s="26">
        <v>106.5</v>
      </c>
      <c r="G21" s="27">
        <v>106.8</v>
      </c>
    </row>
    <row r="22" spans="2:7" s="3" customFormat="1" ht="9.75" customHeight="1">
      <c r="B22" s="6" t="s">
        <v>6</v>
      </c>
      <c r="C22" s="26">
        <v>108.4</v>
      </c>
      <c r="D22" s="26">
        <v>108.2</v>
      </c>
      <c r="E22" s="26">
        <v>108.1</v>
      </c>
      <c r="F22" s="26">
        <v>106.4</v>
      </c>
      <c r="G22" s="27">
        <v>106.8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2014</v>
      </c>
      <c r="B24" s="6" t="s">
        <v>4</v>
      </c>
      <c r="C24" s="26">
        <v>109.3</v>
      </c>
      <c r="D24" s="26">
        <v>109.1</v>
      </c>
      <c r="E24" s="26">
        <v>108.5</v>
      </c>
      <c r="F24" s="26">
        <v>107</v>
      </c>
      <c r="G24" s="27">
        <v>107.4</v>
      </c>
    </row>
    <row r="25" spans="2:7" s="3" customFormat="1" ht="9.75" customHeight="1">
      <c r="B25" s="6" t="s">
        <v>0</v>
      </c>
      <c r="C25" s="26">
        <v>109.8</v>
      </c>
      <c r="D25" s="26">
        <v>109.5</v>
      </c>
      <c r="E25" s="26">
        <v>109.2</v>
      </c>
      <c r="F25" s="26">
        <v>106.4</v>
      </c>
      <c r="G25" s="27">
        <v>108.3</v>
      </c>
    </row>
    <row r="26" spans="2:7" s="3" customFormat="1" ht="9.75" customHeight="1">
      <c r="B26" s="6" t="s">
        <v>5</v>
      </c>
      <c r="C26" s="26">
        <v>110.2</v>
      </c>
      <c r="D26" s="26">
        <v>109.9</v>
      </c>
      <c r="E26" s="26">
        <v>109.5</v>
      </c>
      <c r="F26" s="26">
        <v>106.4</v>
      </c>
      <c r="G26" s="27">
        <v>108.8</v>
      </c>
    </row>
    <row r="27" spans="2:7" s="3" customFormat="1" ht="9.75" customHeight="1">
      <c r="B27" s="6" t="s">
        <v>6</v>
      </c>
      <c r="C27" s="26">
        <v>110.4</v>
      </c>
      <c r="D27" s="26">
        <v>110.2</v>
      </c>
      <c r="E27" s="26">
        <v>109.4</v>
      </c>
      <c r="F27" s="26">
        <v>106</v>
      </c>
      <c r="G27" s="27">
        <v>108.8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2015</v>
      </c>
      <c r="B29" s="6" t="s">
        <v>4</v>
      </c>
      <c r="C29" s="26">
        <v>111.1</v>
      </c>
      <c r="D29" s="26">
        <v>110.7</v>
      </c>
      <c r="E29" s="26">
        <v>108.9</v>
      </c>
      <c r="F29" s="26">
        <v>106.1</v>
      </c>
      <c r="G29" s="27">
        <v>109</v>
      </c>
    </row>
    <row r="30" spans="2:7" s="3" customFormat="1" ht="9.75" customHeight="1">
      <c r="B30" s="6" t="s">
        <v>0</v>
      </c>
      <c r="C30" s="26">
        <v>111.5</v>
      </c>
      <c r="D30" s="26">
        <v>111.1</v>
      </c>
      <c r="E30" s="26">
        <v>109.2</v>
      </c>
      <c r="F30" s="26">
        <v>106.4</v>
      </c>
      <c r="G30" s="27">
        <v>109.5</v>
      </c>
    </row>
    <row r="31" spans="2:7" s="3" customFormat="1" ht="9.75" customHeight="1">
      <c r="B31" s="6" t="s">
        <v>5</v>
      </c>
      <c r="C31" s="26"/>
      <c r="D31" s="26"/>
      <c r="E31" s="26"/>
      <c r="F31" s="26"/>
      <c r="G31" s="27"/>
    </row>
    <row r="32" spans="2:7" s="3" customFormat="1" ht="9.75" customHeight="1">
      <c r="B32" s="6" t="s">
        <v>6</v>
      </c>
      <c r="C32" s="26"/>
      <c r="D32" s="26"/>
      <c r="E32" s="26"/>
      <c r="F32" s="26"/>
      <c r="G32" s="27"/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9.75">
      <c r="B34" s="6"/>
      <c r="C34" s="150" t="s">
        <v>7</v>
      </c>
      <c r="D34" s="151"/>
      <c r="E34" s="151"/>
      <c r="F34" s="151"/>
      <c r="G34" s="151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2012</v>
      </c>
      <c r="B36" s="6" t="s">
        <v>4</v>
      </c>
      <c r="C36" s="33">
        <v>1.1</v>
      </c>
      <c r="D36" s="33">
        <v>1.2</v>
      </c>
      <c r="E36" s="33">
        <v>1.4</v>
      </c>
      <c r="F36" s="33">
        <v>0.9</v>
      </c>
      <c r="G36" s="33">
        <v>1.5</v>
      </c>
    </row>
    <row r="37" spans="2:7" s="3" customFormat="1" ht="9.75" customHeight="1">
      <c r="B37" s="6" t="s">
        <v>0</v>
      </c>
      <c r="C37" s="33">
        <f>ROUND(C15/C14*100-100,1)</f>
        <v>0.6</v>
      </c>
      <c r="D37" s="33">
        <f>ROUND(D15/D14*100-100,1)</f>
        <v>0.5</v>
      </c>
      <c r="E37" s="33">
        <f>ROUND(E15/E14*100-100,1)</f>
        <v>0.9</v>
      </c>
      <c r="F37" s="33">
        <f>ROUND(F15/F14*100-100,1)</f>
        <v>0.6</v>
      </c>
      <c r="G37" s="33">
        <f>ROUND(G15/G14*100-100,1)</f>
        <v>0.7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0.4</v>
      </c>
      <c r="D38" s="33">
        <f t="shared" si="0"/>
        <v>0.4</v>
      </c>
      <c r="E38" s="33">
        <f t="shared" si="0"/>
        <v>0.2</v>
      </c>
      <c r="F38" s="33">
        <f t="shared" si="0"/>
        <v>0</v>
      </c>
      <c r="G38" s="33">
        <f>ROUND(G16/G15*100-100,1)</f>
        <v>0.4</v>
      </c>
    </row>
    <row r="39" spans="2:7" s="3" customFormat="1" ht="9.75" customHeight="1">
      <c r="B39" s="6" t="s">
        <v>6</v>
      </c>
      <c r="C39" s="33">
        <f t="shared" si="0"/>
        <v>0.2</v>
      </c>
      <c r="D39" s="33">
        <f t="shared" si="0"/>
        <v>0.2</v>
      </c>
      <c r="E39" s="33">
        <f t="shared" si="0"/>
        <v>0.6</v>
      </c>
      <c r="F39" s="33">
        <f t="shared" si="0"/>
        <v>0.2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2013</v>
      </c>
      <c r="B41" s="6" t="s">
        <v>4</v>
      </c>
      <c r="C41" s="33">
        <f>ROUND(C19/C17*100-100,1)</f>
        <v>0.8</v>
      </c>
      <c r="D41" s="33">
        <f>ROUND(D19/D17*100-100,1)</f>
        <v>0.7</v>
      </c>
      <c r="E41" s="33">
        <f>ROUND(E19/E17*100-100,1)</f>
        <v>0.8</v>
      </c>
      <c r="F41" s="33">
        <f>ROUND(F19/F17*100-100,1)</f>
        <v>0.3</v>
      </c>
      <c r="G41" s="33">
        <f>ROUND(G19/G17*100-100,1)</f>
        <v>0.7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0.7</v>
      </c>
      <c r="D42" s="33">
        <f t="shared" si="1"/>
        <v>0.7</v>
      </c>
      <c r="E42" s="33">
        <f t="shared" si="1"/>
        <v>0.6</v>
      </c>
      <c r="F42" s="33">
        <f t="shared" si="1"/>
        <v>1.5</v>
      </c>
      <c r="G42" s="33">
        <f>ROUND(G20/G19*100-100,1)</f>
        <v>0.8</v>
      </c>
    </row>
    <row r="43" spans="2:7" s="3" customFormat="1" ht="9.75" customHeight="1">
      <c r="B43" s="6" t="s">
        <v>5</v>
      </c>
      <c r="C43" s="33">
        <f t="shared" si="1"/>
        <v>0.4</v>
      </c>
      <c r="D43" s="33">
        <f t="shared" si="1"/>
        <v>0.2</v>
      </c>
      <c r="E43" s="33">
        <f t="shared" si="1"/>
        <v>0.1</v>
      </c>
      <c r="F43" s="33">
        <f t="shared" si="1"/>
        <v>-0.4</v>
      </c>
      <c r="G43" s="33">
        <f>ROUND(G21/G20*100-100,1)</f>
        <v>0.2</v>
      </c>
    </row>
    <row r="44" spans="2:7" s="3" customFormat="1" ht="9.75" customHeight="1">
      <c r="B44" s="6" t="s">
        <v>6</v>
      </c>
      <c r="C44" s="33">
        <f t="shared" si="1"/>
        <v>0.5</v>
      </c>
      <c r="D44" s="33">
        <f t="shared" si="1"/>
        <v>0.4</v>
      </c>
      <c r="E44" s="33">
        <f t="shared" si="1"/>
        <v>0.2</v>
      </c>
      <c r="F44" s="33">
        <f t="shared" si="1"/>
        <v>-0.1</v>
      </c>
      <c r="G44" s="33">
        <f>ROUND(G22/G21*100-100,1)</f>
        <v>0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2014</v>
      </c>
      <c r="B46" s="6" t="s">
        <v>4</v>
      </c>
      <c r="C46" s="33">
        <f>ROUND(C24/C22*100-100,1)</f>
        <v>0.8</v>
      </c>
      <c r="D46" s="33">
        <f>ROUND(D24/D22*100-100,1)</f>
        <v>0.8</v>
      </c>
      <c r="E46" s="33">
        <f>ROUND(E24/E22*100-100,1)</f>
        <v>0.4</v>
      </c>
      <c r="F46" s="33">
        <f>ROUND(F24/F22*100-100,1)</f>
        <v>0.6</v>
      </c>
      <c r="G46" s="33">
        <f>ROUND(G24/G22*100-100,1)</f>
        <v>0.6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0.5</v>
      </c>
      <c r="D47" s="33">
        <f t="shared" si="2"/>
        <v>0.4</v>
      </c>
      <c r="E47" s="33">
        <f t="shared" si="2"/>
        <v>0.6</v>
      </c>
      <c r="F47" s="33">
        <f t="shared" si="2"/>
        <v>-0.6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0.4</v>
      </c>
      <c r="E48" s="33">
        <f t="shared" si="2"/>
        <v>0.3</v>
      </c>
      <c r="F48" s="33">
        <f t="shared" si="2"/>
        <v>0</v>
      </c>
      <c r="G48" s="33">
        <f>ROUND(G26/G25*100-100,1)</f>
        <v>0.5</v>
      </c>
    </row>
    <row r="49" spans="2:7" s="3" customFormat="1" ht="9.75" customHeight="1">
      <c r="B49" s="6" t="s">
        <v>6</v>
      </c>
      <c r="C49" s="33">
        <f t="shared" si="2"/>
        <v>0.2</v>
      </c>
      <c r="D49" s="33">
        <f t="shared" si="2"/>
        <v>0.3</v>
      </c>
      <c r="E49" s="33">
        <f t="shared" si="2"/>
        <v>-0.1</v>
      </c>
      <c r="F49" s="33">
        <f t="shared" si="2"/>
        <v>-0.4</v>
      </c>
      <c r="G49" s="33">
        <f>ROUND(G27/G26*100-100,1)</f>
        <v>0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2015</v>
      </c>
      <c r="B51" s="6" t="s">
        <v>4</v>
      </c>
      <c r="C51" s="33">
        <f>IF(C29=0," ",ROUND(C29/C27*100-100,1))</f>
        <v>0.6</v>
      </c>
      <c r="D51" s="33">
        <f>IF(D29=0," ",ROUND(D29/D27*100-100,1))</f>
        <v>0.5</v>
      </c>
      <c r="E51" s="33">
        <f>IF(E29=0," ",ROUND(E29/E27*100-100,1))</f>
        <v>-0.5</v>
      </c>
      <c r="F51" s="33">
        <f>IF(F29=0," ",ROUND(F29/F27*100-100,1))</f>
        <v>0.1</v>
      </c>
      <c r="G51" s="33">
        <f>IF(G29=0," ",ROUND(G29/G27*100-100,1))</f>
        <v>0.2</v>
      </c>
    </row>
    <row r="52" spans="2:7" s="3" customFormat="1" ht="9.75" customHeight="1">
      <c r="B52" s="6" t="s">
        <v>0</v>
      </c>
      <c r="C52" s="33">
        <f aca="true" t="shared" si="3" ref="C52:F54">IF(C30=0," ",ROUND(C30/C29*100-100,1))</f>
        <v>0.4</v>
      </c>
      <c r="D52" s="33">
        <f t="shared" si="3"/>
        <v>0.4</v>
      </c>
      <c r="E52" s="33">
        <f t="shared" si="3"/>
        <v>0.3</v>
      </c>
      <c r="F52" s="33">
        <f t="shared" si="3"/>
        <v>0.3</v>
      </c>
      <c r="G52" s="33">
        <f>IF(G30=0," ",ROUND(G30/G29*100-100,1))</f>
        <v>0.5</v>
      </c>
    </row>
    <row r="53" spans="2:7" s="3" customFormat="1" ht="9.75" customHeight="1">
      <c r="B53" s="6" t="s">
        <v>5</v>
      </c>
      <c r="C53" s="33" t="str">
        <f t="shared" si="3"/>
        <v> </v>
      </c>
      <c r="D53" s="33" t="str">
        <f t="shared" si="3"/>
        <v> </v>
      </c>
      <c r="E53" s="33" t="str">
        <f t="shared" si="3"/>
        <v> </v>
      </c>
      <c r="F53" s="33" t="str">
        <f t="shared" si="3"/>
        <v> </v>
      </c>
      <c r="G53" s="33" t="str">
        <f>IF(G31=0," ",ROUND(G31/G30*100-100,1))</f>
        <v> </v>
      </c>
    </row>
    <row r="54" spans="2:7" s="3" customFormat="1" ht="9.75" customHeight="1">
      <c r="B54" s="6" t="s">
        <v>6</v>
      </c>
      <c r="C54" s="33" t="str">
        <f t="shared" si="3"/>
        <v> </v>
      </c>
      <c r="D54" s="33" t="str">
        <f t="shared" si="3"/>
        <v> </v>
      </c>
      <c r="E54" s="33" t="str">
        <f t="shared" si="3"/>
        <v> </v>
      </c>
      <c r="F54" s="33" t="str">
        <f t="shared" si="3"/>
        <v> </v>
      </c>
      <c r="G54" s="33" t="str">
        <f>IF(G32=0," ",ROUND(G32/G31*100-100,1))</f>
        <v> 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9.75">
      <c r="B56" s="7"/>
      <c r="C56" s="150" t="s">
        <v>8</v>
      </c>
      <c r="D56" s="151"/>
      <c r="E56" s="151"/>
      <c r="F56" s="151"/>
      <c r="G56" s="151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2012</v>
      </c>
      <c r="B58" s="6" t="s">
        <v>3</v>
      </c>
      <c r="C58" s="33">
        <v>2.4</v>
      </c>
      <c r="D58" s="33">
        <v>2.3</v>
      </c>
      <c r="E58" s="33">
        <v>3.1</v>
      </c>
      <c r="F58" s="33">
        <v>1.7</v>
      </c>
      <c r="G58" s="33">
        <v>2.9</v>
      </c>
    </row>
    <row r="59" spans="1:7" s="3" customFormat="1" ht="9.75" customHeight="1">
      <c r="A59" s="3">
        <f>A10</f>
        <v>2013</v>
      </c>
      <c r="B59" s="6" t="s">
        <v>3</v>
      </c>
      <c r="C59" s="33">
        <f aca="true" t="shared" si="4" ref="C59:F60">ROUND(C10/C9*100-100,1)</f>
        <v>2.1</v>
      </c>
      <c r="D59" s="33">
        <f t="shared" si="4"/>
        <v>1.9</v>
      </c>
      <c r="E59" s="33">
        <f t="shared" si="4"/>
        <v>2.2</v>
      </c>
      <c r="F59" s="33">
        <f t="shared" si="4"/>
        <v>1.5</v>
      </c>
      <c r="G59" s="33">
        <f>ROUND(G10/G9*100-100,1)</f>
        <v>1.8</v>
      </c>
    </row>
    <row r="60" spans="1:7" s="3" customFormat="1" ht="9.75" customHeight="1">
      <c r="A60" s="3">
        <f>A11</f>
        <v>2014</v>
      </c>
      <c r="B60" s="6" t="s">
        <v>3</v>
      </c>
      <c r="C60" s="33">
        <f t="shared" si="4"/>
        <v>2.1</v>
      </c>
      <c r="D60" s="33">
        <f t="shared" si="4"/>
        <v>2</v>
      </c>
      <c r="E60" s="33">
        <f t="shared" si="4"/>
        <v>1.3</v>
      </c>
      <c r="F60" s="33">
        <f t="shared" si="4"/>
        <v>0.2</v>
      </c>
      <c r="G60" s="33">
        <f>ROUND(G11/G10*100-100,1)</f>
        <v>1.7</v>
      </c>
    </row>
    <row r="61" spans="1:7" s="3" customFormat="1" ht="9.75" customHeight="1">
      <c r="A61" s="3">
        <f>A12</f>
        <v>2015</v>
      </c>
      <c r="B61" s="6" t="s">
        <v>3</v>
      </c>
      <c r="C61" s="26" t="str">
        <f>IF(C32=0," ",ROUND(C12/C11*100-100,1))</f>
        <v> </v>
      </c>
      <c r="D61" s="26" t="str">
        <f>IF(D32=0," ",ROUND(D12/D11*100-100,1))</f>
        <v> </v>
      </c>
      <c r="E61" s="26" t="str">
        <f>IF(E32=0," ",ROUND(E12/E11*100-100,1))</f>
        <v> </v>
      </c>
      <c r="F61" s="26" t="str">
        <f>IF(F32=0," ",ROUND(F12/F11*100-100,1))</f>
        <v> </v>
      </c>
      <c r="G61" s="26" t="str">
        <f>IF(G32=0," ",ROUND(G12/G11*100-100,1))</f>
        <v> 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2012</v>
      </c>
      <c r="B63" s="6" t="s">
        <v>4</v>
      </c>
      <c r="C63" s="33">
        <v>2.7</v>
      </c>
      <c r="D63" s="33">
        <v>2.7</v>
      </c>
      <c r="E63" s="33">
        <v>3.9</v>
      </c>
      <c r="F63" s="33">
        <v>2.1</v>
      </c>
      <c r="G63" s="33">
        <v>3</v>
      </c>
    </row>
    <row r="64" spans="2:7" s="3" customFormat="1" ht="9.75" customHeight="1">
      <c r="B64" s="6" t="s">
        <v>0</v>
      </c>
      <c r="C64" s="33">
        <v>2.6</v>
      </c>
      <c r="D64" s="33">
        <v>2.5</v>
      </c>
      <c r="E64" s="33">
        <v>3</v>
      </c>
      <c r="F64" s="33">
        <v>1.9</v>
      </c>
      <c r="G64" s="33">
        <v>2.8</v>
      </c>
    </row>
    <row r="65" spans="2:7" s="3" customFormat="1" ht="9.75" customHeight="1">
      <c r="B65" s="6" t="s">
        <v>5</v>
      </c>
      <c r="C65" s="33">
        <v>2.3</v>
      </c>
      <c r="D65" s="33">
        <v>2.1</v>
      </c>
      <c r="E65" s="33">
        <v>2.8</v>
      </c>
      <c r="F65" s="33">
        <v>1.2</v>
      </c>
      <c r="G65" s="33">
        <v>2.7</v>
      </c>
    </row>
    <row r="66" spans="2:7" s="3" customFormat="1" ht="9.75" customHeight="1">
      <c r="B66" s="6" t="s">
        <v>6</v>
      </c>
      <c r="C66" s="33">
        <v>2.2</v>
      </c>
      <c r="D66" s="33">
        <v>2.2</v>
      </c>
      <c r="E66" s="33">
        <v>3</v>
      </c>
      <c r="F66" s="33">
        <v>1.6</v>
      </c>
      <c r="G66" s="33">
        <v>2.7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2013</v>
      </c>
      <c r="B68" s="6" t="s">
        <v>4</v>
      </c>
      <c r="C68" s="33">
        <f aca="true" t="shared" si="5" ref="C68:F71">ROUND(C19/C14*100-100,1)</f>
        <v>1.9</v>
      </c>
      <c r="D68" s="33">
        <f t="shared" si="5"/>
        <v>1.7</v>
      </c>
      <c r="E68" s="33">
        <f t="shared" si="5"/>
        <v>2.5</v>
      </c>
      <c r="F68" s="33">
        <f t="shared" si="5"/>
        <v>1.1</v>
      </c>
      <c r="G68" s="33">
        <f>ROUND(G19/G14*100-100,1)</f>
        <v>1.9</v>
      </c>
    </row>
    <row r="69" spans="2:7" s="3" customFormat="1" ht="9.75" customHeight="1">
      <c r="B69" s="6" t="s">
        <v>0</v>
      </c>
      <c r="C69" s="33">
        <f t="shared" si="5"/>
        <v>2.1</v>
      </c>
      <c r="D69" s="33">
        <f t="shared" si="5"/>
        <v>2</v>
      </c>
      <c r="E69" s="33">
        <f t="shared" si="5"/>
        <v>2.2</v>
      </c>
      <c r="F69" s="33">
        <f t="shared" si="5"/>
        <v>2</v>
      </c>
      <c r="G69" s="33">
        <f>ROUND(G20/G15*100-100,1)</f>
        <v>2</v>
      </c>
    </row>
    <row r="70" spans="2:7" s="3" customFormat="1" ht="9.75" customHeight="1">
      <c r="B70" s="6" t="s">
        <v>5</v>
      </c>
      <c r="C70" s="33">
        <f t="shared" si="5"/>
        <v>2.1</v>
      </c>
      <c r="D70" s="33">
        <f t="shared" si="5"/>
        <v>1.8</v>
      </c>
      <c r="E70" s="33">
        <f t="shared" si="5"/>
        <v>2.1</v>
      </c>
      <c r="F70" s="33">
        <f t="shared" si="5"/>
        <v>1.6</v>
      </c>
      <c r="G70" s="33">
        <f>ROUND(G21/G16*100-100,1)</f>
        <v>1.8</v>
      </c>
    </row>
    <row r="71" spans="2:7" s="3" customFormat="1" ht="9.75" customHeight="1">
      <c r="B71" s="6" t="s">
        <v>6</v>
      </c>
      <c r="C71" s="33">
        <f t="shared" si="5"/>
        <v>2.4</v>
      </c>
      <c r="D71" s="33">
        <f t="shared" si="5"/>
        <v>2</v>
      </c>
      <c r="E71" s="33">
        <f t="shared" si="5"/>
        <v>1.7</v>
      </c>
      <c r="F71" s="33">
        <f t="shared" si="5"/>
        <v>1.3</v>
      </c>
      <c r="G71" s="33">
        <f>ROUND(G22/G17*100-100,1)</f>
        <v>1.6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2014</v>
      </c>
      <c r="B73" s="6" t="s">
        <v>4</v>
      </c>
      <c r="C73" s="33">
        <f aca="true" t="shared" si="6" ref="C73:F76">ROUND(C24/C19*100-100,1)</f>
        <v>2.4</v>
      </c>
      <c r="D73" s="33">
        <f t="shared" si="6"/>
        <v>2.2</v>
      </c>
      <c r="E73" s="33">
        <f t="shared" si="6"/>
        <v>1.2</v>
      </c>
      <c r="F73" s="33">
        <f t="shared" si="6"/>
        <v>1.6</v>
      </c>
      <c r="G73" s="33">
        <f>ROUND(G24/G19*100-100,1)</f>
        <v>1.5</v>
      </c>
    </row>
    <row r="74" spans="2:7" s="3" customFormat="1" ht="9.75" customHeight="1">
      <c r="B74" s="6" t="s">
        <v>0</v>
      </c>
      <c r="C74" s="33">
        <f t="shared" si="6"/>
        <v>2.1</v>
      </c>
      <c r="D74" s="33">
        <f t="shared" si="6"/>
        <v>1.8</v>
      </c>
      <c r="E74" s="33">
        <f t="shared" si="6"/>
        <v>1.3</v>
      </c>
      <c r="F74" s="33">
        <f t="shared" si="6"/>
        <v>-0.5</v>
      </c>
      <c r="G74" s="33">
        <f>ROUND(G25/G20*100-100,1)</f>
        <v>1.6</v>
      </c>
    </row>
    <row r="75" spans="2:7" s="3" customFormat="1" ht="9.75" customHeight="1">
      <c r="B75" s="6" t="s">
        <v>5</v>
      </c>
      <c r="C75" s="33">
        <f t="shared" si="6"/>
        <v>2.1</v>
      </c>
      <c r="D75" s="33">
        <f t="shared" si="6"/>
        <v>1.9</v>
      </c>
      <c r="E75" s="33">
        <f t="shared" si="6"/>
        <v>1.5</v>
      </c>
      <c r="F75" s="33">
        <f t="shared" si="6"/>
        <v>-0.1</v>
      </c>
      <c r="G75" s="33">
        <f>ROUND(G26/G21*100-100,1)</f>
        <v>1.9</v>
      </c>
    </row>
    <row r="76" spans="2:7" s="3" customFormat="1" ht="9.75" customHeight="1">
      <c r="B76" s="6" t="s">
        <v>6</v>
      </c>
      <c r="C76" s="33">
        <f t="shared" si="6"/>
        <v>1.8</v>
      </c>
      <c r="D76" s="33">
        <f t="shared" si="6"/>
        <v>1.8</v>
      </c>
      <c r="E76" s="33">
        <f t="shared" si="6"/>
        <v>1.2</v>
      </c>
      <c r="F76" s="33">
        <f t="shared" si="6"/>
        <v>-0.4</v>
      </c>
      <c r="G76" s="33">
        <f>ROUND(G27/G22*100-100,1)</f>
        <v>1.9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2015</v>
      </c>
      <c r="B78" s="6" t="s">
        <v>4</v>
      </c>
      <c r="C78" s="33">
        <f aca="true" t="shared" si="7" ref="C78:F81">IF(C29=0," ",ROUND(C29/C24*100-100,1))</f>
        <v>1.6</v>
      </c>
      <c r="D78" s="33">
        <f t="shared" si="7"/>
        <v>1.5</v>
      </c>
      <c r="E78" s="33">
        <f t="shared" si="7"/>
        <v>0.4</v>
      </c>
      <c r="F78" s="33">
        <f t="shared" si="7"/>
        <v>-0.8</v>
      </c>
      <c r="G78" s="33">
        <f>IF(G29=0," ",ROUND(G29/G24*100-100,1))</f>
        <v>1.5</v>
      </c>
    </row>
    <row r="79" spans="2:7" s="3" customFormat="1" ht="9.75" customHeight="1">
      <c r="B79" s="6" t="s">
        <v>0</v>
      </c>
      <c r="C79" s="33">
        <f t="shared" si="7"/>
        <v>1.5</v>
      </c>
      <c r="D79" s="33">
        <f t="shared" si="7"/>
        <v>1.5</v>
      </c>
      <c r="E79" s="33">
        <f t="shared" si="7"/>
        <v>0</v>
      </c>
      <c r="F79" s="33">
        <f t="shared" si="7"/>
        <v>0</v>
      </c>
      <c r="G79" s="33">
        <f>IF(G30=0," ",ROUND(G30/G25*100-100,1))</f>
        <v>1.1</v>
      </c>
    </row>
    <row r="80" spans="2:7" s="3" customFormat="1" ht="9.75" customHeight="1">
      <c r="B80" s="6" t="s">
        <v>5</v>
      </c>
      <c r="C80" s="33" t="str">
        <f t="shared" si="7"/>
        <v> </v>
      </c>
      <c r="D80" s="33" t="str">
        <f t="shared" si="7"/>
        <v> </v>
      </c>
      <c r="E80" s="33" t="str">
        <f t="shared" si="7"/>
        <v> </v>
      </c>
      <c r="F80" s="33" t="str">
        <f t="shared" si="7"/>
        <v> </v>
      </c>
      <c r="G80" s="33" t="str">
        <f>IF(G31=0," ",ROUND(G31/G26*100-100,1))</f>
        <v> </v>
      </c>
    </row>
    <row r="81" spans="2:7" s="3" customFormat="1" ht="9.75" customHeight="1">
      <c r="B81" s="6" t="s">
        <v>6</v>
      </c>
      <c r="C81" s="33" t="str">
        <f t="shared" si="7"/>
        <v> </v>
      </c>
      <c r="D81" s="33" t="str">
        <f t="shared" si="7"/>
        <v> </v>
      </c>
      <c r="E81" s="33" t="str">
        <f t="shared" si="7"/>
        <v> </v>
      </c>
      <c r="F81" s="33" t="str">
        <f t="shared" si="7"/>
        <v> </v>
      </c>
      <c r="G81" s="33" t="str">
        <f>IF(G32=0," ",ROUND(G32/G27*100-100,1))</f>
        <v> </v>
      </c>
    </row>
    <row r="82" s="3" customFormat="1" ht="9.75">
      <c r="A82" s="35"/>
    </row>
    <row r="83" s="3" customFormat="1" ht="9.75">
      <c r="A83" s="11" t="s">
        <v>12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  <mergeCell ref="G4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40" t="s">
        <v>29</v>
      </c>
      <c r="B1" s="140"/>
      <c r="C1" s="140"/>
      <c r="D1" s="140"/>
      <c r="E1" s="140"/>
      <c r="F1" s="140"/>
      <c r="G1" s="140"/>
      <c r="H1" s="14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20</v>
      </c>
      <c r="D4" s="158"/>
      <c r="E4" s="158"/>
      <c r="F4" s="158"/>
      <c r="G4" s="158"/>
      <c r="H4" s="158"/>
    </row>
    <row r="5" spans="1:8" s="3" customFormat="1" ht="12" customHeight="1">
      <c r="A5" s="145" t="s">
        <v>1</v>
      </c>
      <c r="B5" s="146"/>
      <c r="C5" s="159" t="s">
        <v>21</v>
      </c>
      <c r="D5" s="159" t="s">
        <v>22</v>
      </c>
      <c r="E5" s="162" t="s">
        <v>23</v>
      </c>
      <c r="F5" s="162" t="s">
        <v>24</v>
      </c>
      <c r="G5" s="162" t="s">
        <v>25</v>
      </c>
      <c r="H5" s="152" t="s">
        <v>26</v>
      </c>
    </row>
    <row r="6" spans="1:8" s="3" customFormat="1" ht="12" customHeight="1">
      <c r="A6" s="145" t="s">
        <v>2</v>
      </c>
      <c r="B6" s="146"/>
      <c r="C6" s="160"/>
      <c r="D6" s="160"/>
      <c r="E6" s="163"/>
      <c r="F6" s="163"/>
      <c r="G6" s="163"/>
      <c r="H6" s="165"/>
    </row>
    <row r="7" spans="2:8" s="3" customFormat="1" ht="12.75" customHeight="1">
      <c r="B7" s="8"/>
      <c r="C7" s="161"/>
      <c r="D7" s="161"/>
      <c r="E7" s="164"/>
      <c r="F7" s="164"/>
      <c r="G7" s="164"/>
      <c r="H7" s="166"/>
    </row>
    <row r="8" spans="1:8" s="3" customFormat="1" ht="11.25">
      <c r="A8" s="167" t="s">
        <v>27</v>
      </c>
      <c r="B8" s="168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106</v>
      </c>
      <c r="D10" s="40">
        <f t="shared" si="0"/>
        <v>106.2</v>
      </c>
      <c r="E10" s="40">
        <f t="shared" si="0"/>
        <v>101.4</v>
      </c>
      <c r="F10" s="40">
        <f t="shared" si="0"/>
        <v>105.9</v>
      </c>
      <c r="G10" s="40">
        <f t="shared" si="0"/>
        <v>103.3</v>
      </c>
      <c r="H10" s="40">
        <f t="shared" si="0"/>
        <v>105.5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107.9</v>
      </c>
      <c r="D11" s="40">
        <f t="shared" si="1"/>
        <v>109.3</v>
      </c>
      <c r="E11" s="40">
        <f t="shared" si="1"/>
        <v>102.9</v>
      </c>
      <c r="F11" s="40">
        <f t="shared" si="1"/>
        <v>108.3</v>
      </c>
      <c r="G11" s="40">
        <f t="shared" si="1"/>
        <v>105.1</v>
      </c>
      <c r="H11" s="40">
        <f t="shared" si="1"/>
        <v>106.5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109.8</v>
      </c>
      <c r="D12" s="40">
        <f t="shared" si="2"/>
        <v>111.6</v>
      </c>
      <c r="E12" s="40">
        <f t="shared" si="2"/>
        <v>104.3</v>
      </c>
      <c r="F12" s="40">
        <f t="shared" si="2"/>
        <v>110.4</v>
      </c>
      <c r="G12" s="40">
        <f t="shared" si="2"/>
        <v>107.2</v>
      </c>
      <c r="H12" s="40">
        <f t="shared" si="2"/>
        <v>107.7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105.2</v>
      </c>
      <c r="D15" s="40">
        <v>105.6</v>
      </c>
      <c r="E15" s="40">
        <v>101</v>
      </c>
      <c r="F15" s="40">
        <v>105.2</v>
      </c>
      <c r="G15" s="40">
        <v>102.7</v>
      </c>
      <c r="H15" s="40">
        <v>105.2</v>
      </c>
    </row>
    <row r="16" spans="2:8" s="3" customFormat="1" ht="9.75" customHeight="1">
      <c r="B16" s="6" t="s">
        <v>0</v>
      </c>
      <c r="C16" s="40">
        <v>106</v>
      </c>
      <c r="D16" s="40">
        <v>106.2</v>
      </c>
      <c r="E16" s="40">
        <v>101.4</v>
      </c>
      <c r="F16" s="40">
        <v>105.8</v>
      </c>
      <c r="G16" s="40">
        <v>103</v>
      </c>
      <c r="H16" s="40">
        <v>105.6</v>
      </c>
    </row>
    <row r="17" spans="2:8" s="3" customFormat="1" ht="9.75" customHeight="1">
      <c r="B17" s="6" t="s">
        <v>5</v>
      </c>
      <c r="C17" s="40">
        <v>106.4</v>
      </c>
      <c r="D17" s="40">
        <v>106.5</v>
      </c>
      <c r="E17" s="40">
        <v>101.9</v>
      </c>
      <c r="F17" s="40">
        <v>106.2</v>
      </c>
      <c r="G17" s="40">
        <v>103.7</v>
      </c>
      <c r="H17" s="40">
        <v>105.7</v>
      </c>
    </row>
    <row r="18" spans="2:8" s="3" customFormat="1" ht="9.75" customHeight="1">
      <c r="B18" s="6" t="s">
        <v>6</v>
      </c>
      <c r="C18" s="40">
        <v>106.4</v>
      </c>
      <c r="D18" s="40">
        <v>106.6</v>
      </c>
      <c r="E18" s="40">
        <v>101.3</v>
      </c>
      <c r="F18" s="40">
        <v>106.2</v>
      </c>
      <c r="G18" s="40">
        <v>103.7</v>
      </c>
      <c r="H18" s="40">
        <v>105.5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106.9</v>
      </c>
      <c r="D20" s="40">
        <v>107.9</v>
      </c>
      <c r="E20" s="40">
        <v>101.1</v>
      </c>
      <c r="F20" s="40">
        <v>107.1</v>
      </c>
      <c r="G20" s="40">
        <v>104.2</v>
      </c>
      <c r="H20" s="40">
        <v>105.5</v>
      </c>
    </row>
    <row r="21" spans="2:8" s="3" customFormat="1" ht="9.75" customHeight="1">
      <c r="B21" s="6" t="s">
        <v>0</v>
      </c>
      <c r="C21" s="40">
        <v>107.9</v>
      </c>
      <c r="D21" s="40">
        <v>109.6</v>
      </c>
      <c r="E21" s="40">
        <v>103.3</v>
      </c>
      <c r="F21" s="40">
        <v>108.5</v>
      </c>
      <c r="G21" s="40">
        <v>104.9</v>
      </c>
      <c r="H21" s="40">
        <v>106.8</v>
      </c>
    </row>
    <row r="22" spans="2:8" s="3" customFormat="1" ht="9.75" customHeight="1">
      <c r="B22" s="6" t="s">
        <v>5</v>
      </c>
      <c r="C22" s="40">
        <v>108.2</v>
      </c>
      <c r="D22" s="40">
        <v>109.8</v>
      </c>
      <c r="E22" s="40">
        <v>103.5</v>
      </c>
      <c r="F22" s="40">
        <v>108.6</v>
      </c>
      <c r="G22" s="40">
        <v>105.2</v>
      </c>
      <c r="H22" s="40">
        <v>106.9</v>
      </c>
    </row>
    <row r="23" spans="2:8" s="3" customFormat="1" ht="9.75" customHeight="1">
      <c r="B23" s="6" t="s">
        <v>6</v>
      </c>
      <c r="C23" s="40">
        <v>108.5</v>
      </c>
      <c r="D23" s="40">
        <v>109.9</v>
      </c>
      <c r="E23" s="40">
        <v>103.5</v>
      </c>
      <c r="F23" s="40">
        <v>108.8</v>
      </c>
      <c r="G23" s="40">
        <v>105.9</v>
      </c>
      <c r="H23" s="40">
        <v>106.9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109.4</v>
      </c>
      <c r="D25" s="40">
        <v>110.9</v>
      </c>
      <c r="E25" s="40">
        <v>103.8</v>
      </c>
      <c r="F25" s="40">
        <v>109.7</v>
      </c>
      <c r="G25" s="40">
        <v>106.7</v>
      </c>
      <c r="H25" s="40">
        <v>107.6</v>
      </c>
    </row>
    <row r="26" spans="2:8" s="3" customFormat="1" ht="9.75" customHeight="1">
      <c r="B26" s="6" t="s">
        <v>0</v>
      </c>
      <c r="C26" s="40">
        <v>109.8</v>
      </c>
      <c r="D26" s="40">
        <v>111.7</v>
      </c>
      <c r="E26" s="40">
        <v>104.3</v>
      </c>
      <c r="F26" s="40">
        <v>110.5</v>
      </c>
      <c r="G26" s="40">
        <v>107.3</v>
      </c>
      <c r="H26" s="40">
        <v>107.8</v>
      </c>
    </row>
    <row r="27" spans="2:8" s="3" customFormat="1" ht="9.75" customHeight="1">
      <c r="B27" s="6" t="s">
        <v>5</v>
      </c>
      <c r="C27" s="40">
        <v>109.9</v>
      </c>
      <c r="D27" s="40">
        <v>111.6</v>
      </c>
      <c r="E27" s="40">
        <v>104.6</v>
      </c>
      <c r="F27" s="40">
        <v>110.6</v>
      </c>
      <c r="G27" s="40">
        <v>107.4</v>
      </c>
      <c r="H27" s="40">
        <v>107.7</v>
      </c>
    </row>
    <row r="28" spans="2:8" s="3" customFormat="1" ht="9.75" customHeight="1">
      <c r="B28" s="6" t="s">
        <v>6</v>
      </c>
      <c r="C28" s="40">
        <v>109.9</v>
      </c>
      <c r="D28" s="40">
        <v>112.1</v>
      </c>
      <c r="E28" s="40">
        <v>104.4</v>
      </c>
      <c r="F28" s="40">
        <v>110.8</v>
      </c>
      <c r="G28" s="40">
        <v>107.2</v>
      </c>
      <c r="H28" s="40">
        <v>107.7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110.3</v>
      </c>
      <c r="D30" s="40">
        <v>113.6</v>
      </c>
      <c r="E30" s="40">
        <v>104.7</v>
      </c>
      <c r="F30" s="40">
        <v>112.6</v>
      </c>
      <c r="G30" s="40">
        <v>107.6</v>
      </c>
      <c r="H30" s="40">
        <v>107.6</v>
      </c>
    </row>
    <row r="31" spans="2:8" s="3" customFormat="1" ht="9.75" customHeight="1">
      <c r="B31" s="6" t="s">
        <v>0</v>
      </c>
      <c r="C31" s="40">
        <v>110.7</v>
      </c>
      <c r="D31" s="40">
        <v>113.8</v>
      </c>
      <c r="E31" s="40">
        <v>104.2</v>
      </c>
      <c r="F31" s="40">
        <v>112.8</v>
      </c>
      <c r="G31" s="40">
        <v>107.6</v>
      </c>
      <c r="H31" s="40">
        <v>107.7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9.75">
      <c r="B35" s="6"/>
      <c r="C35" s="150" t="s">
        <v>7</v>
      </c>
      <c r="D35" s="169"/>
      <c r="E35" s="169"/>
      <c r="F35" s="169"/>
      <c r="G35" s="169"/>
      <c r="H35" s="16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1.3</v>
      </c>
      <c r="D37" s="41">
        <v>2.1</v>
      </c>
      <c r="E37" s="41">
        <v>0.2</v>
      </c>
      <c r="F37" s="41">
        <v>2.1</v>
      </c>
      <c r="G37" s="41">
        <v>0.9</v>
      </c>
      <c r="H37" s="41">
        <v>1.3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0.8</v>
      </c>
      <c r="D38" s="41">
        <f t="shared" si="4"/>
        <v>0.6</v>
      </c>
      <c r="E38" s="41">
        <f t="shared" si="4"/>
        <v>0.4</v>
      </c>
      <c r="F38" s="41">
        <f t="shared" si="4"/>
        <v>0.6</v>
      </c>
      <c r="G38" s="41">
        <f t="shared" si="4"/>
        <v>0.3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0.4</v>
      </c>
      <c r="D39" s="41">
        <f t="shared" si="4"/>
        <v>0.3</v>
      </c>
      <c r="E39" s="41">
        <f t="shared" si="4"/>
        <v>0.5</v>
      </c>
      <c r="F39" s="41">
        <f t="shared" si="4"/>
        <v>0.4</v>
      </c>
      <c r="G39" s="41">
        <f t="shared" si="4"/>
        <v>0.7</v>
      </c>
      <c r="H39" s="41">
        <f t="shared" si="4"/>
        <v>0.1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0.1</v>
      </c>
      <c r="E40" s="41">
        <f t="shared" si="4"/>
        <v>-0.6</v>
      </c>
      <c r="F40" s="41">
        <f t="shared" si="4"/>
        <v>0</v>
      </c>
      <c r="G40" s="41">
        <f t="shared" si="4"/>
        <v>0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0.5</v>
      </c>
      <c r="D42" s="41">
        <f t="shared" si="5"/>
        <v>1.2</v>
      </c>
      <c r="E42" s="41">
        <f t="shared" si="5"/>
        <v>-0.2</v>
      </c>
      <c r="F42" s="41">
        <f t="shared" si="5"/>
        <v>0.8</v>
      </c>
      <c r="G42" s="41">
        <f t="shared" si="5"/>
        <v>0.5</v>
      </c>
      <c r="H42" s="41">
        <f t="shared" si="5"/>
        <v>0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0.9</v>
      </c>
      <c r="D43" s="41">
        <f t="shared" si="6"/>
        <v>1.6</v>
      </c>
      <c r="E43" s="41">
        <f t="shared" si="6"/>
        <v>2.2</v>
      </c>
      <c r="F43" s="41">
        <f t="shared" si="6"/>
        <v>1.3</v>
      </c>
      <c r="G43" s="41">
        <f t="shared" si="6"/>
        <v>0.7</v>
      </c>
      <c r="H43" s="41">
        <f t="shared" si="6"/>
        <v>1.2</v>
      </c>
    </row>
    <row r="44" spans="2:8" s="3" customFormat="1" ht="9.75" customHeight="1">
      <c r="B44" s="6" t="s">
        <v>5</v>
      </c>
      <c r="C44" s="41">
        <f t="shared" si="6"/>
        <v>0.3</v>
      </c>
      <c r="D44" s="41">
        <f t="shared" si="6"/>
        <v>0.2</v>
      </c>
      <c r="E44" s="41">
        <f t="shared" si="6"/>
        <v>0.2</v>
      </c>
      <c r="F44" s="41">
        <f t="shared" si="6"/>
        <v>0.1</v>
      </c>
      <c r="G44" s="41">
        <f t="shared" si="6"/>
        <v>0.3</v>
      </c>
      <c r="H44" s="41">
        <f t="shared" si="6"/>
        <v>0.1</v>
      </c>
    </row>
    <row r="45" spans="2:8" s="3" customFormat="1" ht="9.75" customHeight="1">
      <c r="B45" s="6" t="s">
        <v>6</v>
      </c>
      <c r="C45" s="41">
        <f t="shared" si="6"/>
        <v>0.3</v>
      </c>
      <c r="D45" s="41">
        <f t="shared" si="6"/>
        <v>0.1</v>
      </c>
      <c r="E45" s="41">
        <f t="shared" si="6"/>
        <v>0</v>
      </c>
      <c r="F45" s="41">
        <f t="shared" si="6"/>
        <v>0.2</v>
      </c>
      <c r="G45" s="41">
        <f t="shared" si="6"/>
        <v>0.7</v>
      </c>
      <c r="H45" s="41">
        <f t="shared" si="6"/>
        <v>0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0.8</v>
      </c>
      <c r="D47" s="41">
        <f t="shared" si="7"/>
        <v>0.9</v>
      </c>
      <c r="E47" s="41">
        <f t="shared" si="7"/>
        <v>0.3</v>
      </c>
      <c r="F47" s="41">
        <f t="shared" si="7"/>
        <v>0.8</v>
      </c>
      <c r="G47" s="41">
        <f t="shared" si="7"/>
        <v>0.8</v>
      </c>
      <c r="H47" s="41">
        <f t="shared" si="7"/>
        <v>0.7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0.4</v>
      </c>
      <c r="D48" s="41">
        <f t="shared" si="8"/>
        <v>0.7</v>
      </c>
      <c r="E48" s="41">
        <f t="shared" si="8"/>
        <v>0.5</v>
      </c>
      <c r="F48" s="41">
        <f t="shared" si="8"/>
        <v>0.7</v>
      </c>
      <c r="G48" s="41">
        <f t="shared" si="8"/>
        <v>0.6</v>
      </c>
      <c r="H48" s="41">
        <f t="shared" si="8"/>
        <v>0.2</v>
      </c>
    </row>
    <row r="49" spans="2:8" s="3" customFormat="1" ht="9.75" customHeight="1">
      <c r="B49" s="6" t="s">
        <v>5</v>
      </c>
      <c r="C49" s="41">
        <f t="shared" si="8"/>
        <v>0.1</v>
      </c>
      <c r="D49" s="41">
        <f t="shared" si="8"/>
        <v>-0.1</v>
      </c>
      <c r="E49" s="41">
        <f t="shared" si="8"/>
        <v>0.3</v>
      </c>
      <c r="F49" s="41">
        <f t="shared" si="8"/>
        <v>0.1</v>
      </c>
      <c r="G49" s="41">
        <f t="shared" si="8"/>
        <v>0.1</v>
      </c>
      <c r="H49" s="41">
        <f t="shared" si="8"/>
        <v>-0.1</v>
      </c>
    </row>
    <row r="50" spans="2:8" s="3" customFormat="1" ht="9.75" customHeight="1">
      <c r="B50" s="6" t="s">
        <v>6</v>
      </c>
      <c r="C50" s="41">
        <f t="shared" si="8"/>
        <v>0</v>
      </c>
      <c r="D50" s="41">
        <f t="shared" si="8"/>
        <v>0.4</v>
      </c>
      <c r="E50" s="41">
        <f t="shared" si="8"/>
        <v>-0.2</v>
      </c>
      <c r="F50" s="41">
        <f t="shared" si="8"/>
        <v>0.2</v>
      </c>
      <c r="G50" s="41">
        <f t="shared" si="8"/>
        <v>-0.2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0.4</v>
      </c>
      <c r="D52" s="41">
        <f t="shared" si="9"/>
        <v>1.3</v>
      </c>
      <c r="E52" s="41">
        <f t="shared" si="9"/>
        <v>0.3</v>
      </c>
      <c r="F52" s="41">
        <f t="shared" si="9"/>
        <v>1.6</v>
      </c>
      <c r="G52" s="41">
        <f t="shared" si="9"/>
        <v>0.4</v>
      </c>
      <c r="H52" s="41">
        <f t="shared" si="9"/>
        <v>-0.1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0.4</v>
      </c>
      <c r="D53" s="41">
        <f t="shared" si="10"/>
        <v>0.2</v>
      </c>
      <c r="E53" s="41">
        <f t="shared" si="10"/>
        <v>-0.5</v>
      </c>
      <c r="F53" s="41">
        <f t="shared" si="10"/>
        <v>0.2</v>
      </c>
      <c r="G53" s="41">
        <f t="shared" si="10"/>
        <v>0</v>
      </c>
      <c r="H53" s="22">
        <f t="shared" si="10"/>
        <v>0.1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9.75">
      <c r="B57" s="7"/>
      <c r="C57" s="150" t="s">
        <v>8</v>
      </c>
      <c r="D57" s="169"/>
      <c r="E57" s="169"/>
      <c r="F57" s="169"/>
      <c r="G57" s="169"/>
      <c r="H57" s="16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2.7</v>
      </c>
      <c r="D59" s="41">
        <v>3.4</v>
      </c>
      <c r="E59" s="41">
        <v>0.9</v>
      </c>
      <c r="F59" s="41">
        <v>3.6</v>
      </c>
      <c r="G59" s="41">
        <v>2</v>
      </c>
      <c r="H59" s="41">
        <v>1.7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1.8</v>
      </c>
      <c r="D60" s="41">
        <f t="shared" si="11"/>
        <v>2.9</v>
      </c>
      <c r="E60" s="41">
        <f t="shared" si="11"/>
        <v>1.5</v>
      </c>
      <c r="F60" s="41">
        <f t="shared" si="11"/>
        <v>2.3</v>
      </c>
      <c r="G60" s="41">
        <f t="shared" si="11"/>
        <v>1.7</v>
      </c>
      <c r="H60" s="41">
        <f t="shared" si="11"/>
        <v>0.9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1.8</v>
      </c>
      <c r="D61" s="41">
        <f t="shared" si="11"/>
        <v>2.1</v>
      </c>
      <c r="E61" s="41">
        <f t="shared" si="11"/>
        <v>1.4</v>
      </c>
      <c r="F61" s="41">
        <f t="shared" si="11"/>
        <v>1.9</v>
      </c>
      <c r="G61" s="41">
        <f t="shared" si="11"/>
        <v>2</v>
      </c>
      <c r="H61" s="41">
        <f t="shared" si="11"/>
        <v>1.1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2.9</v>
      </c>
      <c r="D64" s="41">
        <v>3.5</v>
      </c>
      <c r="E64" s="41">
        <v>1.2</v>
      </c>
      <c r="F64" s="41">
        <v>4</v>
      </c>
      <c r="G64" s="41">
        <v>2.4</v>
      </c>
      <c r="H64" s="41">
        <v>2.1</v>
      </c>
    </row>
    <row r="65" spans="2:8" s="3" customFormat="1" ht="9.75" customHeight="1">
      <c r="B65" s="6" t="s">
        <v>0</v>
      </c>
      <c r="C65" s="41">
        <v>2.9</v>
      </c>
      <c r="D65" s="41">
        <v>4.1</v>
      </c>
      <c r="E65" s="41">
        <v>1</v>
      </c>
      <c r="F65" s="41">
        <v>3.8</v>
      </c>
      <c r="G65" s="41">
        <v>1.9</v>
      </c>
      <c r="H65" s="41">
        <v>1.9</v>
      </c>
    </row>
    <row r="66" spans="2:8" s="3" customFormat="1" ht="9.75" customHeight="1">
      <c r="B66" s="6" t="s">
        <v>5</v>
      </c>
      <c r="C66" s="41">
        <v>2.5</v>
      </c>
      <c r="D66" s="41">
        <v>3.1</v>
      </c>
      <c r="E66" s="41">
        <v>1</v>
      </c>
      <c r="F66" s="41">
        <v>3.3</v>
      </c>
      <c r="G66" s="41">
        <v>1.8</v>
      </c>
      <c r="H66" s="41">
        <v>1.5</v>
      </c>
    </row>
    <row r="67" spans="2:8" s="3" customFormat="1" ht="9.75" customHeight="1">
      <c r="B67" s="6" t="s">
        <v>6</v>
      </c>
      <c r="C67" s="41">
        <v>2.4</v>
      </c>
      <c r="D67" s="41">
        <v>3.1</v>
      </c>
      <c r="E67" s="41">
        <v>0.5</v>
      </c>
      <c r="F67" s="41">
        <v>3.1</v>
      </c>
      <c r="G67" s="41">
        <v>1.9</v>
      </c>
      <c r="H67" s="41">
        <v>1.5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1.6</v>
      </c>
      <c r="D69" s="41">
        <f t="shared" si="13"/>
        <v>2.2</v>
      </c>
      <c r="E69" s="41">
        <f t="shared" si="13"/>
        <v>0.1</v>
      </c>
      <c r="F69" s="41">
        <f t="shared" si="13"/>
        <v>1.8</v>
      </c>
      <c r="G69" s="41">
        <f t="shared" si="13"/>
        <v>1.5</v>
      </c>
      <c r="H69" s="41">
        <f t="shared" si="13"/>
        <v>0.3</v>
      </c>
    </row>
    <row r="70" spans="2:8" s="3" customFormat="1" ht="9.75" customHeight="1">
      <c r="B70" s="6" t="s">
        <v>0</v>
      </c>
      <c r="C70" s="41">
        <f t="shared" si="13"/>
        <v>1.8</v>
      </c>
      <c r="D70" s="41">
        <f t="shared" si="13"/>
        <v>3.2</v>
      </c>
      <c r="E70" s="41">
        <f t="shared" si="13"/>
        <v>1.9</v>
      </c>
      <c r="F70" s="41">
        <f t="shared" si="13"/>
        <v>2.6</v>
      </c>
      <c r="G70" s="41">
        <f t="shared" si="13"/>
        <v>1.8</v>
      </c>
      <c r="H70" s="41">
        <f t="shared" si="13"/>
        <v>1.1</v>
      </c>
    </row>
    <row r="71" spans="2:8" s="3" customFormat="1" ht="9.75" customHeight="1">
      <c r="B71" s="6" t="s">
        <v>5</v>
      </c>
      <c r="C71" s="41">
        <f t="shared" si="13"/>
        <v>1.7</v>
      </c>
      <c r="D71" s="41">
        <f t="shared" si="13"/>
        <v>3.1</v>
      </c>
      <c r="E71" s="41">
        <f t="shared" si="13"/>
        <v>1.6</v>
      </c>
      <c r="F71" s="41">
        <f t="shared" si="13"/>
        <v>2.3</v>
      </c>
      <c r="G71" s="41">
        <f t="shared" si="13"/>
        <v>1.4</v>
      </c>
      <c r="H71" s="41">
        <f t="shared" si="13"/>
        <v>1.1</v>
      </c>
    </row>
    <row r="72" spans="2:8" s="3" customFormat="1" ht="9.75" customHeight="1">
      <c r="B72" s="6" t="s">
        <v>6</v>
      </c>
      <c r="C72" s="41">
        <f t="shared" si="13"/>
        <v>2</v>
      </c>
      <c r="D72" s="41">
        <f t="shared" si="13"/>
        <v>3.1</v>
      </c>
      <c r="E72" s="41">
        <f t="shared" si="13"/>
        <v>2.2</v>
      </c>
      <c r="F72" s="41">
        <f t="shared" si="13"/>
        <v>2.4</v>
      </c>
      <c r="G72" s="41">
        <f t="shared" si="13"/>
        <v>2.1</v>
      </c>
      <c r="H72" s="41">
        <f t="shared" si="13"/>
        <v>1.3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2.3</v>
      </c>
      <c r="D74" s="41">
        <f t="shared" si="14"/>
        <v>2.8</v>
      </c>
      <c r="E74" s="41">
        <f t="shared" si="14"/>
        <v>2.7</v>
      </c>
      <c r="F74" s="41">
        <f t="shared" si="14"/>
        <v>2.4</v>
      </c>
      <c r="G74" s="41">
        <f t="shared" si="14"/>
        <v>2.4</v>
      </c>
      <c r="H74" s="41">
        <f t="shared" si="14"/>
        <v>2</v>
      </c>
    </row>
    <row r="75" spans="2:8" s="3" customFormat="1" ht="9.75" customHeight="1">
      <c r="B75" s="6" t="s">
        <v>0</v>
      </c>
      <c r="C75" s="41">
        <f t="shared" si="14"/>
        <v>1.8</v>
      </c>
      <c r="D75" s="41">
        <f t="shared" si="14"/>
        <v>1.9</v>
      </c>
      <c r="E75" s="41">
        <f t="shared" si="14"/>
        <v>1</v>
      </c>
      <c r="F75" s="41">
        <f t="shared" si="14"/>
        <v>1.8</v>
      </c>
      <c r="G75" s="41">
        <f t="shared" si="14"/>
        <v>2.3</v>
      </c>
      <c r="H75" s="41">
        <f t="shared" si="14"/>
        <v>0.9</v>
      </c>
    </row>
    <row r="76" spans="2:8" s="3" customFormat="1" ht="9.75" customHeight="1">
      <c r="B76" s="6" t="s">
        <v>5</v>
      </c>
      <c r="C76" s="41">
        <f t="shared" si="14"/>
        <v>1.6</v>
      </c>
      <c r="D76" s="41">
        <f t="shared" si="14"/>
        <v>1.6</v>
      </c>
      <c r="E76" s="41">
        <f t="shared" si="14"/>
        <v>1.1</v>
      </c>
      <c r="F76" s="41">
        <f t="shared" si="14"/>
        <v>1.8</v>
      </c>
      <c r="G76" s="41">
        <f t="shared" si="14"/>
        <v>2.1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1.3</v>
      </c>
      <c r="D77" s="41">
        <f t="shared" si="14"/>
        <v>2</v>
      </c>
      <c r="E77" s="41">
        <f t="shared" si="14"/>
        <v>0.9</v>
      </c>
      <c r="F77" s="41">
        <f t="shared" si="14"/>
        <v>1.8</v>
      </c>
      <c r="G77" s="41">
        <f t="shared" si="14"/>
        <v>1.2</v>
      </c>
      <c r="H77" s="41">
        <f t="shared" si="14"/>
        <v>0.7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0.8</v>
      </c>
      <c r="D79" s="41">
        <f t="shared" si="15"/>
        <v>2.4</v>
      </c>
      <c r="E79" s="41">
        <f t="shared" si="15"/>
        <v>0.9</v>
      </c>
      <c r="F79" s="41">
        <f t="shared" si="15"/>
        <v>2.6</v>
      </c>
      <c r="G79" s="41">
        <f t="shared" si="15"/>
        <v>0.8</v>
      </c>
      <c r="H79" s="41">
        <f t="shared" si="15"/>
        <v>0</v>
      </c>
    </row>
    <row r="80" spans="2:8" s="3" customFormat="1" ht="9.75" customHeight="1">
      <c r="B80" s="6" t="s">
        <v>0</v>
      </c>
      <c r="C80" s="41">
        <f t="shared" si="15"/>
        <v>0.8</v>
      </c>
      <c r="D80" s="41">
        <f t="shared" si="15"/>
        <v>1.9</v>
      </c>
      <c r="E80" s="41">
        <f t="shared" si="15"/>
        <v>-0.1</v>
      </c>
      <c r="F80" s="41">
        <f t="shared" si="15"/>
        <v>2.1</v>
      </c>
      <c r="G80" s="41">
        <f t="shared" si="15"/>
        <v>0.3</v>
      </c>
      <c r="H80" s="41">
        <f t="shared" si="15"/>
        <v>-0.1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70" t="s">
        <v>30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20</v>
      </c>
      <c r="D4" s="158"/>
      <c r="E4" s="158"/>
      <c r="F4" s="158"/>
      <c r="G4" s="158"/>
      <c r="H4" s="158"/>
    </row>
    <row r="5" spans="1:9" s="3" customFormat="1" ht="12" customHeight="1">
      <c r="A5" s="145" t="s">
        <v>1</v>
      </c>
      <c r="B5" s="146"/>
      <c r="C5" s="162" t="s">
        <v>31</v>
      </c>
      <c r="D5" s="162" t="s">
        <v>32</v>
      </c>
      <c r="E5" s="162" t="s">
        <v>33</v>
      </c>
      <c r="F5" s="162" t="s">
        <v>34</v>
      </c>
      <c r="G5" s="162" t="s">
        <v>35</v>
      </c>
      <c r="H5" s="152" t="s">
        <v>36</v>
      </c>
      <c r="I5" s="7"/>
    </row>
    <row r="6" spans="1:9" s="3" customFormat="1" ht="12" customHeight="1">
      <c r="A6" s="145" t="s">
        <v>2</v>
      </c>
      <c r="B6" s="146"/>
      <c r="C6" s="163"/>
      <c r="D6" s="163"/>
      <c r="E6" s="163"/>
      <c r="F6" s="163"/>
      <c r="G6" s="163"/>
      <c r="H6" s="165"/>
      <c r="I6" s="7"/>
    </row>
    <row r="7" spans="2:9" s="3" customFormat="1" ht="12.75" customHeight="1">
      <c r="B7" s="8"/>
      <c r="C7" s="164"/>
      <c r="D7" s="164"/>
      <c r="E7" s="164"/>
      <c r="F7" s="164"/>
      <c r="G7" s="164"/>
      <c r="H7" s="166"/>
      <c r="I7" s="7"/>
    </row>
    <row r="8" spans="1:9" s="3" customFormat="1" ht="11.25">
      <c r="A8" s="167" t="s">
        <v>27</v>
      </c>
      <c r="B8" s="168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110.2</v>
      </c>
      <c r="D10" s="40">
        <f t="shared" si="0"/>
        <v>107.9</v>
      </c>
      <c r="E10" s="40">
        <f t="shared" si="0"/>
        <v>109.5</v>
      </c>
      <c r="F10" s="40">
        <f t="shared" si="0"/>
        <v>108</v>
      </c>
      <c r="G10" s="40">
        <f t="shared" si="0"/>
        <v>108.6</v>
      </c>
      <c r="H10" s="40">
        <f t="shared" si="0"/>
        <v>104.1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113.5</v>
      </c>
      <c r="D11" s="40">
        <f t="shared" si="1"/>
        <v>108</v>
      </c>
      <c r="E11" s="40">
        <f t="shared" si="1"/>
        <v>112.3</v>
      </c>
      <c r="F11" s="40">
        <f t="shared" si="1"/>
        <v>111.5</v>
      </c>
      <c r="G11" s="40">
        <f t="shared" si="1"/>
        <v>108.7</v>
      </c>
      <c r="H11" s="40">
        <f t="shared" si="1"/>
        <v>106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116.1</v>
      </c>
      <c r="D12" s="40">
        <f t="shared" si="2"/>
        <v>108.2</v>
      </c>
      <c r="E12" s="40">
        <f t="shared" si="2"/>
        <v>116.1</v>
      </c>
      <c r="F12" s="40">
        <f t="shared" si="2"/>
        <v>113.5</v>
      </c>
      <c r="G12" s="40">
        <f t="shared" si="2"/>
        <v>110.5</v>
      </c>
      <c r="H12" s="40">
        <f t="shared" si="2"/>
        <v>107.8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108.4</v>
      </c>
      <c r="D15" s="40">
        <v>107.5</v>
      </c>
      <c r="E15" s="40">
        <v>107.7</v>
      </c>
      <c r="F15" s="40">
        <v>105.9</v>
      </c>
      <c r="G15" s="40">
        <v>109</v>
      </c>
      <c r="H15" s="40">
        <v>102.4</v>
      </c>
    </row>
    <row r="16" spans="2:8" s="3" customFormat="1" ht="9.75" customHeight="1">
      <c r="B16" s="6" t="s">
        <v>0</v>
      </c>
      <c r="C16" s="40">
        <v>110.3</v>
      </c>
      <c r="D16" s="40">
        <v>107.8</v>
      </c>
      <c r="E16" s="40">
        <v>109.9</v>
      </c>
      <c r="F16" s="40">
        <v>107.8</v>
      </c>
      <c r="G16" s="40">
        <v>108.9</v>
      </c>
      <c r="H16" s="40">
        <v>104.1</v>
      </c>
    </row>
    <row r="17" spans="2:8" s="3" customFormat="1" ht="9.75" customHeight="1">
      <c r="B17" s="6" t="s">
        <v>5</v>
      </c>
      <c r="C17" s="40">
        <v>110.7</v>
      </c>
      <c r="D17" s="40">
        <v>107.7</v>
      </c>
      <c r="E17" s="40">
        <v>110</v>
      </c>
      <c r="F17" s="40">
        <v>109.1</v>
      </c>
      <c r="G17" s="40">
        <v>107.9</v>
      </c>
      <c r="H17" s="40">
        <v>105.1</v>
      </c>
    </row>
    <row r="18" spans="2:8" s="3" customFormat="1" ht="9.75" customHeight="1">
      <c r="B18" s="6" t="s">
        <v>6</v>
      </c>
      <c r="C18" s="40">
        <v>111.5</v>
      </c>
      <c r="D18" s="40">
        <v>108.7</v>
      </c>
      <c r="E18" s="40">
        <v>110.3</v>
      </c>
      <c r="F18" s="40">
        <v>109.3</v>
      </c>
      <c r="G18" s="40">
        <v>108.4</v>
      </c>
      <c r="H18" s="40">
        <v>104.6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112.5</v>
      </c>
      <c r="D20" s="40">
        <v>109.5</v>
      </c>
      <c r="E20" s="40">
        <v>110.3</v>
      </c>
      <c r="F20" s="40">
        <v>110.4</v>
      </c>
      <c r="G20" s="40">
        <v>108.7</v>
      </c>
      <c r="H20" s="40">
        <v>103.8</v>
      </c>
    </row>
    <row r="21" spans="2:8" s="3" customFormat="1" ht="9.75" customHeight="1">
      <c r="B21" s="6" t="s">
        <v>0</v>
      </c>
      <c r="C21" s="40">
        <v>113</v>
      </c>
      <c r="D21" s="40">
        <v>108.4</v>
      </c>
      <c r="E21" s="40">
        <v>112.6</v>
      </c>
      <c r="F21" s="40">
        <v>111.1</v>
      </c>
      <c r="G21" s="40">
        <v>108.5</v>
      </c>
      <c r="H21" s="40">
        <v>106.9</v>
      </c>
    </row>
    <row r="22" spans="2:8" s="3" customFormat="1" ht="9.75" customHeight="1">
      <c r="B22" s="6" t="s">
        <v>5</v>
      </c>
      <c r="C22" s="40">
        <v>114</v>
      </c>
      <c r="D22" s="40">
        <v>107</v>
      </c>
      <c r="E22" s="40">
        <v>112.8</v>
      </c>
      <c r="F22" s="40">
        <v>111.8</v>
      </c>
      <c r="G22" s="40">
        <v>108.6</v>
      </c>
      <c r="H22" s="40">
        <v>107.2</v>
      </c>
    </row>
    <row r="23" spans="2:8" s="3" customFormat="1" ht="9.75" customHeight="1">
      <c r="B23" s="6" t="s">
        <v>6</v>
      </c>
      <c r="C23" s="40">
        <v>114.4</v>
      </c>
      <c r="D23" s="40">
        <v>106.9</v>
      </c>
      <c r="E23" s="40">
        <v>113.6</v>
      </c>
      <c r="F23" s="40">
        <v>112.6</v>
      </c>
      <c r="G23" s="40">
        <v>109</v>
      </c>
      <c r="H23" s="40">
        <v>105.9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115.9</v>
      </c>
      <c r="D25" s="40">
        <v>107.4</v>
      </c>
      <c r="E25" s="40">
        <v>115</v>
      </c>
      <c r="F25" s="40">
        <v>113.3</v>
      </c>
      <c r="G25" s="40">
        <v>109.8</v>
      </c>
      <c r="H25" s="40">
        <v>107.1</v>
      </c>
    </row>
    <row r="26" spans="2:8" s="3" customFormat="1" ht="9.75" customHeight="1">
      <c r="B26" s="6" t="s">
        <v>0</v>
      </c>
      <c r="C26" s="40">
        <v>116.1</v>
      </c>
      <c r="D26" s="40">
        <v>107.6</v>
      </c>
      <c r="E26" s="40">
        <v>116.1</v>
      </c>
      <c r="F26" s="40">
        <v>113.2</v>
      </c>
      <c r="G26" s="40">
        <v>110.1</v>
      </c>
      <c r="H26" s="40">
        <v>108.3</v>
      </c>
    </row>
    <row r="27" spans="2:8" s="3" customFormat="1" ht="9.75" customHeight="1">
      <c r="B27" s="6" t="s">
        <v>5</v>
      </c>
      <c r="C27" s="40">
        <v>116.1</v>
      </c>
      <c r="D27" s="40">
        <v>108.8</v>
      </c>
      <c r="E27" s="40">
        <v>116.5</v>
      </c>
      <c r="F27" s="40">
        <v>113.7</v>
      </c>
      <c r="G27" s="40">
        <v>110.8</v>
      </c>
      <c r="H27" s="40">
        <v>108</v>
      </c>
    </row>
    <row r="28" spans="2:8" s="3" customFormat="1" ht="9.75" customHeight="1">
      <c r="B28" s="6" t="s">
        <v>6</v>
      </c>
      <c r="C28" s="40">
        <v>116.2</v>
      </c>
      <c r="D28" s="40">
        <v>109.1</v>
      </c>
      <c r="E28" s="40">
        <v>116.9</v>
      </c>
      <c r="F28" s="40">
        <v>113.7</v>
      </c>
      <c r="G28" s="40">
        <v>111.2</v>
      </c>
      <c r="H28" s="40">
        <v>107.8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117.6</v>
      </c>
      <c r="D30" s="40">
        <v>109</v>
      </c>
      <c r="E30" s="40">
        <v>117.1</v>
      </c>
      <c r="F30" s="40">
        <v>114.3</v>
      </c>
      <c r="G30" s="40">
        <v>112.1</v>
      </c>
      <c r="H30" s="40">
        <v>105.7</v>
      </c>
    </row>
    <row r="31" spans="2:8" s="3" customFormat="1" ht="9.75" customHeight="1">
      <c r="B31" s="6" t="s">
        <v>0</v>
      </c>
      <c r="C31" s="40">
        <v>118.4</v>
      </c>
      <c r="D31" s="40">
        <v>109</v>
      </c>
      <c r="E31" s="40">
        <v>117.6</v>
      </c>
      <c r="F31" s="40">
        <v>115.8</v>
      </c>
      <c r="G31" s="40">
        <v>112.9</v>
      </c>
      <c r="H31" s="40">
        <v>106.4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2.3</v>
      </c>
      <c r="D37" s="41">
        <v>0.1</v>
      </c>
      <c r="E37" s="41">
        <v>0.9</v>
      </c>
      <c r="F37" s="41">
        <v>0.7</v>
      </c>
      <c r="G37" s="41">
        <v>0.8</v>
      </c>
      <c r="H37" s="41">
        <v>-0.8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1.8</v>
      </c>
      <c r="D38" s="41">
        <f t="shared" si="4"/>
        <v>0.3</v>
      </c>
      <c r="E38" s="41">
        <f>ROUND(E16/E15*100-100,1)</f>
        <v>2</v>
      </c>
      <c r="F38" s="41">
        <f t="shared" si="4"/>
        <v>1.8</v>
      </c>
      <c r="G38" s="41">
        <f t="shared" si="4"/>
        <v>-0.1</v>
      </c>
      <c r="H38" s="41">
        <f t="shared" si="4"/>
        <v>1.7</v>
      </c>
    </row>
    <row r="39" spans="2:8" s="3" customFormat="1" ht="9.75" customHeight="1">
      <c r="B39" s="6" t="s">
        <v>5</v>
      </c>
      <c r="C39" s="41">
        <f t="shared" si="4"/>
        <v>0.4</v>
      </c>
      <c r="D39" s="41">
        <f>ROUND(D17/D16*100-100,1)</f>
        <v>-0.1</v>
      </c>
      <c r="E39" s="41">
        <f>ROUND(E17/E16*100-100,1)</f>
        <v>0.1</v>
      </c>
      <c r="F39" s="41">
        <f t="shared" si="4"/>
        <v>1.2</v>
      </c>
      <c r="G39" s="41">
        <f t="shared" si="4"/>
        <v>-0.9</v>
      </c>
      <c r="H39" s="41">
        <f t="shared" si="4"/>
        <v>1</v>
      </c>
    </row>
    <row r="40" spans="2:8" s="3" customFormat="1" ht="9.75" customHeight="1">
      <c r="B40" s="6" t="s">
        <v>6</v>
      </c>
      <c r="C40" s="41">
        <f t="shared" si="4"/>
        <v>0.7</v>
      </c>
      <c r="D40" s="41">
        <f>ROUND(D18/D17*100-100,1)</f>
        <v>0.9</v>
      </c>
      <c r="E40" s="41">
        <f>ROUND(E18/E17*100-100,1)</f>
        <v>0.3</v>
      </c>
      <c r="F40" s="41">
        <f t="shared" si="4"/>
        <v>0.2</v>
      </c>
      <c r="G40" s="41">
        <f t="shared" si="4"/>
        <v>0.5</v>
      </c>
      <c r="H40" s="41">
        <f t="shared" si="4"/>
        <v>-0.5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0.9</v>
      </c>
      <c r="D42" s="41">
        <f t="shared" si="5"/>
        <v>0.7</v>
      </c>
      <c r="E42" s="41">
        <f t="shared" si="5"/>
        <v>0</v>
      </c>
      <c r="F42" s="41">
        <f t="shared" si="5"/>
        <v>1</v>
      </c>
      <c r="G42" s="41">
        <f t="shared" si="5"/>
        <v>0.3</v>
      </c>
      <c r="H42" s="41">
        <f t="shared" si="5"/>
        <v>-0.8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0.4</v>
      </c>
      <c r="D43" s="41">
        <f t="shared" si="6"/>
        <v>-1</v>
      </c>
      <c r="E43" s="41">
        <f t="shared" si="6"/>
        <v>2.1</v>
      </c>
      <c r="F43" s="41">
        <f t="shared" si="6"/>
        <v>0.6</v>
      </c>
      <c r="G43" s="41">
        <f t="shared" si="6"/>
        <v>-0.2</v>
      </c>
      <c r="H43" s="41">
        <f t="shared" si="6"/>
        <v>3</v>
      </c>
    </row>
    <row r="44" spans="2:8" s="3" customFormat="1" ht="9.75" customHeight="1">
      <c r="B44" s="6" t="s">
        <v>5</v>
      </c>
      <c r="C44" s="41">
        <f t="shared" si="6"/>
        <v>0.9</v>
      </c>
      <c r="D44" s="41">
        <f t="shared" si="6"/>
        <v>-1.3</v>
      </c>
      <c r="E44" s="41">
        <f t="shared" si="6"/>
        <v>0.2</v>
      </c>
      <c r="F44" s="41">
        <f t="shared" si="6"/>
        <v>0.6</v>
      </c>
      <c r="G44" s="41">
        <f t="shared" si="6"/>
        <v>0.1</v>
      </c>
      <c r="H44" s="41">
        <f t="shared" si="6"/>
        <v>0.3</v>
      </c>
    </row>
    <row r="45" spans="2:8" s="3" customFormat="1" ht="9.75" customHeight="1">
      <c r="B45" s="6" t="s">
        <v>6</v>
      </c>
      <c r="C45" s="41">
        <f t="shared" si="6"/>
        <v>0.4</v>
      </c>
      <c r="D45" s="41">
        <f t="shared" si="6"/>
        <v>-0.1</v>
      </c>
      <c r="E45" s="41">
        <f t="shared" si="6"/>
        <v>0.7</v>
      </c>
      <c r="F45" s="41">
        <f t="shared" si="6"/>
        <v>0.7</v>
      </c>
      <c r="G45" s="41">
        <f t="shared" si="6"/>
        <v>0.4</v>
      </c>
      <c r="H45" s="41">
        <f t="shared" si="6"/>
        <v>-1.2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1.3</v>
      </c>
      <c r="D47" s="41">
        <f t="shared" si="7"/>
        <v>0.5</v>
      </c>
      <c r="E47" s="41">
        <f t="shared" si="7"/>
        <v>1.2</v>
      </c>
      <c r="F47" s="41">
        <f t="shared" si="7"/>
        <v>0.6</v>
      </c>
      <c r="G47" s="41">
        <f t="shared" si="7"/>
        <v>0.7</v>
      </c>
      <c r="H47" s="41">
        <f t="shared" si="7"/>
        <v>1.1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0.2</v>
      </c>
      <c r="E48" s="41">
        <f t="shared" si="8"/>
        <v>1</v>
      </c>
      <c r="F48" s="41">
        <f t="shared" si="8"/>
        <v>-0.1</v>
      </c>
      <c r="G48" s="41">
        <f t="shared" si="8"/>
        <v>0.3</v>
      </c>
      <c r="H48" s="41">
        <f t="shared" si="8"/>
        <v>1.1</v>
      </c>
    </row>
    <row r="49" spans="2:8" s="3" customFormat="1" ht="9.75" customHeight="1">
      <c r="B49" s="6" t="s">
        <v>5</v>
      </c>
      <c r="C49" s="41">
        <f t="shared" si="8"/>
        <v>0</v>
      </c>
      <c r="D49" s="41">
        <f t="shared" si="8"/>
        <v>1.1</v>
      </c>
      <c r="E49" s="41">
        <f t="shared" si="8"/>
        <v>0.3</v>
      </c>
      <c r="F49" s="41">
        <f t="shared" si="8"/>
        <v>0.4</v>
      </c>
      <c r="G49" s="41">
        <f t="shared" si="8"/>
        <v>0.6</v>
      </c>
      <c r="H49" s="41">
        <f t="shared" si="8"/>
        <v>-0.3</v>
      </c>
    </row>
    <row r="50" spans="2:8" s="3" customFormat="1" ht="9.75" customHeight="1">
      <c r="B50" s="6" t="s">
        <v>6</v>
      </c>
      <c r="C50" s="41">
        <f t="shared" si="8"/>
        <v>0.1</v>
      </c>
      <c r="D50" s="41">
        <f t="shared" si="8"/>
        <v>0.3</v>
      </c>
      <c r="E50" s="41">
        <f t="shared" si="8"/>
        <v>0.3</v>
      </c>
      <c r="F50" s="41">
        <f t="shared" si="8"/>
        <v>0</v>
      </c>
      <c r="G50" s="41">
        <f t="shared" si="8"/>
        <v>0.4</v>
      </c>
      <c r="H50" s="41">
        <f t="shared" si="8"/>
        <v>-0.2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1.2</v>
      </c>
      <c r="D52" s="41">
        <f t="shared" si="9"/>
        <v>-0.1</v>
      </c>
      <c r="E52" s="41">
        <f t="shared" si="9"/>
        <v>0.2</v>
      </c>
      <c r="F52" s="41">
        <f t="shared" si="9"/>
        <v>0.5</v>
      </c>
      <c r="G52" s="41">
        <f t="shared" si="9"/>
        <v>0.8</v>
      </c>
      <c r="H52" s="41">
        <f t="shared" si="9"/>
        <v>-1.9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0.7</v>
      </c>
      <c r="D53" s="41">
        <f t="shared" si="10"/>
        <v>0</v>
      </c>
      <c r="E53" s="41">
        <f t="shared" si="10"/>
        <v>0.4</v>
      </c>
      <c r="F53" s="41">
        <f t="shared" si="10"/>
        <v>1.3</v>
      </c>
      <c r="G53" s="41">
        <f t="shared" si="10"/>
        <v>0.7</v>
      </c>
      <c r="H53" s="41">
        <f t="shared" si="10"/>
        <v>0.7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5</v>
      </c>
      <c r="D59" s="41">
        <v>1.4</v>
      </c>
      <c r="E59" s="41">
        <v>3.3</v>
      </c>
      <c r="F59" s="41">
        <v>4.5</v>
      </c>
      <c r="G59" s="41">
        <v>1.6</v>
      </c>
      <c r="H59" s="41">
        <v>1.8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3</v>
      </c>
      <c r="D60" s="41">
        <f t="shared" si="11"/>
        <v>0.1</v>
      </c>
      <c r="E60" s="41">
        <f t="shared" si="11"/>
        <v>2.6</v>
      </c>
      <c r="F60" s="41">
        <f t="shared" si="11"/>
        <v>3.2</v>
      </c>
      <c r="G60" s="41">
        <f t="shared" si="11"/>
        <v>0.1</v>
      </c>
      <c r="H60" s="41">
        <f t="shared" si="11"/>
        <v>1.8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2.3</v>
      </c>
      <c r="D61" s="41">
        <f t="shared" si="11"/>
        <v>0.2</v>
      </c>
      <c r="E61" s="41">
        <f t="shared" si="11"/>
        <v>3.4</v>
      </c>
      <c r="F61" s="41">
        <f t="shared" si="11"/>
        <v>1.8</v>
      </c>
      <c r="G61" s="41">
        <f t="shared" si="11"/>
        <v>1.7</v>
      </c>
      <c r="H61" s="41">
        <f t="shared" si="11"/>
        <v>1.7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4.7</v>
      </c>
      <c r="D64" s="41">
        <v>2.9</v>
      </c>
      <c r="E64" s="41">
        <v>2.5</v>
      </c>
      <c r="F64" s="41">
        <v>4</v>
      </c>
      <c r="G64" s="41">
        <v>3.1</v>
      </c>
      <c r="H64" s="41">
        <v>2.8</v>
      </c>
    </row>
    <row r="65" spans="2:8" s="3" customFormat="1" ht="9.75" customHeight="1">
      <c r="B65" s="6" t="s">
        <v>0</v>
      </c>
      <c r="C65" s="41">
        <v>5.1</v>
      </c>
      <c r="D65" s="41">
        <v>1.2</v>
      </c>
      <c r="E65" s="41">
        <v>4</v>
      </c>
      <c r="F65" s="41">
        <v>5.3</v>
      </c>
      <c r="G65" s="41">
        <v>2.3</v>
      </c>
      <c r="H65" s="41">
        <v>2.1</v>
      </c>
    </row>
    <row r="66" spans="2:8" s="3" customFormat="1" ht="9.75" customHeight="1">
      <c r="B66" s="6" t="s">
        <v>5</v>
      </c>
      <c r="C66" s="41">
        <v>4.8</v>
      </c>
      <c r="D66" s="41">
        <v>0.4</v>
      </c>
      <c r="E66" s="41">
        <v>3.5</v>
      </c>
      <c r="F66" s="41">
        <v>5.1</v>
      </c>
      <c r="G66" s="41">
        <v>0.4</v>
      </c>
      <c r="H66" s="41">
        <v>0.7</v>
      </c>
    </row>
    <row r="67" spans="2:8" s="3" customFormat="1" ht="9.75" customHeight="1">
      <c r="B67" s="6" t="s">
        <v>6</v>
      </c>
      <c r="C67" s="41">
        <v>5.2</v>
      </c>
      <c r="D67" s="41">
        <v>1.2</v>
      </c>
      <c r="E67" s="41">
        <v>3.4</v>
      </c>
      <c r="F67" s="41">
        <v>3.9</v>
      </c>
      <c r="G67" s="41">
        <v>0.3</v>
      </c>
      <c r="H67" s="41">
        <v>1.4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3.8</v>
      </c>
      <c r="D69" s="41">
        <f t="shared" si="13"/>
        <v>1.9</v>
      </c>
      <c r="E69" s="41">
        <f t="shared" si="13"/>
        <v>2.4</v>
      </c>
      <c r="F69" s="41">
        <f t="shared" si="13"/>
        <v>4.2</v>
      </c>
      <c r="G69" s="41">
        <f t="shared" si="13"/>
        <v>-0.3</v>
      </c>
      <c r="H69" s="41">
        <f t="shared" si="13"/>
        <v>1.4</v>
      </c>
    </row>
    <row r="70" spans="2:8" s="3" customFormat="1" ht="9.75" customHeight="1">
      <c r="B70" s="6" t="s">
        <v>0</v>
      </c>
      <c r="C70" s="41">
        <f t="shared" si="13"/>
        <v>2.4</v>
      </c>
      <c r="D70" s="41">
        <f t="shared" si="13"/>
        <v>0.6</v>
      </c>
      <c r="E70" s="41">
        <f t="shared" si="13"/>
        <v>2.5</v>
      </c>
      <c r="F70" s="41">
        <f t="shared" si="13"/>
        <v>3.1</v>
      </c>
      <c r="G70" s="41">
        <f t="shared" si="13"/>
        <v>-0.4</v>
      </c>
      <c r="H70" s="41">
        <f t="shared" si="13"/>
        <v>2.7</v>
      </c>
    </row>
    <row r="71" spans="2:8" s="3" customFormat="1" ht="9.75" customHeight="1">
      <c r="B71" s="6" t="s">
        <v>5</v>
      </c>
      <c r="C71" s="41">
        <f t="shared" si="13"/>
        <v>3</v>
      </c>
      <c r="D71" s="41">
        <f t="shared" si="13"/>
        <v>-0.6</v>
      </c>
      <c r="E71" s="41">
        <f t="shared" si="13"/>
        <v>2.5</v>
      </c>
      <c r="F71" s="41">
        <f t="shared" si="13"/>
        <v>2.5</v>
      </c>
      <c r="G71" s="41">
        <f t="shared" si="13"/>
        <v>0.6</v>
      </c>
      <c r="H71" s="41">
        <f t="shared" si="13"/>
        <v>2</v>
      </c>
    </row>
    <row r="72" spans="2:8" s="3" customFormat="1" ht="9.75" customHeight="1">
      <c r="B72" s="6" t="s">
        <v>6</v>
      </c>
      <c r="C72" s="41">
        <f t="shared" si="13"/>
        <v>2.6</v>
      </c>
      <c r="D72" s="41">
        <f t="shared" si="13"/>
        <v>-1.7</v>
      </c>
      <c r="E72" s="41">
        <f t="shared" si="13"/>
        <v>3</v>
      </c>
      <c r="F72" s="41">
        <f t="shared" si="13"/>
        <v>3</v>
      </c>
      <c r="G72" s="41">
        <f t="shared" si="13"/>
        <v>0.6</v>
      </c>
      <c r="H72" s="41">
        <f t="shared" si="13"/>
        <v>1.2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3</v>
      </c>
      <c r="D74" s="41">
        <f t="shared" si="14"/>
        <v>-1.9</v>
      </c>
      <c r="E74" s="41">
        <f t="shared" si="14"/>
        <v>4.3</v>
      </c>
      <c r="F74" s="41">
        <f t="shared" si="14"/>
        <v>2.6</v>
      </c>
      <c r="G74" s="41">
        <f t="shared" si="14"/>
        <v>1</v>
      </c>
      <c r="H74" s="41">
        <f t="shared" si="14"/>
        <v>3.2</v>
      </c>
    </row>
    <row r="75" spans="2:8" s="3" customFormat="1" ht="9.75" customHeight="1">
      <c r="B75" s="6" t="s">
        <v>0</v>
      </c>
      <c r="C75" s="41">
        <f t="shared" si="14"/>
        <v>2.7</v>
      </c>
      <c r="D75" s="41">
        <f t="shared" si="14"/>
        <v>-0.7</v>
      </c>
      <c r="E75" s="41">
        <f t="shared" si="14"/>
        <v>3.1</v>
      </c>
      <c r="F75" s="41">
        <f t="shared" si="14"/>
        <v>1.9</v>
      </c>
      <c r="G75" s="41">
        <f t="shared" si="14"/>
        <v>1.5</v>
      </c>
      <c r="H75" s="41">
        <f t="shared" si="14"/>
        <v>1.3</v>
      </c>
    </row>
    <row r="76" spans="2:8" s="3" customFormat="1" ht="9.75" customHeight="1">
      <c r="B76" s="6" t="s">
        <v>5</v>
      </c>
      <c r="C76" s="41">
        <f t="shared" si="14"/>
        <v>1.8</v>
      </c>
      <c r="D76" s="41">
        <f t="shared" si="14"/>
        <v>1.7</v>
      </c>
      <c r="E76" s="41">
        <f t="shared" si="14"/>
        <v>3.3</v>
      </c>
      <c r="F76" s="41">
        <f t="shared" si="14"/>
        <v>1.7</v>
      </c>
      <c r="G76" s="41">
        <f t="shared" si="14"/>
        <v>2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1.6</v>
      </c>
      <c r="D77" s="41">
        <f t="shared" si="14"/>
        <v>2.1</v>
      </c>
      <c r="E77" s="41">
        <f t="shared" si="14"/>
        <v>2.9</v>
      </c>
      <c r="F77" s="41">
        <f t="shared" si="14"/>
        <v>1</v>
      </c>
      <c r="G77" s="41">
        <f t="shared" si="14"/>
        <v>2</v>
      </c>
      <c r="H77" s="41">
        <f t="shared" si="14"/>
        <v>1.8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1.5</v>
      </c>
      <c r="D79" s="41">
        <f t="shared" si="15"/>
        <v>1.5</v>
      </c>
      <c r="E79" s="41">
        <f t="shared" si="15"/>
        <v>1.8</v>
      </c>
      <c r="F79" s="41">
        <f t="shared" si="15"/>
        <v>0.9</v>
      </c>
      <c r="G79" s="41">
        <f t="shared" si="15"/>
        <v>2.1</v>
      </c>
      <c r="H79" s="41">
        <f t="shared" si="15"/>
        <v>-1.3</v>
      </c>
    </row>
    <row r="80" spans="2:8" s="3" customFormat="1" ht="9.75" customHeight="1">
      <c r="B80" s="6" t="s">
        <v>0</v>
      </c>
      <c r="C80" s="41">
        <f t="shared" si="15"/>
        <v>2</v>
      </c>
      <c r="D80" s="41">
        <f t="shared" si="15"/>
        <v>1.3</v>
      </c>
      <c r="E80" s="41">
        <f t="shared" si="15"/>
        <v>1.3</v>
      </c>
      <c r="F80" s="41">
        <f t="shared" si="15"/>
        <v>2.3</v>
      </c>
      <c r="G80" s="41">
        <f t="shared" si="15"/>
        <v>2.5</v>
      </c>
      <c r="H80" s="41">
        <f t="shared" si="15"/>
        <v>-1.8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40" t="s">
        <v>37</v>
      </c>
      <c r="B1" s="140"/>
      <c r="C1" s="140"/>
      <c r="D1" s="140"/>
      <c r="E1" s="140"/>
      <c r="F1" s="140"/>
      <c r="G1" s="140"/>
      <c r="H1" s="140"/>
      <c r="I1" s="140"/>
    </row>
    <row r="2" spans="1:9" ht="10.5" customHeight="1">
      <c r="A2" s="141" t="s">
        <v>183</v>
      </c>
      <c r="B2" s="141"/>
      <c r="C2" s="141"/>
      <c r="D2" s="141"/>
      <c r="E2" s="141"/>
      <c r="F2" s="141"/>
      <c r="G2" s="141"/>
      <c r="H2" s="141"/>
      <c r="I2" s="141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57" t="s">
        <v>38</v>
      </c>
      <c r="D4" s="158"/>
      <c r="E4" s="158"/>
      <c r="F4" s="158"/>
      <c r="G4" s="158"/>
      <c r="H4" s="158"/>
      <c r="I4" s="158"/>
    </row>
    <row r="5" spans="1:10" s="3" customFormat="1" ht="12" customHeight="1">
      <c r="A5" s="145" t="s">
        <v>1</v>
      </c>
      <c r="B5" s="146"/>
      <c r="C5" s="162" t="s">
        <v>21</v>
      </c>
      <c r="D5" s="162" t="s">
        <v>39</v>
      </c>
      <c r="E5" s="162" t="s">
        <v>40</v>
      </c>
      <c r="F5" s="162" t="s">
        <v>41</v>
      </c>
      <c r="G5" s="162" t="s">
        <v>42</v>
      </c>
      <c r="H5" s="162" t="s">
        <v>43</v>
      </c>
      <c r="I5" s="152" t="s">
        <v>44</v>
      </c>
      <c r="J5" s="7"/>
    </row>
    <row r="6" spans="1:10" s="3" customFormat="1" ht="12" customHeight="1">
      <c r="A6" s="145" t="s">
        <v>2</v>
      </c>
      <c r="B6" s="146"/>
      <c r="C6" s="163"/>
      <c r="D6" s="163"/>
      <c r="E6" s="163"/>
      <c r="F6" s="163"/>
      <c r="G6" s="163"/>
      <c r="H6" s="163"/>
      <c r="I6" s="165"/>
      <c r="J6" s="7"/>
    </row>
    <row r="7" spans="2:10" s="3" customFormat="1" ht="9.75">
      <c r="B7" s="8"/>
      <c r="C7" s="164"/>
      <c r="D7" s="164"/>
      <c r="E7" s="164"/>
      <c r="F7" s="164"/>
      <c r="G7" s="164"/>
      <c r="H7" s="164"/>
      <c r="I7" s="166"/>
      <c r="J7" s="7"/>
    </row>
    <row r="8" spans="1:10" s="3" customFormat="1" ht="11.25">
      <c r="A8" s="167" t="s">
        <v>27</v>
      </c>
      <c r="B8" s="168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2012</v>
      </c>
      <c r="B10" s="6" t="s">
        <v>3</v>
      </c>
      <c r="C10" s="16">
        <f aca="true" t="shared" si="0" ref="C10:I10">IF(C18=0," ",ROUND(SUM(C15:C18)/4,1))</f>
        <v>105</v>
      </c>
      <c r="D10" s="16">
        <f t="shared" si="0"/>
        <v>103.1</v>
      </c>
      <c r="E10" s="16">
        <f t="shared" si="0"/>
        <v>103.2</v>
      </c>
      <c r="F10" s="16">
        <f t="shared" si="0"/>
        <v>105.7</v>
      </c>
      <c r="G10" s="16">
        <f t="shared" si="0"/>
        <v>104.3</v>
      </c>
      <c r="H10" s="16">
        <f t="shared" si="0"/>
        <v>106.9</v>
      </c>
      <c r="I10" s="16">
        <f t="shared" si="0"/>
        <v>104.2</v>
      </c>
    </row>
    <row r="11" spans="1:9" s="3" customFormat="1" ht="9.75" customHeight="1">
      <c r="A11" s="3">
        <v>2013</v>
      </c>
      <c r="B11" s="6" t="s">
        <v>3</v>
      </c>
      <c r="C11" s="16">
        <f aca="true" t="shared" si="1" ref="C11:I11">IF(C23=0," ",ROUND(SUM(C20:C23)/4,1))</f>
        <v>107.7</v>
      </c>
      <c r="D11" s="16">
        <f t="shared" si="1"/>
        <v>103.6</v>
      </c>
      <c r="E11" s="16">
        <f t="shared" si="1"/>
        <v>104.5</v>
      </c>
      <c r="F11" s="16">
        <f t="shared" si="1"/>
        <v>109.1</v>
      </c>
      <c r="G11" s="16">
        <f t="shared" si="1"/>
        <v>108.2</v>
      </c>
      <c r="H11" s="16">
        <f t="shared" si="1"/>
        <v>110</v>
      </c>
      <c r="I11" s="16">
        <f t="shared" si="1"/>
        <v>106.6</v>
      </c>
    </row>
    <row r="12" spans="1:9" s="3" customFormat="1" ht="9.75" customHeight="1">
      <c r="A12" s="3">
        <v>2014</v>
      </c>
      <c r="B12" s="6" t="s">
        <v>3</v>
      </c>
      <c r="C12" s="16">
        <f aca="true" t="shared" si="2" ref="C12:I12">IF(C28=0," ",ROUND(SUM(C25:C28)/4,1))</f>
        <v>110.3</v>
      </c>
      <c r="D12" s="16">
        <f t="shared" si="2"/>
        <v>103.4</v>
      </c>
      <c r="E12" s="16">
        <f t="shared" si="2"/>
        <v>105.7</v>
      </c>
      <c r="F12" s="16">
        <f t="shared" si="2"/>
        <v>112</v>
      </c>
      <c r="G12" s="16">
        <f t="shared" si="2"/>
        <v>112.2</v>
      </c>
      <c r="H12" s="16">
        <f t="shared" si="2"/>
        <v>113.1</v>
      </c>
      <c r="I12" s="16">
        <f t="shared" si="2"/>
        <v>109.9</v>
      </c>
    </row>
    <row r="13" spans="1:9" s="3" customFormat="1" ht="9.75" customHeight="1">
      <c r="A13" s="3">
        <v>2015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2012</v>
      </c>
      <c r="B15" s="6" t="s">
        <v>4</v>
      </c>
      <c r="C15" s="16">
        <v>104.3</v>
      </c>
      <c r="D15" s="16">
        <v>103</v>
      </c>
      <c r="E15" s="16">
        <v>102.4</v>
      </c>
      <c r="F15" s="16">
        <v>104.4</v>
      </c>
      <c r="G15" s="16">
        <v>103.6</v>
      </c>
      <c r="H15" s="16">
        <v>106</v>
      </c>
      <c r="I15" s="16">
        <v>104</v>
      </c>
    </row>
    <row r="16" spans="2:9" s="3" customFormat="1" ht="9.75" customHeight="1">
      <c r="B16" s="6" t="s">
        <v>0</v>
      </c>
      <c r="C16" s="16">
        <v>104.7</v>
      </c>
      <c r="D16" s="16">
        <v>103</v>
      </c>
      <c r="E16" s="16">
        <v>103.2</v>
      </c>
      <c r="F16" s="16">
        <v>105.5</v>
      </c>
      <c r="G16" s="16">
        <v>103.6</v>
      </c>
      <c r="H16" s="16">
        <v>106.8</v>
      </c>
      <c r="I16" s="16">
        <v>104</v>
      </c>
    </row>
    <row r="17" spans="2:9" s="3" customFormat="1" ht="9.75" customHeight="1">
      <c r="B17" s="6" t="s">
        <v>5</v>
      </c>
      <c r="C17" s="16">
        <v>105.3</v>
      </c>
      <c r="D17" s="16">
        <v>103</v>
      </c>
      <c r="E17" s="16">
        <v>103.2</v>
      </c>
      <c r="F17" s="16">
        <v>106.1</v>
      </c>
      <c r="G17" s="16">
        <v>104.8</v>
      </c>
      <c r="H17" s="16">
        <v>107.4</v>
      </c>
      <c r="I17" s="16">
        <v>104.3</v>
      </c>
    </row>
    <row r="18" spans="2:9" s="3" customFormat="1" ht="9.75" customHeight="1">
      <c r="B18" s="6" t="s">
        <v>6</v>
      </c>
      <c r="C18" s="40">
        <v>105.7</v>
      </c>
      <c r="D18" s="40">
        <v>103.3</v>
      </c>
      <c r="E18" s="40">
        <v>103.9</v>
      </c>
      <c r="F18" s="40">
        <v>106.8</v>
      </c>
      <c r="G18" s="40">
        <v>105.2</v>
      </c>
      <c r="H18" s="40">
        <v>107.5</v>
      </c>
      <c r="I18" s="40">
        <v>104.3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2013</v>
      </c>
      <c r="B20" s="6" t="s">
        <v>4</v>
      </c>
      <c r="C20" s="16">
        <v>106.9</v>
      </c>
      <c r="D20" s="16">
        <v>103.3</v>
      </c>
      <c r="E20" s="16">
        <v>104.2</v>
      </c>
      <c r="F20" s="16">
        <v>107.4</v>
      </c>
      <c r="G20" s="16">
        <v>107.3</v>
      </c>
      <c r="H20" s="16">
        <v>108.1</v>
      </c>
      <c r="I20" s="16">
        <v>104.3</v>
      </c>
    </row>
    <row r="21" spans="2:9" s="3" customFormat="1" ht="9.75" customHeight="1">
      <c r="B21" s="6" t="s">
        <v>0</v>
      </c>
      <c r="C21" s="16">
        <v>107.3</v>
      </c>
      <c r="D21" s="16">
        <v>103.4</v>
      </c>
      <c r="E21" s="16">
        <v>104.6</v>
      </c>
      <c r="F21" s="16">
        <v>108.5</v>
      </c>
      <c r="G21" s="16">
        <v>107.9</v>
      </c>
      <c r="H21" s="16">
        <v>109.8</v>
      </c>
      <c r="I21" s="16">
        <v>107.1</v>
      </c>
    </row>
    <row r="22" spans="2:9" s="3" customFormat="1" ht="9.75" customHeight="1">
      <c r="B22" s="6" t="s">
        <v>5</v>
      </c>
      <c r="C22" s="16">
        <v>107.9</v>
      </c>
      <c r="D22" s="16">
        <v>103.9</v>
      </c>
      <c r="E22" s="16">
        <v>104.6</v>
      </c>
      <c r="F22" s="16">
        <v>110</v>
      </c>
      <c r="G22" s="16">
        <v>108.4</v>
      </c>
      <c r="H22" s="16">
        <v>110.8</v>
      </c>
      <c r="I22" s="16">
        <v>107.1</v>
      </c>
    </row>
    <row r="23" spans="2:9" s="3" customFormat="1" ht="9.75" customHeight="1">
      <c r="B23" s="6" t="s">
        <v>6</v>
      </c>
      <c r="C23" s="40">
        <v>108.5</v>
      </c>
      <c r="D23" s="40">
        <v>103.9</v>
      </c>
      <c r="E23" s="40">
        <v>104.6</v>
      </c>
      <c r="F23" s="40">
        <v>110.5</v>
      </c>
      <c r="G23" s="40">
        <v>109.3</v>
      </c>
      <c r="H23" s="40">
        <v>111.1</v>
      </c>
      <c r="I23" s="40">
        <v>108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2014</v>
      </c>
      <c r="B25" s="6" t="s">
        <v>4</v>
      </c>
      <c r="C25" s="16">
        <v>109.5</v>
      </c>
      <c r="D25" s="16">
        <v>103.7</v>
      </c>
      <c r="E25" s="16">
        <v>105.1</v>
      </c>
      <c r="F25" s="16">
        <v>110.5</v>
      </c>
      <c r="G25" s="16">
        <v>110.8</v>
      </c>
      <c r="H25" s="16">
        <v>112.4</v>
      </c>
      <c r="I25" s="16">
        <v>108</v>
      </c>
    </row>
    <row r="26" spans="2:9" s="3" customFormat="1" ht="9.75" customHeight="1">
      <c r="B26" s="6" t="s">
        <v>0</v>
      </c>
      <c r="C26" s="16">
        <v>110.1</v>
      </c>
      <c r="D26" s="16">
        <v>103.5</v>
      </c>
      <c r="E26" s="16">
        <v>105.5</v>
      </c>
      <c r="F26" s="16">
        <v>111.9</v>
      </c>
      <c r="G26" s="16">
        <v>111.8</v>
      </c>
      <c r="H26" s="16">
        <v>112.6</v>
      </c>
      <c r="I26" s="16">
        <v>109.1</v>
      </c>
    </row>
    <row r="27" spans="2:9" s="3" customFormat="1" ht="9.75" customHeight="1">
      <c r="B27" s="6" t="s">
        <v>5</v>
      </c>
      <c r="C27" s="16">
        <v>110.7</v>
      </c>
      <c r="D27" s="16">
        <v>103.5</v>
      </c>
      <c r="E27" s="16">
        <v>106.1</v>
      </c>
      <c r="F27" s="16">
        <v>112.8</v>
      </c>
      <c r="G27" s="16">
        <v>112.9</v>
      </c>
      <c r="H27" s="16">
        <v>113.6</v>
      </c>
      <c r="I27" s="16">
        <v>110.5</v>
      </c>
    </row>
    <row r="28" spans="2:9" s="3" customFormat="1" ht="9.75" customHeight="1">
      <c r="B28" s="6" t="s">
        <v>6</v>
      </c>
      <c r="C28" s="40">
        <v>110.8</v>
      </c>
      <c r="D28" s="40">
        <v>102.9</v>
      </c>
      <c r="E28" s="40">
        <v>105.9</v>
      </c>
      <c r="F28" s="40">
        <v>112.9</v>
      </c>
      <c r="G28" s="40">
        <v>113.1</v>
      </c>
      <c r="H28" s="40">
        <v>113.9</v>
      </c>
      <c r="I28" s="40">
        <v>111.8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2015</v>
      </c>
      <c r="B30" s="6" t="s">
        <v>4</v>
      </c>
      <c r="C30" s="16">
        <v>112</v>
      </c>
      <c r="D30" s="16">
        <v>103.4</v>
      </c>
      <c r="E30" s="16">
        <v>107.5</v>
      </c>
      <c r="F30" s="16">
        <v>113.5</v>
      </c>
      <c r="G30" s="16">
        <v>113.3</v>
      </c>
      <c r="H30" s="16">
        <v>114.1</v>
      </c>
      <c r="I30" s="16">
        <v>113.6</v>
      </c>
    </row>
    <row r="31" spans="2:9" s="3" customFormat="1" ht="9.75" customHeight="1">
      <c r="B31" s="6" t="s">
        <v>0</v>
      </c>
      <c r="C31" s="16">
        <v>112.2</v>
      </c>
      <c r="D31" s="16">
        <v>103.7</v>
      </c>
      <c r="E31" s="16">
        <v>107.8</v>
      </c>
      <c r="F31" s="16">
        <v>112.4</v>
      </c>
      <c r="G31" s="16">
        <v>113.4</v>
      </c>
      <c r="H31" s="16">
        <v>114.4</v>
      </c>
      <c r="I31" s="16">
        <v>113.9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40"/>
      <c r="D33" s="40"/>
      <c r="E33" s="40"/>
      <c r="F33" s="40"/>
      <c r="G33" s="40"/>
      <c r="H33" s="40"/>
      <c r="I33" s="40"/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9.75">
      <c r="B35" s="6"/>
      <c r="C35" s="150" t="s">
        <v>7</v>
      </c>
      <c r="D35" s="151"/>
      <c r="E35" s="151"/>
      <c r="F35" s="151"/>
      <c r="G35" s="151"/>
      <c r="H35" s="151"/>
      <c r="I35" s="151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2012</v>
      </c>
      <c r="B37" s="6" t="s">
        <v>4</v>
      </c>
      <c r="C37" s="41">
        <v>1</v>
      </c>
      <c r="D37" s="41">
        <v>0.3</v>
      </c>
      <c r="E37" s="41">
        <v>0.3</v>
      </c>
      <c r="F37" s="41">
        <v>0.3</v>
      </c>
      <c r="G37" s="41">
        <v>1.4</v>
      </c>
      <c r="H37" s="41">
        <v>1.3</v>
      </c>
      <c r="I37" s="41">
        <v>3.2</v>
      </c>
    </row>
    <row r="38" spans="2:9" s="3" customFormat="1" ht="9.75" customHeight="1">
      <c r="B38" s="6" t="s">
        <v>0</v>
      </c>
      <c r="C38" s="41">
        <f>ROUND(C16/C15*100-100,1)</f>
        <v>0.4</v>
      </c>
      <c r="D38" s="41">
        <f aca="true" t="shared" si="4" ref="D38:I38">ROUND(D16/D15*100-100,1)</f>
        <v>0</v>
      </c>
      <c r="E38" s="41">
        <f t="shared" si="4"/>
        <v>0.8</v>
      </c>
      <c r="F38" s="41">
        <f t="shared" si="4"/>
        <v>1.1</v>
      </c>
      <c r="G38" s="41">
        <f t="shared" si="4"/>
        <v>0</v>
      </c>
      <c r="H38" s="41">
        <f t="shared" si="4"/>
        <v>0.8</v>
      </c>
      <c r="I38" s="41">
        <f t="shared" si="4"/>
        <v>0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0.6</v>
      </c>
      <c r="D39" s="41">
        <f t="shared" si="5"/>
        <v>0</v>
      </c>
      <c r="E39" s="41">
        <f t="shared" si="5"/>
        <v>0</v>
      </c>
      <c r="F39" s="41">
        <f t="shared" si="5"/>
        <v>0.6</v>
      </c>
      <c r="G39" s="41">
        <f t="shared" si="5"/>
        <v>1.2</v>
      </c>
      <c r="H39" s="41">
        <f t="shared" si="5"/>
        <v>0.6</v>
      </c>
      <c r="I39" s="41">
        <f t="shared" si="5"/>
        <v>0.3</v>
      </c>
    </row>
    <row r="40" spans="2:9" s="3" customFormat="1" ht="9.75" customHeight="1">
      <c r="B40" s="6" t="s">
        <v>6</v>
      </c>
      <c r="C40" s="41">
        <f t="shared" si="5"/>
        <v>0.4</v>
      </c>
      <c r="D40" s="41">
        <f t="shared" si="5"/>
        <v>0.3</v>
      </c>
      <c r="E40" s="41">
        <f t="shared" si="5"/>
        <v>0.7</v>
      </c>
      <c r="F40" s="41">
        <f t="shared" si="5"/>
        <v>0.7</v>
      </c>
      <c r="G40" s="41">
        <f t="shared" si="5"/>
        <v>0.4</v>
      </c>
      <c r="H40" s="41">
        <f t="shared" si="5"/>
        <v>0.1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2013</v>
      </c>
      <c r="B42" s="6" t="s">
        <v>4</v>
      </c>
      <c r="C42" s="41">
        <f>ROUND(C20/C18*100-100,1)</f>
        <v>1.1</v>
      </c>
      <c r="D42" s="41">
        <f aca="true" t="shared" si="6" ref="D42:I42">ROUND(D20/D18*100-100,1)</f>
        <v>0</v>
      </c>
      <c r="E42" s="41">
        <f t="shared" si="6"/>
        <v>0.3</v>
      </c>
      <c r="F42" s="41">
        <f t="shared" si="6"/>
        <v>0.6</v>
      </c>
      <c r="G42" s="41">
        <f t="shared" si="6"/>
        <v>2</v>
      </c>
      <c r="H42" s="41">
        <f t="shared" si="6"/>
        <v>0.6</v>
      </c>
      <c r="I42" s="41">
        <f t="shared" si="6"/>
        <v>0</v>
      </c>
    </row>
    <row r="43" spans="2:9" s="3" customFormat="1" ht="9.75" customHeight="1">
      <c r="B43" s="6" t="s">
        <v>0</v>
      </c>
      <c r="C43" s="41">
        <f>ROUND(C21/C20*100-100,1)</f>
        <v>0.4</v>
      </c>
      <c r="D43" s="41">
        <f aca="true" t="shared" si="7" ref="D43:I43">ROUND(D21/D20*100-100,1)</f>
        <v>0.1</v>
      </c>
      <c r="E43" s="41">
        <f t="shared" si="7"/>
        <v>0.4</v>
      </c>
      <c r="F43" s="41">
        <f t="shared" si="7"/>
        <v>1</v>
      </c>
      <c r="G43" s="41">
        <f t="shared" si="7"/>
        <v>0.6</v>
      </c>
      <c r="H43" s="41">
        <f t="shared" si="7"/>
        <v>1.6</v>
      </c>
      <c r="I43" s="41">
        <f t="shared" si="7"/>
        <v>2.7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0.5</v>
      </c>
      <c r="E44" s="41">
        <f t="shared" si="8"/>
        <v>0</v>
      </c>
      <c r="F44" s="41">
        <f t="shared" si="8"/>
        <v>1.4</v>
      </c>
      <c r="G44" s="41">
        <f t="shared" si="8"/>
        <v>0.5</v>
      </c>
      <c r="H44" s="41">
        <f t="shared" si="8"/>
        <v>0.9</v>
      </c>
      <c r="I44" s="41">
        <f t="shared" si="8"/>
        <v>0</v>
      </c>
    </row>
    <row r="45" spans="2:9" s="3" customFormat="1" ht="9.75" customHeight="1">
      <c r="B45" s="6" t="s">
        <v>6</v>
      </c>
      <c r="C45" s="41">
        <f t="shared" si="8"/>
        <v>0.6</v>
      </c>
      <c r="D45" s="41">
        <f t="shared" si="8"/>
        <v>0</v>
      </c>
      <c r="E45" s="41">
        <f t="shared" si="8"/>
        <v>0</v>
      </c>
      <c r="F45" s="41">
        <f t="shared" si="8"/>
        <v>0.5</v>
      </c>
      <c r="G45" s="41">
        <f t="shared" si="8"/>
        <v>0.8</v>
      </c>
      <c r="H45" s="41">
        <f t="shared" si="8"/>
        <v>0.3</v>
      </c>
      <c r="I45" s="41">
        <f t="shared" si="8"/>
        <v>0.8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2014</v>
      </c>
      <c r="B47" s="6" t="s">
        <v>4</v>
      </c>
      <c r="C47" s="41">
        <f>ROUND(C25/C23*100-100,1)</f>
        <v>0.9</v>
      </c>
      <c r="D47" s="41">
        <f aca="true" t="shared" si="9" ref="D47:I47">ROUND(D25/D23*100-100,1)</f>
        <v>-0.2</v>
      </c>
      <c r="E47" s="41">
        <f t="shared" si="9"/>
        <v>0.5</v>
      </c>
      <c r="F47" s="41">
        <f t="shared" si="9"/>
        <v>0</v>
      </c>
      <c r="G47" s="41">
        <f t="shared" si="9"/>
        <v>1.4</v>
      </c>
      <c r="H47" s="41">
        <f t="shared" si="9"/>
        <v>1.2</v>
      </c>
      <c r="I47" s="41">
        <f t="shared" si="9"/>
        <v>0</v>
      </c>
    </row>
    <row r="48" spans="2:9" s="3" customFormat="1" ht="9.75" customHeight="1">
      <c r="B48" s="6" t="s">
        <v>0</v>
      </c>
      <c r="C48" s="41">
        <f>ROUND(C26/C25*100-100,1)</f>
        <v>0.5</v>
      </c>
      <c r="D48" s="41">
        <f aca="true" t="shared" si="10" ref="D48:I48">ROUND(D26/D25*100-100,1)</f>
        <v>-0.2</v>
      </c>
      <c r="E48" s="41">
        <f t="shared" si="10"/>
        <v>0.4</v>
      </c>
      <c r="F48" s="41">
        <f t="shared" si="10"/>
        <v>1.3</v>
      </c>
      <c r="G48" s="41">
        <f t="shared" si="10"/>
        <v>0.9</v>
      </c>
      <c r="H48" s="41">
        <f t="shared" si="10"/>
        <v>0.2</v>
      </c>
      <c r="I48" s="41">
        <f t="shared" si="10"/>
        <v>1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0.5</v>
      </c>
      <c r="D49" s="41">
        <f t="shared" si="11"/>
        <v>0</v>
      </c>
      <c r="E49" s="41">
        <f t="shared" si="11"/>
        <v>0.6</v>
      </c>
      <c r="F49" s="41">
        <f t="shared" si="11"/>
        <v>0.8</v>
      </c>
      <c r="G49" s="41">
        <f t="shared" si="11"/>
        <v>1</v>
      </c>
      <c r="H49" s="41">
        <f t="shared" si="11"/>
        <v>0.9</v>
      </c>
      <c r="I49" s="41">
        <f t="shared" si="11"/>
        <v>1.3</v>
      </c>
    </row>
    <row r="50" spans="2:9" s="3" customFormat="1" ht="9.75" customHeight="1">
      <c r="B50" s="6" t="s">
        <v>6</v>
      </c>
      <c r="C50" s="41">
        <f t="shared" si="11"/>
        <v>0.1</v>
      </c>
      <c r="D50" s="41">
        <f t="shared" si="11"/>
        <v>-0.6</v>
      </c>
      <c r="E50" s="41">
        <f t="shared" si="11"/>
        <v>-0.2</v>
      </c>
      <c r="F50" s="41">
        <f t="shared" si="11"/>
        <v>0.1</v>
      </c>
      <c r="G50" s="41">
        <f t="shared" si="11"/>
        <v>0.2</v>
      </c>
      <c r="H50" s="41">
        <f t="shared" si="11"/>
        <v>0.3</v>
      </c>
      <c r="I50" s="41">
        <f t="shared" si="11"/>
        <v>1.2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2015</v>
      </c>
      <c r="B52" s="6" t="s">
        <v>4</v>
      </c>
      <c r="C52" s="41">
        <f>IF(C30=0," ",ROUND(C30/C28*100-100,1))</f>
        <v>1.1</v>
      </c>
      <c r="D52" s="41">
        <f aca="true" t="shared" si="12" ref="D52:I52">IF(D30=0," ",ROUND(D30/D28*100-100,1))</f>
        <v>0.5</v>
      </c>
      <c r="E52" s="41">
        <f t="shared" si="12"/>
        <v>1.5</v>
      </c>
      <c r="F52" s="41">
        <f t="shared" si="12"/>
        <v>0.5</v>
      </c>
      <c r="G52" s="41">
        <f t="shared" si="12"/>
        <v>0.2</v>
      </c>
      <c r="H52" s="41">
        <f t="shared" si="12"/>
        <v>0.2</v>
      </c>
      <c r="I52" s="41">
        <f t="shared" si="12"/>
        <v>1.6</v>
      </c>
    </row>
    <row r="53" spans="2:9" s="3" customFormat="1" ht="9.75" customHeight="1">
      <c r="B53" s="6" t="s">
        <v>0</v>
      </c>
      <c r="C53" s="41">
        <f>IF(C31=0," ",ROUND(C31/C30*100-100,1))</f>
        <v>0.2</v>
      </c>
      <c r="D53" s="41">
        <f aca="true" t="shared" si="13" ref="D53:I53">IF(D31=0," ",ROUND(D31/D30*100-100,1))</f>
        <v>0.3</v>
      </c>
      <c r="E53" s="41">
        <f t="shared" si="13"/>
        <v>0.3</v>
      </c>
      <c r="F53" s="41">
        <f t="shared" si="13"/>
        <v>-1</v>
      </c>
      <c r="G53" s="41">
        <f t="shared" si="13"/>
        <v>0.1</v>
      </c>
      <c r="H53" s="41">
        <f t="shared" si="13"/>
        <v>0.3</v>
      </c>
      <c r="I53" s="41">
        <f t="shared" si="13"/>
        <v>0.3</v>
      </c>
    </row>
    <row r="54" spans="2:9" s="3" customFormat="1" ht="9.75" customHeight="1">
      <c r="B54" s="6" t="s">
        <v>5</v>
      </c>
      <c r="C54" s="41" t="str">
        <f aca="true" t="shared" si="14" ref="C54:I55">IF(C32=0," ",ROUND(C32/C31*100-100,1))</f>
        <v> </v>
      </c>
      <c r="D54" s="41" t="str">
        <f t="shared" si="14"/>
        <v> </v>
      </c>
      <c r="E54" s="41" t="str">
        <f t="shared" si="14"/>
        <v> </v>
      </c>
      <c r="F54" s="41" t="str">
        <f t="shared" si="14"/>
        <v> </v>
      </c>
      <c r="G54" s="41" t="str">
        <f t="shared" si="14"/>
        <v> </v>
      </c>
      <c r="H54" s="41" t="str">
        <f t="shared" si="14"/>
        <v> </v>
      </c>
      <c r="I54" s="41" t="str">
        <f t="shared" si="14"/>
        <v> </v>
      </c>
    </row>
    <row r="55" spans="2:9" s="3" customFormat="1" ht="9.75" customHeight="1">
      <c r="B55" s="6" t="s">
        <v>6</v>
      </c>
      <c r="C55" s="41" t="str">
        <f t="shared" si="14"/>
        <v> </v>
      </c>
      <c r="D55" s="41" t="str">
        <f t="shared" si="14"/>
        <v> </v>
      </c>
      <c r="E55" s="41" t="str">
        <f t="shared" si="14"/>
        <v> </v>
      </c>
      <c r="F55" s="41" t="str">
        <f t="shared" si="14"/>
        <v> </v>
      </c>
      <c r="G55" s="41" t="str">
        <f t="shared" si="14"/>
        <v> </v>
      </c>
      <c r="H55" s="41" t="str">
        <f t="shared" si="14"/>
        <v> </v>
      </c>
      <c r="I55" s="41" t="str">
        <f t="shared" si="14"/>
        <v> 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9.75">
      <c r="B57" s="7"/>
      <c r="C57" s="150" t="s">
        <v>8</v>
      </c>
      <c r="D57" s="151"/>
      <c r="E57" s="151"/>
      <c r="F57" s="151"/>
      <c r="G57" s="151"/>
      <c r="H57" s="151"/>
      <c r="I57" s="151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2012</v>
      </c>
      <c r="B59" s="6" t="s">
        <v>3</v>
      </c>
      <c r="C59" s="41">
        <v>2.4</v>
      </c>
      <c r="D59" s="41">
        <v>1.4</v>
      </c>
      <c r="E59" s="41">
        <v>2</v>
      </c>
      <c r="F59" s="41">
        <v>2.8</v>
      </c>
      <c r="G59" s="41">
        <v>2.7</v>
      </c>
      <c r="H59" s="41">
        <v>3.4</v>
      </c>
      <c r="I59" s="41">
        <v>3.4</v>
      </c>
    </row>
    <row r="60" spans="1:9" s="3" customFormat="1" ht="9.75" customHeight="1">
      <c r="A60" s="3">
        <f>A11</f>
        <v>2013</v>
      </c>
      <c r="B60" s="6" t="s">
        <v>3</v>
      </c>
      <c r="C60" s="41">
        <f>ROUND(C11/C10*100-100,1)</f>
        <v>2.6</v>
      </c>
      <c r="D60" s="41">
        <f aca="true" t="shared" si="15" ref="D60:I61">ROUND(D11/D10*100-100,1)</f>
        <v>0.5</v>
      </c>
      <c r="E60" s="41">
        <f t="shared" si="15"/>
        <v>1.3</v>
      </c>
      <c r="F60" s="41">
        <f t="shared" si="15"/>
        <v>3.2</v>
      </c>
      <c r="G60" s="41">
        <f t="shared" si="15"/>
        <v>3.7</v>
      </c>
      <c r="H60" s="41">
        <f t="shared" si="15"/>
        <v>2.9</v>
      </c>
      <c r="I60" s="41">
        <f t="shared" si="15"/>
        <v>2.3</v>
      </c>
    </row>
    <row r="61" spans="1:9" s="3" customFormat="1" ht="9.75" customHeight="1">
      <c r="A61" s="3">
        <f>A12</f>
        <v>2014</v>
      </c>
      <c r="B61" s="6" t="s">
        <v>3</v>
      </c>
      <c r="C61" s="41">
        <f>ROUND(C12/C11*100-100,1)</f>
        <v>2.4</v>
      </c>
      <c r="D61" s="41">
        <f t="shared" si="15"/>
        <v>-0.2</v>
      </c>
      <c r="E61" s="41">
        <f t="shared" si="15"/>
        <v>1.1</v>
      </c>
      <c r="F61" s="41">
        <f t="shared" si="15"/>
        <v>2.7</v>
      </c>
      <c r="G61" s="41">
        <f t="shared" si="15"/>
        <v>3.7</v>
      </c>
      <c r="H61" s="41">
        <f t="shared" si="15"/>
        <v>2.8</v>
      </c>
      <c r="I61" s="41">
        <f t="shared" si="15"/>
        <v>3.1</v>
      </c>
    </row>
    <row r="62" spans="1:9" s="3" customFormat="1" ht="9.75" customHeight="1">
      <c r="A62" s="3">
        <f>A13</f>
        <v>2015</v>
      </c>
      <c r="B62" s="6" t="s">
        <v>3</v>
      </c>
      <c r="C62" s="41" t="str">
        <f>IF(C33=0," ",ROUND(C13/C12*100-100,1))</f>
        <v> </v>
      </c>
      <c r="D62" s="41" t="str">
        <f aca="true" t="shared" si="16" ref="D62:I62">IF(D33=0," ",ROUND(D13/D12*100-100,1))</f>
        <v> </v>
      </c>
      <c r="E62" s="41" t="str">
        <f t="shared" si="16"/>
        <v> </v>
      </c>
      <c r="F62" s="41" t="str">
        <f t="shared" si="16"/>
        <v> </v>
      </c>
      <c r="G62" s="41" t="str">
        <f t="shared" si="16"/>
        <v> </v>
      </c>
      <c r="H62" s="41" t="str">
        <f t="shared" si="16"/>
        <v> </v>
      </c>
      <c r="I62" s="41" t="str">
        <f t="shared" si="16"/>
        <v> 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2012</v>
      </c>
      <c r="B64" s="6" t="s">
        <v>4</v>
      </c>
      <c r="C64" s="41">
        <v>2.7</v>
      </c>
      <c r="D64" s="41">
        <v>2.4</v>
      </c>
      <c r="E64" s="41">
        <v>1.9</v>
      </c>
      <c r="F64" s="41">
        <v>2.3</v>
      </c>
      <c r="G64" s="41">
        <v>2.5</v>
      </c>
      <c r="H64" s="41">
        <v>4.2</v>
      </c>
      <c r="I64" s="41">
        <v>3.2</v>
      </c>
    </row>
    <row r="65" spans="2:9" s="3" customFormat="1" ht="9.75" customHeight="1">
      <c r="B65" s="6" t="s">
        <v>0</v>
      </c>
      <c r="C65" s="41">
        <v>2.4</v>
      </c>
      <c r="D65" s="41">
        <v>1.4</v>
      </c>
      <c r="E65" s="41">
        <v>2.2</v>
      </c>
      <c r="F65" s="41">
        <v>3.5</v>
      </c>
      <c r="G65" s="41">
        <v>2.2</v>
      </c>
      <c r="H65" s="41">
        <v>3.5</v>
      </c>
      <c r="I65" s="41">
        <v>3.2</v>
      </c>
    </row>
    <row r="66" spans="2:9" s="3" customFormat="1" ht="9.75" customHeight="1">
      <c r="B66" s="6" t="s">
        <v>5</v>
      </c>
      <c r="C66" s="41">
        <v>2.4</v>
      </c>
      <c r="D66" s="41">
        <v>1.2</v>
      </c>
      <c r="E66" s="41">
        <v>2.2</v>
      </c>
      <c r="F66" s="41">
        <v>3.1</v>
      </c>
      <c r="G66" s="41">
        <v>3</v>
      </c>
      <c r="H66" s="41">
        <v>3.2</v>
      </c>
      <c r="I66" s="41">
        <v>3.5</v>
      </c>
    </row>
    <row r="67" spans="2:9" s="3" customFormat="1" ht="9.75" customHeight="1">
      <c r="B67" s="6" t="s">
        <v>6</v>
      </c>
      <c r="C67" s="41">
        <v>2.3</v>
      </c>
      <c r="D67" s="41">
        <v>0.6</v>
      </c>
      <c r="E67" s="41">
        <v>1.8</v>
      </c>
      <c r="F67" s="41">
        <v>2.6</v>
      </c>
      <c r="G67" s="41">
        <v>2.9</v>
      </c>
      <c r="H67" s="41">
        <v>2.8</v>
      </c>
      <c r="I67" s="41">
        <v>3.5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2013</v>
      </c>
      <c r="B69" s="6" t="s">
        <v>4</v>
      </c>
      <c r="C69" s="41">
        <f>ROUND(C20/C15*100-100,1)</f>
        <v>2.5</v>
      </c>
      <c r="D69" s="41">
        <f aca="true" t="shared" si="17" ref="D69:I70">ROUND(D20/D15*100-100,1)</f>
        <v>0.3</v>
      </c>
      <c r="E69" s="41">
        <f t="shared" si="17"/>
        <v>1.8</v>
      </c>
      <c r="F69" s="41">
        <f t="shared" si="17"/>
        <v>2.9</v>
      </c>
      <c r="G69" s="41">
        <f t="shared" si="17"/>
        <v>3.6</v>
      </c>
      <c r="H69" s="41">
        <f t="shared" si="17"/>
        <v>2</v>
      </c>
      <c r="I69" s="41">
        <f t="shared" si="17"/>
        <v>0.3</v>
      </c>
    </row>
    <row r="70" spans="2:9" s="3" customFormat="1" ht="9.75" customHeight="1">
      <c r="B70" s="6" t="s">
        <v>0</v>
      </c>
      <c r="C70" s="41">
        <f>ROUND(C21/C16*100-100,1)</f>
        <v>2.5</v>
      </c>
      <c r="D70" s="41">
        <f t="shared" si="17"/>
        <v>0.4</v>
      </c>
      <c r="E70" s="41">
        <f t="shared" si="17"/>
        <v>1.4</v>
      </c>
      <c r="F70" s="41">
        <f t="shared" si="17"/>
        <v>2.8</v>
      </c>
      <c r="G70" s="41">
        <f t="shared" si="17"/>
        <v>4.2</v>
      </c>
      <c r="H70" s="41">
        <f t="shared" si="17"/>
        <v>2.8</v>
      </c>
      <c r="I70" s="41">
        <f t="shared" si="17"/>
        <v>3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2.5</v>
      </c>
      <c r="D71" s="41">
        <f t="shared" si="18"/>
        <v>0.9</v>
      </c>
      <c r="E71" s="41">
        <f t="shared" si="18"/>
        <v>1.4</v>
      </c>
      <c r="F71" s="41">
        <f t="shared" si="18"/>
        <v>3.7</v>
      </c>
      <c r="G71" s="41">
        <f t="shared" si="18"/>
        <v>3.4</v>
      </c>
      <c r="H71" s="41">
        <f t="shared" si="18"/>
        <v>3.2</v>
      </c>
      <c r="I71" s="41">
        <f t="shared" si="18"/>
        <v>2.7</v>
      </c>
    </row>
    <row r="72" spans="2:9" s="3" customFormat="1" ht="9.75" customHeight="1">
      <c r="B72" s="6" t="s">
        <v>6</v>
      </c>
      <c r="C72" s="41">
        <f t="shared" si="18"/>
        <v>2.6</v>
      </c>
      <c r="D72" s="41">
        <f t="shared" si="18"/>
        <v>0.6</v>
      </c>
      <c r="E72" s="41">
        <f t="shared" si="18"/>
        <v>0.7</v>
      </c>
      <c r="F72" s="41">
        <f t="shared" si="18"/>
        <v>3.5</v>
      </c>
      <c r="G72" s="41">
        <f t="shared" si="18"/>
        <v>3.9</v>
      </c>
      <c r="H72" s="41">
        <f t="shared" si="18"/>
        <v>3.3</v>
      </c>
      <c r="I72" s="41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2014</v>
      </c>
      <c r="B74" s="6" t="s">
        <v>4</v>
      </c>
      <c r="C74" s="41">
        <f>ROUND(C25/C20*100-100,1)</f>
        <v>2.4</v>
      </c>
      <c r="D74" s="41">
        <f aca="true" t="shared" si="19" ref="D74:I74">ROUND(D25/D20*100-100,1)</f>
        <v>0.4</v>
      </c>
      <c r="E74" s="41">
        <f t="shared" si="19"/>
        <v>0.9</v>
      </c>
      <c r="F74" s="41">
        <f t="shared" si="19"/>
        <v>2.9</v>
      </c>
      <c r="G74" s="41">
        <f t="shared" si="19"/>
        <v>3.3</v>
      </c>
      <c r="H74" s="41">
        <f t="shared" si="19"/>
        <v>4</v>
      </c>
      <c r="I74" s="41">
        <f t="shared" si="19"/>
        <v>3.5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2.6</v>
      </c>
      <c r="D75" s="41">
        <f t="shared" si="20"/>
        <v>0.1</v>
      </c>
      <c r="E75" s="41">
        <f t="shared" si="20"/>
        <v>0.9</v>
      </c>
      <c r="F75" s="41">
        <f t="shared" si="20"/>
        <v>3.1</v>
      </c>
      <c r="G75" s="41">
        <f t="shared" si="20"/>
        <v>3.6</v>
      </c>
      <c r="H75" s="41">
        <f t="shared" si="20"/>
        <v>2.6</v>
      </c>
      <c r="I75" s="41">
        <f t="shared" si="20"/>
        <v>1.9</v>
      </c>
    </row>
    <row r="76" spans="2:9" s="3" customFormat="1" ht="9.75" customHeight="1">
      <c r="B76" s="6" t="s">
        <v>5</v>
      </c>
      <c r="C76" s="41">
        <f t="shared" si="20"/>
        <v>2.6</v>
      </c>
      <c r="D76" s="41">
        <f t="shared" si="20"/>
        <v>-0.4</v>
      </c>
      <c r="E76" s="41">
        <f t="shared" si="20"/>
        <v>1.4</v>
      </c>
      <c r="F76" s="41">
        <f t="shared" si="20"/>
        <v>2.5</v>
      </c>
      <c r="G76" s="41">
        <f t="shared" si="20"/>
        <v>4.2</v>
      </c>
      <c r="H76" s="41">
        <f t="shared" si="20"/>
        <v>2.5</v>
      </c>
      <c r="I76" s="41">
        <f t="shared" si="20"/>
        <v>3.2</v>
      </c>
    </row>
    <row r="77" spans="2:9" s="3" customFormat="1" ht="9.75" customHeight="1">
      <c r="B77" s="6" t="s">
        <v>6</v>
      </c>
      <c r="C77" s="41">
        <f t="shared" si="20"/>
        <v>2.1</v>
      </c>
      <c r="D77" s="41">
        <f t="shared" si="20"/>
        <v>-1</v>
      </c>
      <c r="E77" s="41">
        <f t="shared" si="20"/>
        <v>1.2</v>
      </c>
      <c r="F77" s="41">
        <f t="shared" si="20"/>
        <v>2.2</v>
      </c>
      <c r="G77" s="41">
        <f t="shared" si="20"/>
        <v>3.5</v>
      </c>
      <c r="H77" s="41">
        <f t="shared" si="20"/>
        <v>2.5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2015</v>
      </c>
      <c r="B79" s="6" t="s">
        <v>4</v>
      </c>
      <c r="C79" s="41">
        <f>IF(C30=0," ",ROUND(C30/C25*100-100,1))</f>
        <v>2.3</v>
      </c>
      <c r="D79" s="41">
        <f aca="true" t="shared" si="21" ref="D79:I80">IF(D30=0," ",ROUND(D30/D25*100-100,1))</f>
        <v>-0.3</v>
      </c>
      <c r="E79" s="41">
        <f t="shared" si="21"/>
        <v>2.3</v>
      </c>
      <c r="F79" s="41">
        <f t="shared" si="21"/>
        <v>2.7</v>
      </c>
      <c r="G79" s="41">
        <f t="shared" si="21"/>
        <v>2.3</v>
      </c>
      <c r="H79" s="41">
        <f t="shared" si="21"/>
        <v>1.5</v>
      </c>
      <c r="I79" s="41">
        <f t="shared" si="21"/>
        <v>5.2</v>
      </c>
    </row>
    <row r="80" spans="2:9" s="3" customFormat="1" ht="9.75" customHeight="1">
      <c r="B80" s="6" t="s">
        <v>0</v>
      </c>
      <c r="C80" s="41">
        <f>IF(C31=0," ",ROUND(C31/C26*100-100,1))</f>
        <v>1.9</v>
      </c>
      <c r="D80" s="41">
        <f t="shared" si="21"/>
        <v>0.2</v>
      </c>
      <c r="E80" s="41">
        <f t="shared" si="21"/>
        <v>2.2</v>
      </c>
      <c r="F80" s="41">
        <f t="shared" si="21"/>
        <v>0.4</v>
      </c>
      <c r="G80" s="41">
        <f t="shared" si="21"/>
        <v>1.4</v>
      </c>
      <c r="H80" s="41">
        <f t="shared" si="21"/>
        <v>1.6</v>
      </c>
      <c r="I80" s="41">
        <f t="shared" si="21"/>
        <v>4.4</v>
      </c>
    </row>
    <row r="81" spans="2:9" s="3" customFormat="1" ht="9.75" customHeight="1">
      <c r="B81" s="6" t="s">
        <v>5</v>
      </c>
      <c r="C81" s="41" t="str">
        <f aca="true" t="shared" si="22" ref="C81:I82">IF(C32=0," ",ROUND(C32/C27*100-100,1))</f>
        <v> </v>
      </c>
      <c r="D81" s="41" t="str">
        <f t="shared" si="22"/>
        <v> </v>
      </c>
      <c r="E81" s="41" t="str">
        <f t="shared" si="22"/>
        <v> </v>
      </c>
      <c r="F81" s="41" t="str">
        <f t="shared" si="22"/>
        <v> </v>
      </c>
      <c r="G81" s="41" t="str">
        <f t="shared" si="22"/>
        <v> </v>
      </c>
      <c r="H81" s="41" t="str">
        <f t="shared" si="22"/>
        <v> </v>
      </c>
      <c r="I81" s="41" t="str">
        <f t="shared" si="22"/>
        <v> </v>
      </c>
    </row>
    <row r="82" spans="2:9" s="3" customFormat="1" ht="9.75" customHeight="1">
      <c r="B82" s="6" t="s">
        <v>6</v>
      </c>
      <c r="C82" s="41" t="str">
        <f t="shared" si="22"/>
        <v> </v>
      </c>
      <c r="D82" s="41" t="str">
        <f t="shared" si="22"/>
        <v> </v>
      </c>
      <c r="E82" s="41" t="str">
        <f t="shared" si="22"/>
        <v> </v>
      </c>
      <c r="F82" s="41" t="str">
        <f t="shared" si="22"/>
        <v> </v>
      </c>
      <c r="G82" s="41" t="str">
        <f t="shared" si="22"/>
        <v> </v>
      </c>
      <c r="H82" s="41" t="str">
        <f t="shared" si="22"/>
        <v> </v>
      </c>
      <c r="I82" s="41" t="str">
        <f t="shared" si="22"/>
        <v> 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70" t="s">
        <v>51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38</v>
      </c>
      <c r="D4" s="171"/>
      <c r="E4" s="171"/>
      <c r="F4" s="171"/>
      <c r="G4" s="171"/>
      <c r="H4" s="171"/>
    </row>
    <row r="5" spans="1:9" s="3" customFormat="1" ht="12" customHeight="1">
      <c r="A5" s="145" t="s">
        <v>1</v>
      </c>
      <c r="B5" s="146"/>
      <c r="C5" s="162" t="s">
        <v>45</v>
      </c>
      <c r="D5" s="162" t="s">
        <v>46</v>
      </c>
      <c r="E5" s="162" t="s">
        <v>47</v>
      </c>
      <c r="F5" s="162" t="s">
        <v>48</v>
      </c>
      <c r="G5" s="162" t="s">
        <v>49</v>
      </c>
      <c r="H5" s="152" t="s">
        <v>50</v>
      </c>
      <c r="I5" s="7"/>
    </row>
    <row r="6" spans="1:9" s="3" customFormat="1" ht="12" customHeight="1">
      <c r="A6" s="145" t="s">
        <v>2</v>
      </c>
      <c r="B6" s="146"/>
      <c r="C6" s="163"/>
      <c r="D6" s="163"/>
      <c r="E6" s="163"/>
      <c r="F6" s="163"/>
      <c r="G6" s="163"/>
      <c r="H6" s="165"/>
      <c r="I6" s="7"/>
    </row>
    <row r="7" spans="2:9" s="3" customFormat="1" ht="9.75">
      <c r="B7" s="8"/>
      <c r="C7" s="164"/>
      <c r="D7" s="164"/>
      <c r="E7" s="164"/>
      <c r="F7" s="164"/>
      <c r="G7" s="164"/>
      <c r="H7" s="166"/>
      <c r="I7" s="7"/>
    </row>
    <row r="8" spans="1:9" s="3" customFormat="1" ht="11.25">
      <c r="A8" s="167" t="s">
        <v>27</v>
      </c>
      <c r="B8" s="168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102.9</v>
      </c>
      <c r="D10" s="40">
        <f t="shared" si="0"/>
        <v>109.6</v>
      </c>
      <c r="E10" s="40">
        <f t="shared" si="0"/>
        <v>103.7</v>
      </c>
      <c r="F10" s="40">
        <f t="shared" si="0"/>
        <v>101.4</v>
      </c>
      <c r="G10" s="40">
        <f t="shared" si="0"/>
        <v>103.2</v>
      </c>
      <c r="H10" s="40">
        <f t="shared" si="0"/>
        <v>102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104.9</v>
      </c>
      <c r="D11" s="40">
        <f t="shared" si="1"/>
        <v>114.3</v>
      </c>
      <c r="E11" s="40">
        <f t="shared" si="1"/>
        <v>105.8</v>
      </c>
      <c r="F11" s="40">
        <f t="shared" si="1"/>
        <v>102.4</v>
      </c>
      <c r="G11" s="40">
        <f t="shared" si="1"/>
        <v>104.8</v>
      </c>
      <c r="H11" s="40">
        <f t="shared" si="1"/>
        <v>103.3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106.2</v>
      </c>
      <c r="D12" s="40">
        <f t="shared" si="2"/>
        <v>117.6</v>
      </c>
      <c r="E12" s="40">
        <f t="shared" si="2"/>
        <v>108</v>
      </c>
      <c r="F12" s="40">
        <f t="shared" si="2"/>
        <v>102.7</v>
      </c>
      <c r="G12" s="40">
        <f t="shared" si="2"/>
        <v>105.4</v>
      </c>
      <c r="H12" s="40">
        <f t="shared" si="2"/>
        <v>106.8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>IF(E33=0," ",ROUND(SUM(E30:E33)/4,1))</f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102.5</v>
      </c>
      <c r="D15" s="40">
        <v>107.1</v>
      </c>
      <c r="E15" s="40">
        <v>103.4</v>
      </c>
      <c r="F15" s="40">
        <v>100.5</v>
      </c>
      <c r="G15" s="40">
        <v>102.8</v>
      </c>
      <c r="H15" s="40">
        <v>101.5</v>
      </c>
    </row>
    <row r="16" spans="2:8" s="3" customFormat="1" ht="9.75" customHeight="1">
      <c r="B16" s="6" t="s">
        <v>0</v>
      </c>
      <c r="C16" s="40">
        <v>102.5</v>
      </c>
      <c r="D16" s="40">
        <v>108.3</v>
      </c>
      <c r="E16" s="40">
        <v>103.2</v>
      </c>
      <c r="F16" s="40">
        <v>101.3</v>
      </c>
      <c r="G16" s="40">
        <v>102.9</v>
      </c>
      <c r="H16" s="40">
        <v>102</v>
      </c>
    </row>
    <row r="17" spans="2:8" s="3" customFormat="1" ht="9.75" customHeight="1">
      <c r="B17" s="6" t="s">
        <v>5</v>
      </c>
      <c r="C17" s="40">
        <v>103.2</v>
      </c>
      <c r="D17" s="40">
        <v>111.4</v>
      </c>
      <c r="E17" s="40">
        <v>103.6</v>
      </c>
      <c r="F17" s="40">
        <v>101.9</v>
      </c>
      <c r="G17" s="40">
        <v>103.4</v>
      </c>
      <c r="H17" s="40">
        <v>102</v>
      </c>
    </row>
    <row r="18" spans="2:8" s="3" customFormat="1" ht="9.75" customHeight="1">
      <c r="B18" s="6" t="s">
        <v>6</v>
      </c>
      <c r="C18" s="40">
        <v>103.5</v>
      </c>
      <c r="D18" s="40">
        <v>111.6</v>
      </c>
      <c r="E18" s="40">
        <v>104.5</v>
      </c>
      <c r="F18" s="40">
        <v>101.9</v>
      </c>
      <c r="G18" s="40">
        <v>103.7</v>
      </c>
      <c r="H18" s="40">
        <v>102.4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104.4</v>
      </c>
      <c r="D20" s="40">
        <v>113.1</v>
      </c>
      <c r="E20" s="40">
        <v>105.2</v>
      </c>
      <c r="F20" s="40">
        <v>102.2</v>
      </c>
      <c r="G20" s="40">
        <v>104.7</v>
      </c>
      <c r="H20" s="40">
        <v>102.6</v>
      </c>
    </row>
    <row r="21" spans="2:8" s="3" customFormat="1" ht="9.75" customHeight="1">
      <c r="B21" s="6" t="s">
        <v>0</v>
      </c>
      <c r="C21" s="40">
        <v>104.6</v>
      </c>
      <c r="D21" s="40">
        <v>113.8</v>
      </c>
      <c r="E21" s="40">
        <v>105.2</v>
      </c>
      <c r="F21" s="40">
        <v>102.5</v>
      </c>
      <c r="G21" s="40">
        <v>104.8</v>
      </c>
      <c r="H21" s="40">
        <v>103</v>
      </c>
    </row>
    <row r="22" spans="2:8" s="3" customFormat="1" ht="9.75" customHeight="1">
      <c r="B22" s="6" t="s">
        <v>5</v>
      </c>
      <c r="C22" s="40">
        <v>105</v>
      </c>
      <c r="D22" s="40">
        <v>114.3</v>
      </c>
      <c r="E22" s="40">
        <v>105.9</v>
      </c>
      <c r="F22" s="40">
        <v>102.5</v>
      </c>
      <c r="G22" s="40">
        <v>104.8</v>
      </c>
      <c r="H22" s="40">
        <v>103.4</v>
      </c>
    </row>
    <row r="23" spans="2:8" s="3" customFormat="1" ht="9.75" customHeight="1">
      <c r="B23" s="6" t="s">
        <v>6</v>
      </c>
      <c r="C23" s="40">
        <v>105.5</v>
      </c>
      <c r="D23" s="40">
        <v>116.1</v>
      </c>
      <c r="E23" s="40">
        <v>107</v>
      </c>
      <c r="F23" s="40">
        <v>102.5</v>
      </c>
      <c r="G23" s="40">
        <v>104.9</v>
      </c>
      <c r="H23" s="40">
        <v>104.1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105.6</v>
      </c>
      <c r="D25" s="40">
        <v>116.5</v>
      </c>
      <c r="E25" s="40">
        <v>107.9</v>
      </c>
      <c r="F25" s="40">
        <v>102.7</v>
      </c>
      <c r="G25" s="40">
        <v>105.3</v>
      </c>
      <c r="H25" s="40">
        <v>105.6</v>
      </c>
    </row>
    <row r="26" spans="2:8" s="3" customFormat="1" ht="9.75" customHeight="1">
      <c r="B26" s="6" t="s">
        <v>0</v>
      </c>
      <c r="C26" s="40">
        <v>105.8</v>
      </c>
      <c r="D26" s="40">
        <v>117.3</v>
      </c>
      <c r="E26" s="40">
        <v>108</v>
      </c>
      <c r="F26" s="40">
        <v>102.7</v>
      </c>
      <c r="G26" s="40">
        <v>105.3</v>
      </c>
      <c r="H26" s="40">
        <v>106.2</v>
      </c>
    </row>
    <row r="27" spans="2:8" s="3" customFormat="1" ht="9.75" customHeight="1">
      <c r="B27" s="6" t="s">
        <v>5</v>
      </c>
      <c r="C27" s="40">
        <v>106.8</v>
      </c>
      <c r="D27" s="40">
        <v>118.4</v>
      </c>
      <c r="E27" s="40">
        <v>108</v>
      </c>
      <c r="F27" s="40">
        <v>102.7</v>
      </c>
      <c r="G27" s="40">
        <v>105.4</v>
      </c>
      <c r="H27" s="40">
        <v>107.1</v>
      </c>
    </row>
    <row r="28" spans="2:8" s="3" customFormat="1" ht="9.75" customHeight="1">
      <c r="B28" s="6" t="s">
        <v>6</v>
      </c>
      <c r="C28" s="40">
        <v>106.4</v>
      </c>
      <c r="D28" s="40">
        <v>118.3</v>
      </c>
      <c r="E28" s="40">
        <v>108.2</v>
      </c>
      <c r="F28" s="40">
        <v>102.7</v>
      </c>
      <c r="G28" s="40">
        <v>105.7</v>
      </c>
      <c r="H28" s="40">
        <v>108.1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106.4</v>
      </c>
      <c r="D30" s="40">
        <v>119.2</v>
      </c>
      <c r="E30" s="40">
        <v>111.7</v>
      </c>
      <c r="F30" s="40">
        <v>103.4</v>
      </c>
      <c r="G30" s="40">
        <v>106.1</v>
      </c>
      <c r="H30" s="40">
        <v>109.3</v>
      </c>
    </row>
    <row r="31" spans="2:8" s="3" customFormat="1" ht="9.75" customHeight="1">
      <c r="B31" s="6" t="s">
        <v>0</v>
      </c>
      <c r="C31" s="40">
        <v>106.3</v>
      </c>
      <c r="D31" s="40">
        <v>119.4</v>
      </c>
      <c r="E31" s="40">
        <v>112.1</v>
      </c>
      <c r="F31" s="40">
        <v>103.4</v>
      </c>
      <c r="G31" s="40">
        <v>106.1</v>
      </c>
      <c r="H31" s="40">
        <v>109.8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1.2</v>
      </c>
      <c r="D37" s="41">
        <v>0.4</v>
      </c>
      <c r="E37" s="41">
        <v>0.6</v>
      </c>
      <c r="F37" s="41">
        <v>-0.1</v>
      </c>
      <c r="G37" s="41">
        <v>0.9</v>
      </c>
      <c r="H37" s="41">
        <v>0.4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1.1</v>
      </c>
      <c r="E38" s="41">
        <f>ROUND(E16/E15*100-100,1)</f>
        <v>-0.2</v>
      </c>
      <c r="F38" s="41">
        <f t="shared" si="4"/>
        <v>0.8</v>
      </c>
      <c r="G38" s="41">
        <f t="shared" si="4"/>
        <v>0.1</v>
      </c>
      <c r="H38" s="41">
        <f t="shared" si="4"/>
        <v>0.5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2.9</v>
      </c>
      <c r="E39" s="41">
        <f>ROUND(E17/E16*100-100,1)</f>
        <v>0.4</v>
      </c>
      <c r="F39" s="41">
        <f t="shared" si="4"/>
        <v>0.6</v>
      </c>
      <c r="G39" s="41">
        <f t="shared" si="4"/>
        <v>0.5</v>
      </c>
      <c r="H39" s="41">
        <f t="shared" si="4"/>
        <v>0</v>
      </c>
    </row>
    <row r="40" spans="2:8" s="3" customFormat="1" ht="9.75" customHeight="1">
      <c r="B40" s="6" t="s">
        <v>6</v>
      </c>
      <c r="C40" s="41">
        <f t="shared" si="4"/>
        <v>0.3</v>
      </c>
      <c r="D40" s="41">
        <f t="shared" si="4"/>
        <v>0.2</v>
      </c>
      <c r="E40" s="41">
        <f>ROUND(E18/E17*100-100,1)</f>
        <v>0.9</v>
      </c>
      <c r="F40" s="41">
        <f t="shared" si="4"/>
        <v>0</v>
      </c>
      <c r="G40" s="41">
        <f t="shared" si="4"/>
        <v>0.3</v>
      </c>
      <c r="H40" s="41">
        <f t="shared" si="4"/>
        <v>0.4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0.9</v>
      </c>
      <c r="D42" s="41">
        <f t="shared" si="5"/>
        <v>1.3</v>
      </c>
      <c r="E42" s="41">
        <f t="shared" si="5"/>
        <v>0.7</v>
      </c>
      <c r="F42" s="41">
        <f t="shared" si="5"/>
        <v>0.3</v>
      </c>
      <c r="G42" s="41">
        <f t="shared" si="5"/>
        <v>1</v>
      </c>
      <c r="H42" s="41">
        <f t="shared" si="5"/>
        <v>0.2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0.2</v>
      </c>
      <c r="D43" s="41">
        <f t="shared" si="6"/>
        <v>0.6</v>
      </c>
      <c r="E43" s="41">
        <f t="shared" si="6"/>
        <v>0</v>
      </c>
      <c r="F43" s="41">
        <f t="shared" si="6"/>
        <v>0.3</v>
      </c>
      <c r="G43" s="41">
        <f t="shared" si="6"/>
        <v>0.1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0.4</v>
      </c>
      <c r="E44" s="41">
        <f t="shared" si="6"/>
        <v>0.7</v>
      </c>
      <c r="F44" s="41">
        <f t="shared" si="6"/>
        <v>0</v>
      </c>
      <c r="G44" s="41">
        <f t="shared" si="6"/>
        <v>0</v>
      </c>
      <c r="H44" s="41">
        <f t="shared" si="6"/>
        <v>0.4</v>
      </c>
    </row>
    <row r="45" spans="2:8" s="3" customFormat="1" ht="9.75" customHeight="1">
      <c r="B45" s="6" t="s">
        <v>6</v>
      </c>
      <c r="C45" s="41">
        <f t="shared" si="6"/>
        <v>0.5</v>
      </c>
      <c r="D45" s="41">
        <f t="shared" si="6"/>
        <v>1.6</v>
      </c>
      <c r="E45" s="41">
        <f t="shared" si="6"/>
        <v>1</v>
      </c>
      <c r="F45" s="41">
        <f t="shared" si="6"/>
        <v>0</v>
      </c>
      <c r="G45" s="41">
        <f t="shared" si="6"/>
        <v>0.1</v>
      </c>
      <c r="H45" s="41">
        <f t="shared" si="6"/>
        <v>0.7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0.1</v>
      </c>
      <c r="D47" s="41">
        <f t="shared" si="7"/>
        <v>0.3</v>
      </c>
      <c r="E47" s="41">
        <f t="shared" si="7"/>
        <v>0.8</v>
      </c>
      <c r="F47" s="41">
        <f t="shared" si="7"/>
        <v>0.2</v>
      </c>
      <c r="G47" s="41">
        <f t="shared" si="7"/>
        <v>0.4</v>
      </c>
      <c r="H47" s="41">
        <f t="shared" si="7"/>
        <v>1.4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0.7</v>
      </c>
      <c r="E48" s="41">
        <f t="shared" si="8"/>
        <v>0.1</v>
      </c>
      <c r="F48" s="41">
        <f t="shared" si="8"/>
        <v>0</v>
      </c>
      <c r="G48" s="41">
        <f t="shared" si="8"/>
        <v>0</v>
      </c>
      <c r="H48" s="41">
        <f t="shared" si="8"/>
        <v>0.6</v>
      </c>
    </row>
    <row r="49" spans="2:8" s="3" customFormat="1" ht="9.75" customHeight="1">
      <c r="B49" s="6" t="s">
        <v>5</v>
      </c>
      <c r="C49" s="41">
        <f t="shared" si="8"/>
        <v>0.9</v>
      </c>
      <c r="D49" s="41">
        <f t="shared" si="8"/>
        <v>0.9</v>
      </c>
      <c r="E49" s="41">
        <f t="shared" si="8"/>
        <v>0</v>
      </c>
      <c r="F49" s="41">
        <f t="shared" si="8"/>
        <v>0</v>
      </c>
      <c r="G49" s="41">
        <f t="shared" si="8"/>
        <v>0.1</v>
      </c>
      <c r="H49" s="41">
        <f t="shared" si="8"/>
        <v>0.8</v>
      </c>
    </row>
    <row r="50" spans="2:8" s="3" customFormat="1" ht="9.75" customHeight="1">
      <c r="B50" s="6" t="s">
        <v>6</v>
      </c>
      <c r="C50" s="41">
        <f t="shared" si="8"/>
        <v>-0.4</v>
      </c>
      <c r="D50" s="41">
        <f t="shared" si="8"/>
        <v>-0.1</v>
      </c>
      <c r="E50" s="41">
        <f t="shared" si="8"/>
        <v>0.2</v>
      </c>
      <c r="F50" s="41">
        <f t="shared" si="8"/>
        <v>0</v>
      </c>
      <c r="G50" s="41">
        <f t="shared" si="8"/>
        <v>0.3</v>
      </c>
      <c r="H50" s="41">
        <f t="shared" si="8"/>
        <v>0.9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</v>
      </c>
      <c r="D52" s="41">
        <f t="shared" si="9"/>
        <v>0.8</v>
      </c>
      <c r="E52" s="41">
        <f t="shared" si="9"/>
        <v>3.2</v>
      </c>
      <c r="F52" s="41">
        <f t="shared" si="9"/>
        <v>0.7</v>
      </c>
      <c r="G52" s="41">
        <f t="shared" si="9"/>
        <v>0.4</v>
      </c>
      <c r="H52" s="41">
        <f t="shared" si="9"/>
        <v>1.1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-0.1</v>
      </c>
      <c r="D53" s="41">
        <f t="shared" si="10"/>
        <v>0.2</v>
      </c>
      <c r="E53" s="41">
        <f t="shared" si="10"/>
        <v>0.4</v>
      </c>
      <c r="F53" s="41">
        <f t="shared" si="10"/>
        <v>0</v>
      </c>
      <c r="G53" s="41">
        <f t="shared" si="10"/>
        <v>0</v>
      </c>
      <c r="H53" s="41">
        <f t="shared" si="10"/>
        <v>0.5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1.9</v>
      </c>
      <c r="D59" s="41">
        <v>5.1</v>
      </c>
      <c r="E59" s="41">
        <v>1.6</v>
      </c>
      <c r="F59" s="41">
        <v>1.2</v>
      </c>
      <c r="G59" s="41">
        <v>1.7</v>
      </c>
      <c r="H59" s="41">
        <v>1.2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1.9</v>
      </c>
      <c r="D60" s="41">
        <f t="shared" si="11"/>
        <v>4.3</v>
      </c>
      <c r="E60" s="41">
        <f t="shared" si="11"/>
        <v>2</v>
      </c>
      <c r="F60" s="41">
        <f t="shared" si="11"/>
        <v>1</v>
      </c>
      <c r="G60" s="41">
        <f t="shared" si="11"/>
        <v>1.6</v>
      </c>
      <c r="H60" s="41">
        <f t="shared" si="11"/>
        <v>1.3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1.2</v>
      </c>
      <c r="D61" s="41">
        <f t="shared" si="11"/>
        <v>2.9</v>
      </c>
      <c r="E61" s="41">
        <f t="shared" si="11"/>
        <v>2.1</v>
      </c>
      <c r="F61" s="41">
        <f t="shared" si="11"/>
        <v>0.3</v>
      </c>
      <c r="G61" s="41">
        <f t="shared" si="11"/>
        <v>0.6</v>
      </c>
      <c r="H61" s="41">
        <f t="shared" si="11"/>
        <v>3.4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</v>
      </c>
      <c r="D64" s="41">
        <v>5.1</v>
      </c>
      <c r="E64" s="41">
        <v>1.9</v>
      </c>
      <c r="F64" s="41">
        <v>1.1</v>
      </c>
      <c r="G64" s="41">
        <v>1.6</v>
      </c>
      <c r="H64" s="41">
        <v>1.2</v>
      </c>
    </row>
    <row r="65" spans="2:8" s="3" customFormat="1" ht="9.75" customHeight="1">
      <c r="B65" s="6" t="s">
        <v>0</v>
      </c>
      <c r="C65" s="41">
        <v>1.7</v>
      </c>
      <c r="D65" s="41">
        <v>5.2</v>
      </c>
      <c r="E65" s="41">
        <v>1.3</v>
      </c>
      <c r="F65" s="41">
        <v>1.2</v>
      </c>
      <c r="G65" s="41">
        <v>1.5</v>
      </c>
      <c r="H65" s="41">
        <v>1.3</v>
      </c>
    </row>
    <row r="66" spans="2:8" s="3" customFormat="1" ht="9.75" customHeight="1">
      <c r="B66" s="6" t="s">
        <v>5</v>
      </c>
      <c r="C66" s="41">
        <v>1.9</v>
      </c>
      <c r="D66" s="41">
        <v>5.3</v>
      </c>
      <c r="E66" s="41">
        <v>1.5</v>
      </c>
      <c r="F66" s="41">
        <v>1.3</v>
      </c>
      <c r="G66" s="41">
        <v>1.9</v>
      </c>
      <c r="H66" s="41">
        <v>0.9</v>
      </c>
    </row>
    <row r="67" spans="2:8" s="3" customFormat="1" ht="9.75" customHeight="1">
      <c r="B67" s="6" t="s">
        <v>6</v>
      </c>
      <c r="C67" s="41">
        <v>2.2</v>
      </c>
      <c r="D67" s="41">
        <v>4.6</v>
      </c>
      <c r="E67" s="41">
        <v>1.7</v>
      </c>
      <c r="F67" s="41">
        <v>1.3</v>
      </c>
      <c r="G67" s="41">
        <v>1.8</v>
      </c>
      <c r="H67" s="41">
        <v>1.3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1.9</v>
      </c>
      <c r="D69" s="41">
        <f t="shared" si="13"/>
        <v>5.6</v>
      </c>
      <c r="E69" s="41">
        <f t="shared" si="13"/>
        <v>1.7</v>
      </c>
      <c r="F69" s="41">
        <f t="shared" si="13"/>
        <v>1.7</v>
      </c>
      <c r="G69" s="41">
        <f t="shared" si="13"/>
        <v>1.8</v>
      </c>
      <c r="H69" s="41">
        <f t="shared" si="13"/>
        <v>1.1</v>
      </c>
    </row>
    <row r="70" spans="2:8" s="3" customFormat="1" ht="9.75" customHeight="1">
      <c r="B70" s="6" t="s">
        <v>0</v>
      </c>
      <c r="C70" s="41">
        <f t="shared" si="13"/>
        <v>2</v>
      </c>
      <c r="D70" s="41">
        <f t="shared" si="13"/>
        <v>5.1</v>
      </c>
      <c r="E70" s="41">
        <f t="shared" si="13"/>
        <v>1.9</v>
      </c>
      <c r="F70" s="41">
        <f t="shared" si="13"/>
        <v>1.2</v>
      </c>
      <c r="G70" s="41">
        <f t="shared" si="13"/>
        <v>1.8</v>
      </c>
      <c r="H70" s="41">
        <f t="shared" si="13"/>
        <v>1</v>
      </c>
    </row>
    <row r="71" spans="2:8" s="3" customFormat="1" ht="9.75" customHeight="1">
      <c r="B71" s="6" t="s">
        <v>5</v>
      </c>
      <c r="C71" s="41">
        <f t="shared" si="13"/>
        <v>1.7</v>
      </c>
      <c r="D71" s="41">
        <f t="shared" si="13"/>
        <v>2.6</v>
      </c>
      <c r="E71" s="41">
        <f t="shared" si="13"/>
        <v>2.2</v>
      </c>
      <c r="F71" s="41">
        <f t="shared" si="13"/>
        <v>0.6</v>
      </c>
      <c r="G71" s="41">
        <f t="shared" si="13"/>
        <v>1.4</v>
      </c>
      <c r="H71" s="41">
        <f t="shared" si="13"/>
        <v>1.4</v>
      </c>
    </row>
    <row r="72" spans="2:8" s="3" customFormat="1" ht="9.75" customHeight="1">
      <c r="B72" s="6" t="s">
        <v>6</v>
      </c>
      <c r="C72" s="41">
        <f t="shared" si="13"/>
        <v>1.9</v>
      </c>
      <c r="D72" s="41">
        <f t="shared" si="13"/>
        <v>4</v>
      </c>
      <c r="E72" s="41">
        <f t="shared" si="13"/>
        <v>2.4</v>
      </c>
      <c r="F72" s="41">
        <f t="shared" si="13"/>
        <v>0.6</v>
      </c>
      <c r="G72" s="41">
        <f t="shared" si="13"/>
        <v>1.2</v>
      </c>
      <c r="H72" s="41">
        <f t="shared" si="13"/>
        <v>1.7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1.1</v>
      </c>
      <c r="D74" s="41">
        <f t="shared" si="14"/>
        <v>3</v>
      </c>
      <c r="E74" s="41">
        <f t="shared" si="14"/>
        <v>2.6</v>
      </c>
      <c r="F74" s="41">
        <f t="shared" si="14"/>
        <v>0.5</v>
      </c>
      <c r="G74" s="41">
        <f t="shared" si="14"/>
        <v>0.6</v>
      </c>
      <c r="H74" s="41">
        <f t="shared" si="14"/>
        <v>2.9</v>
      </c>
    </row>
    <row r="75" spans="2:8" s="3" customFormat="1" ht="9.75" customHeight="1">
      <c r="B75" s="6" t="s">
        <v>0</v>
      </c>
      <c r="C75" s="41">
        <f t="shared" si="14"/>
        <v>1.1</v>
      </c>
      <c r="D75" s="41">
        <f t="shared" si="14"/>
        <v>3.1</v>
      </c>
      <c r="E75" s="41">
        <f t="shared" si="14"/>
        <v>2.7</v>
      </c>
      <c r="F75" s="41">
        <f t="shared" si="14"/>
        <v>0.2</v>
      </c>
      <c r="G75" s="41">
        <f t="shared" si="14"/>
        <v>0.5</v>
      </c>
      <c r="H75" s="41">
        <f t="shared" si="14"/>
        <v>3.1</v>
      </c>
    </row>
    <row r="76" spans="2:8" s="3" customFormat="1" ht="9.75" customHeight="1">
      <c r="B76" s="6" t="s">
        <v>5</v>
      </c>
      <c r="C76" s="41">
        <f t="shared" si="14"/>
        <v>1.7</v>
      </c>
      <c r="D76" s="41">
        <f t="shared" si="14"/>
        <v>3.6</v>
      </c>
      <c r="E76" s="41">
        <f t="shared" si="14"/>
        <v>2</v>
      </c>
      <c r="F76" s="41">
        <f t="shared" si="14"/>
        <v>0.2</v>
      </c>
      <c r="G76" s="41">
        <f t="shared" si="14"/>
        <v>0.6</v>
      </c>
      <c r="H76" s="41">
        <f t="shared" si="14"/>
        <v>3.6</v>
      </c>
    </row>
    <row r="77" spans="2:8" s="3" customFormat="1" ht="9.75" customHeight="1">
      <c r="B77" s="6" t="s">
        <v>6</v>
      </c>
      <c r="C77" s="41">
        <f t="shared" si="14"/>
        <v>0.9</v>
      </c>
      <c r="D77" s="41">
        <f t="shared" si="14"/>
        <v>1.9</v>
      </c>
      <c r="E77" s="41">
        <f t="shared" si="14"/>
        <v>1.1</v>
      </c>
      <c r="F77" s="41">
        <f t="shared" si="14"/>
        <v>0.2</v>
      </c>
      <c r="G77" s="41">
        <f t="shared" si="14"/>
        <v>0.8</v>
      </c>
      <c r="H77" s="41">
        <f t="shared" si="14"/>
        <v>3.8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0.8</v>
      </c>
      <c r="D79" s="41">
        <f t="shared" si="15"/>
        <v>2.3</v>
      </c>
      <c r="E79" s="41">
        <f t="shared" si="15"/>
        <v>3.5</v>
      </c>
      <c r="F79" s="41">
        <f t="shared" si="15"/>
        <v>0.7</v>
      </c>
      <c r="G79" s="41">
        <f t="shared" si="15"/>
        <v>0.8</v>
      </c>
      <c r="H79" s="41">
        <f t="shared" si="15"/>
        <v>3.5</v>
      </c>
    </row>
    <row r="80" spans="2:8" s="3" customFormat="1" ht="9.75" customHeight="1">
      <c r="B80" s="6" t="s">
        <v>0</v>
      </c>
      <c r="C80" s="41">
        <f t="shared" si="15"/>
        <v>0.5</v>
      </c>
      <c r="D80" s="41">
        <f t="shared" si="15"/>
        <v>1.8</v>
      </c>
      <c r="E80" s="41">
        <f t="shared" si="15"/>
        <v>3.8</v>
      </c>
      <c r="F80" s="41">
        <f t="shared" si="15"/>
        <v>0.7</v>
      </c>
      <c r="G80" s="41">
        <f t="shared" si="15"/>
        <v>0.8</v>
      </c>
      <c r="H80" s="41">
        <f t="shared" si="15"/>
        <v>3.4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70" t="s">
        <v>51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38</v>
      </c>
      <c r="D4" s="171"/>
      <c r="E4" s="171"/>
      <c r="F4" s="171"/>
      <c r="G4" s="171"/>
      <c r="H4" s="171"/>
    </row>
    <row r="5" spans="1:9" s="3" customFormat="1" ht="12" customHeight="1">
      <c r="A5" s="145" t="s">
        <v>1</v>
      </c>
      <c r="B5" s="146"/>
      <c r="C5" s="162" t="s">
        <v>52</v>
      </c>
      <c r="D5" s="162" t="s">
        <v>53</v>
      </c>
      <c r="E5" s="162" t="s">
        <v>184</v>
      </c>
      <c r="F5" s="162" t="s">
        <v>54</v>
      </c>
      <c r="G5" s="162" t="s">
        <v>55</v>
      </c>
      <c r="H5" s="152" t="s">
        <v>56</v>
      </c>
      <c r="I5" s="7"/>
    </row>
    <row r="6" spans="1:9" s="3" customFormat="1" ht="12" customHeight="1">
      <c r="A6" s="145" t="s">
        <v>2</v>
      </c>
      <c r="B6" s="146"/>
      <c r="C6" s="163"/>
      <c r="D6" s="163"/>
      <c r="E6" s="163"/>
      <c r="F6" s="163"/>
      <c r="G6" s="163"/>
      <c r="H6" s="165"/>
      <c r="I6" s="7"/>
    </row>
    <row r="7" spans="2:9" s="3" customFormat="1" ht="9.75">
      <c r="B7" s="8"/>
      <c r="C7" s="164"/>
      <c r="D7" s="164"/>
      <c r="E7" s="164"/>
      <c r="F7" s="164"/>
      <c r="G7" s="164"/>
      <c r="H7" s="166"/>
      <c r="I7" s="7"/>
    </row>
    <row r="8" spans="1:9" s="3" customFormat="1" ht="11.25">
      <c r="A8" s="167" t="s">
        <v>27</v>
      </c>
      <c r="B8" s="168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103.7</v>
      </c>
      <c r="D10" s="40">
        <f t="shared" si="0"/>
        <v>102.6</v>
      </c>
      <c r="E10" s="40">
        <f t="shared" si="0"/>
        <v>102.9</v>
      </c>
      <c r="F10" s="40">
        <f t="shared" si="0"/>
        <v>103.2</v>
      </c>
      <c r="G10" s="40">
        <f t="shared" si="0"/>
        <v>109.8</v>
      </c>
      <c r="H10" s="40">
        <f t="shared" si="0"/>
        <v>107.9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106.3</v>
      </c>
      <c r="D11" s="40">
        <f t="shared" si="1"/>
        <v>104.6</v>
      </c>
      <c r="E11" s="40">
        <f t="shared" si="1"/>
        <v>103.7</v>
      </c>
      <c r="F11" s="40">
        <f t="shared" si="1"/>
        <v>104.1</v>
      </c>
      <c r="G11" s="40">
        <f t="shared" si="1"/>
        <v>114.7</v>
      </c>
      <c r="H11" s="40">
        <f t="shared" si="1"/>
        <v>111.9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109.2</v>
      </c>
      <c r="D12" s="40">
        <f t="shared" si="2"/>
        <v>107</v>
      </c>
      <c r="E12" s="40">
        <f t="shared" si="2"/>
        <v>104.5</v>
      </c>
      <c r="F12" s="40">
        <f t="shared" si="2"/>
        <v>106.3</v>
      </c>
      <c r="G12" s="40">
        <f t="shared" si="2"/>
        <v>119</v>
      </c>
      <c r="H12" s="40">
        <f t="shared" si="2"/>
        <v>115.2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103.3</v>
      </c>
      <c r="D15" s="40">
        <v>102.4</v>
      </c>
      <c r="E15" s="40">
        <v>102.7</v>
      </c>
      <c r="F15" s="40">
        <v>103</v>
      </c>
      <c r="G15" s="40">
        <v>107.9</v>
      </c>
      <c r="H15" s="40">
        <v>106.7</v>
      </c>
    </row>
    <row r="16" spans="2:8" s="3" customFormat="1" ht="9.75" customHeight="1">
      <c r="B16" s="6" t="s">
        <v>0</v>
      </c>
      <c r="C16" s="40">
        <v>103.3</v>
      </c>
      <c r="D16" s="40">
        <v>102.6</v>
      </c>
      <c r="E16" s="40">
        <v>102.7</v>
      </c>
      <c r="F16" s="40">
        <v>103.2</v>
      </c>
      <c r="G16" s="40">
        <v>109.6</v>
      </c>
      <c r="H16" s="40">
        <v>107.8</v>
      </c>
    </row>
    <row r="17" spans="2:8" s="3" customFormat="1" ht="9.75" customHeight="1">
      <c r="B17" s="6" t="s">
        <v>5</v>
      </c>
      <c r="C17" s="40">
        <v>104</v>
      </c>
      <c r="D17" s="40">
        <v>102.6</v>
      </c>
      <c r="E17" s="40">
        <v>103</v>
      </c>
      <c r="F17" s="40">
        <v>103.2</v>
      </c>
      <c r="G17" s="40">
        <v>110.1</v>
      </c>
      <c r="H17" s="40">
        <v>108.4</v>
      </c>
    </row>
    <row r="18" spans="2:8" s="3" customFormat="1" ht="9.75" customHeight="1">
      <c r="B18" s="6" t="s">
        <v>6</v>
      </c>
      <c r="C18" s="40">
        <v>104</v>
      </c>
      <c r="D18" s="40">
        <v>102.6</v>
      </c>
      <c r="E18" s="40">
        <v>103</v>
      </c>
      <c r="F18" s="40">
        <v>103.2</v>
      </c>
      <c r="G18" s="40">
        <v>111.4</v>
      </c>
      <c r="H18" s="40">
        <v>108.7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105.2</v>
      </c>
      <c r="D20" s="40">
        <v>104.4</v>
      </c>
      <c r="E20" s="40">
        <v>103.7</v>
      </c>
      <c r="F20" s="40">
        <v>104</v>
      </c>
      <c r="G20" s="40">
        <v>113.3</v>
      </c>
      <c r="H20" s="40">
        <v>110.7</v>
      </c>
    </row>
    <row r="21" spans="2:8" s="3" customFormat="1" ht="9.75" customHeight="1">
      <c r="B21" s="6" t="s">
        <v>0</v>
      </c>
      <c r="C21" s="40">
        <v>105.9</v>
      </c>
      <c r="D21" s="40">
        <v>104.4</v>
      </c>
      <c r="E21" s="40">
        <v>103.7</v>
      </c>
      <c r="F21" s="40">
        <v>104</v>
      </c>
      <c r="G21" s="40">
        <v>114.7</v>
      </c>
      <c r="H21" s="40">
        <v>111.6</v>
      </c>
    </row>
    <row r="22" spans="2:8" s="3" customFormat="1" ht="9.75" customHeight="1">
      <c r="B22" s="6" t="s">
        <v>5</v>
      </c>
      <c r="C22" s="40">
        <v>106.2</v>
      </c>
      <c r="D22" s="40">
        <v>104.5</v>
      </c>
      <c r="E22" s="40">
        <v>103.7</v>
      </c>
      <c r="F22" s="40">
        <v>104.1</v>
      </c>
      <c r="G22" s="40">
        <v>115.2</v>
      </c>
      <c r="H22" s="40">
        <v>112.4</v>
      </c>
    </row>
    <row r="23" spans="2:8" s="3" customFormat="1" ht="9.75" customHeight="1">
      <c r="B23" s="6" t="s">
        <v>6</v>
      </c>
      <c r="C23" s="40">
        <v>107.8</v>
      </c>
      <c r="D23" s="40">
        <v>104.9</v>
      </c>
      <c r="E23" s="40">
        <v>103.7</v>
      </c>
      <c r="F23" s="40">
        <v>104.4</v>
      </c>
      <c r="G23" s="40">
        <v>115.7</v>
      </c>
      <c r="H23" s="40">
        <v>112.9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107.8</v>
      </c>
      <c r="D25" s="40">
        <v>106.4</v>
      </c>
      <c r="E25" s="40">
        <v>104.5</v>
      </c>
      <c r="F25" s="40">
        <v>105.8</v>
      </c>
      <c r="G25" s="40">
        <v>117.2</v>
      </c>
      <c r="H25" s="40">
        <v>113.7</v>
      </c>
    </row>
    <row r="26" spans="2:8" s="3" customFormat="1" ht="9.75" customHeight="1">
      <c r="B26" s="6" t="s">
        <v>0</v>
      </c>
      <c r="C26" s="40">
        <v>109.4</v>
      </c>
      <c r="D26" s="40">
        <v>107</v>
      </c>
      <c r="E26" s="40">
        <v>104.5</v>
      </c>
      <c r="F26" s="40">
        <v>106.3</v>
      </c>
      <c r="G26" s="40">
        <v>118.7</v>
      </c>
      <c r="H26" s="40">
        <v>114.8</v>
      </c>
    </row>
    <row r="27" spans="2:8" s="3" customFormat="1" ht="9.75" customHeight="1">
      <c r="B27" s="6" t="s">
        <v>5</v>
      </c>
      <c r="C27" s="40">
        <v>109.4</v>
      </c>
      <c r="D27" s="40">
        <v>107.2</v>
      </c>
      <c r="E27" s="40">
        <v>104.5</v>
      </c>
      <c r="F27" s="40">
        <v>106.5</v>
      </c>
      <c r="G27" s="40">
        <v>120.5</v>
      </c>
      <c r="H27" s="40">
        <v>116.2</v>
      </c>
    </row>
    <row r="28" spans="2:8" s="3" customFormat="1" ht="9.75" customHeight="1">
      <c r="B28" s="6" t="s">
        <v>6</v>
      </c>
      <c r="C28" s="40">
        <v>110</v>
      </c>
      <c r="D28" s="40">
        <v>107.2</v>
      </c>
      <c r="E28" s="40">
        <v>104.5</v>
      </c>
      <c r="F28" s="40">
        <v>106.5</v>
      </c>
      <c r="G28" s="40">
        <v>119.5</v>
      </c>
      <c r="H28" s="40">
        <v>116.2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110.9</v>
      </c>
      <c r="D30" s="40">
        <v>107.8</v>
      </c>
      <c r="E30" s="40">
        <v>104.5</v>
      </c>
      <c r="F30" s="40">
        <v>107.3</v>
      </c>
      <c r="G30" s="40">
        <v>120.5</v>
      </c>
      <c r="H30" s="40">
        <v>116.7</v>
      </c>
    </row>
    <row r="31" spans="2:8" s="3" customFormat="1" ht="9.75" customHeight="1">
      <c r="B31" s="6" t="s">
        <v>0</v>
      </c>
      <c r="C31" s="40">
        <v>110.9</v>
      </c>
      <c r="D31" s="40">
        <v>108.4</v>
      </c>
      <c r="E31" s="40">
        <v>104.5</v>
      </c>
      <c r="F31" s="40">
        <v>108</v>
      </c>
      <c r="G31" s="40">
        <v>120.9</v>
      </c>
      <c r="H31" s="40">
        <v>117.2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1.5</v>
      </c>
      <c r="D37" s="41">
        <v>0.4</v>
      </c>
      <c r="E37" s="41">
        <v>1.2</v>
      </c>
      <c r="F37" s="41">
        <v>1.2</v>
      </c>
      <c r="G37" s="41">
        <v>2</v>
      </c>
      <c r="H37" s="41">
        <v>1.6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0.2</v>
      </c>
      <c r="E38" s="41">
        <f t="shared" si="4"/>
        <v>0</v>
      </c>
      <c r="F38" s="41">
        <f t="shared" si="4"/>
        <v>0.2</v>
      </c>
      <c r="G38" s="41">
        <f t="shared" si="4"/>
        <v>1.6</v>
      </c>
      <c r="H38" s="41">
        <f t="shared" si="4"/>
        <v>1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0</v>
      </c>
      <c r="E39" s="41">
        <f t="shared" si="4"/>
        <v>0.3</v>
      </c>
      <c r="F39" s="41">
        <f t="shared" si="4"/>
        <v>0</v>
      </c>
      <c r="G39" s="41">
        <f t="shared" si="4"/>
        <v>0.5</v>
      </c>
      <c r="H39" s="41">
        <f t="shared" si="4"/>
        <v>0.6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</v>
      </c>
      <c r="E40" s="41">
        <f t="shared" si="4"/>
        <v>0</v>
      </c>
      <c r="F40" s="41">
        <f t="shared" si="4"/>
        <v>0</v>
      </c>
      <c r="G40" s="41">
        <f t="shared" si="4"/>
        <v>1.2</v>
      </c>
      <c r="H40" s="41">
        <f t="shared" si="4"/>
        <v>0.3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1.2</v>
      </c>
      <c r="D42" s="41">
        <f t="shared" si="5"/>
        <v>1.8</v>
      </c>
      <c r="E42" s="41">
        <f t="shared" si="5"/>
        <v>0.7</v>
      </c>
      <c r="F42" s="41">
        <f t="shared" si="5"/>
        <v>0.8</v>
      </c>
      <c r="G42" s="41">
        <f t="shared" si="5"/>
        <v>1.7</v>
      </c>
      <c r="H42" s="41">
        <f t="shared" si="5"/>
        <v>1.8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0.7</v>
      </c>
      <c r="D43" s="41">
        <f t="shared" si="6"/>
        <v>0</v>
      </c>
      <c r="E43" s="41">
        <f t="shared" si="6"/>
        <v>0</v>
      </c>
      <c r="F43" s="41">
        <f t="shared" si="6"/>
        <v>0</v>
      </c>
      <c r="G43" s="41">
        <f t="shared" si="6"/>
        <v>1.2</v>
      </c>
      <c r="H43" s="41">
        <f t="shared" si="6"/>
        <v>0.8</v>
      </c>
    </row>
    <row r="44" spans="2:8" s="3" customFormat="1" ht="9.75" customHeight="1">
      <c r="B44" s="6" t="s">
        <v>5</v>
      </c>
      <c r="C44" s="41">
        <f t="shared" si="6"/>
        <v>0.3</v>
      </c>
      <c r="D44" s="41">
        <f t="shared" si="6"/>
        <v>0.1</v>
      </c>
      <c r="E44" s="41">
        <f t="shared" si="6"/>
        <v>0</v>
      </c>
      <c r="F44" s="41">
        <f t="shared" si="6"/>
        <v>0.1</v>
      </c>
      <c r="G44" s="41">
        <f t="shared" si="6"/>
        <v>0.4</v>
      </c>
      <c r="H44" s="41">
        <f t="shared" si="6"/>
        <v>0.7</v>
      </c>
    </row>
    <row r="45" spans="2:8" s="3" customFormat="1" ht="9.75" customHeight="1">
      <c r="B45" s="6" t="s">
        <v>6</v>
      </c>
      <c r="C45" s="41">
        <f t="shared" si="6"/>
        <v>1.5</v>
      </c>
      <c r="D45" s="41">
        <f t="shared" si="6"/>
        <v>0.4</v>
      </c>
      <c r="E45" s="41">
        <f t="shared" si="6"/>
        <v>0</v>
      </c>
      <c r="F45" s="41">
        <f t="shared" si="6"/>
        <v>0.3</v>
      </c>
      <c r="G45" s="41">
        <f t="shared" si="6"/>
        <v>0.4</v>
      </c>
      <c r="H45" s="41">
        <f t="shared" si="6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</v>
      </c>
      <c r="D47" s="41">
        <f t="shared" si="7"/>
        <v>1.4</v>
      </c>
      <c r="E47" s="41">
        <f t="shared" si="7"/>
        <v>0.8</v>
      </c>
      <c r="F47" s="41">
        <f t="shared" si="7"/>
        <v>1.3</v>
      </c>
      <c r="G47" s="41">
        <f t="shared" si="7"/>
        <v>1.3</v>
      </c>
      <c r="H47" s="41">
        <f t="shared" si="7"/>
        <v>0.7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1.5</v>
      </c>
      <c r="D48" s="41">
        <f t="shared" si="8"/>
        <v>0.6</v>
      </c>
      <c r="E48" s="41">
        <f t="shared" si="8"/>
        <v>0</v>
      </c>
      <c r="F48" s="41">
        <f t="shared" si="8"/>
        <v>0.5</v>
      </c>
      <c r="G48" s="41">
        <f t="shared" si="8"/>
        <v>1.3</v>
      </c>
      <c r="H48" s="41">
        <f t="shared" si="8"/>
        <v>1</v>
      </c>
    </row>
    <row r="49" spans="2:8" s="3" customFormat="1" ht="9.75" customHeight="1">
      <c r="B49" s="6" t="s">
        <v>5</v>
      </c>
      <c r="C49" s="41">
        <f t="shared" si="8"/>
        <v>0</v>
      </c>
      <c r="D49" s="41">
        <f t="shared" si="8"/>
        <v>0.2</v>
      </c>
      <c r="E49" s="41">
        <f t="shared" si="8"/>
        <v>0</v>
      </c>
      <c r="F49" s="41">
        <f t="shared" si="8"/>
        <v>0.2</v>
      </c>
      <c r="G49" s="41">
        <f t="shared" si="8"/>
        <v>1.5</v>
      </c>
      <c r="H49" s="41">
        <f t="shared" si="8"/>
        <v>1.2</v>
      </c>
    </row>
    <row r="50" spans="2:8" s="3" customFormat="1" ht="9.75" customHeight="1">
      <c r="B50" s="6" t="s">
        <v>6</v>
      </c>
      <c r="C50" s="41">
        <f t="shared" si="8"/>
        <v>0.5</v>
      </c>
      <c r="D50" s="41">
        <f t="shared" si="8"/>
        <v>0</v>
      </c>
      <c r="E50" s="41">
        <f t="shared" si="8"/>
        <v>0</v>
      </c>
      <c r="F50" s="41">
        <f t="shared" si="8"/>
        <v>0</v>
      </c>
      <c r="G50" s="41">
        <f t="shared" si="8"/>
        <v>-0.8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0.8</v>
      </c>
      <c r="D52" s="41">
        <f t="shared" si="9"/>
        <v>0.6</v>
      </c>
      <c r="E52" s="41">
        <f t="shared" si="9"/>
        <v>0</v>
      </c>
      <c r="F52" s="41">
        <f t="shared" si="9"/>
        <v>0.8</v>
      </c>
      <c r="G52" s="41">
        <f t="shared" si="9"/>
        <v>0.8</v>
      </c>
      <c r="H52" s="41">
        <f t="shared" si="9"/>
        <v>0.4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</v>
      </c>
      <c r="D53" s="41">
        <f t="shared" si="10"/>
        <v>0.6</v>
      </c>
      <c r="E53" s="41">
        <f t="shared" si="10"/>
        <v>0</v>
      </c>
      <c r="F53" s="41">
        <f t="shared" si="10"/>
        <v>0.7</v>
      </c>
      <c r="G53" s="41">
        <f t="shared" si="10"/>
        <v>0.3</v>
      </c>
      <c r="H53" s="41">
        <f t="shared" si="10"/>
        <v>0.4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2.6</v>
      </c>
      <c r="D59" s="41">
        <v>1.2</v>
      </c>
      <c r="E59" s="41">
        <v>1.6</v>
      </c>
      <c r="F59" s="41">
        <v>2.1</v>
      </c>
      <c r="G59" s="41">
        <v>5</v>
      </c>
      <c r="H59" s="41">
        <v>3.7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2.5</v>
      </c>
      <c r="D60" s="41">
        <f t="shared" si="11"/>
        <v>1.9</v>
      </c>
      <c r="E60" s="41">
        <f t="shared" si="11"/>
        <v>0.8</v>
      </c>
      <c r="F60" s="41">
        <f t="shared" si="11"/>
        <v>0.9</v>
      </c>
      <c r="G60" s="41">
        <f t="shared" si="11"/>
        <v>4.5</v>
      </c>
      <c r="H60" s="41">
        <f t="shared" si="11"/>
        <v>3.7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2.7</v>
      </c>
      <c r="D61" s="41">
        <f t="shared" si="11"/>
        <v>2.3</v>
      </c>
      <c r="E61" s="41">
        <f t="shared" si="11"/>
        <v>0.8</v>
      </c>
      <c r="F61" s="41">
        <f t="shared" si="11"/>
        <v>2.1</v>
      </c>
      <c r="G61" s="41">
        <f t="shared" si="11"/>
        <v>3.7</v>
      </c>
      <c r="H61" s="41">
        <f t="shared" si="11"/>
        <v>2.9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2.4</v>
      </c>
      <c r="D64" s="41">
        <v>1.5</v>
      </c>
      <c r="E64" s="41">
        <v>1.7</v>
      </c>
      <c r="F64" s="41">
        <v>2.6</v>
      </c>
      <c r="G64" s="41">
        <v>5.1</v>
      </c>
      <c r="H64" s="41">
        <v>3.7</v>
      </c>
    </row>
    <row r="65" spans="2:8" s="3" customFormat="1" ht="9.75" customHeight="1">
      <c r="B65" s="6" t="s">
        <v>0</v>
      </c>
      <c r="C65" s="41">
        <v>2.4</v>
      </c>
      <c r="D65" s="41">
        <v>1.4</v>
      </c>
      <c r="E65" s="41">
        <v>1.7</v>
      </c>
      <c r="F65" s="41">
        <v>2.6</v>
      </c>
      <c r="G65" s="41">
        <v>4.7</v>
      </c>
      <c r="H65" s="41">
        <v>4</v>
      </c>
    </row>
    <row r="66" spans="2:8" s="3" customFormat="1" ht="9.75" customHeight="1">
      <c r="B66" s="6" t="s">
        <v>5</v>
      </c>
      <c r="C66" s="41">
        <v>3.1</v>
      </c>
      <c r="D66" s="41">
        <v>1</v>
      </c>
      <c r="E66" s="41">
        <v>1.5</v>
      </c>
      <c r="F66" s="41">
        <v>1.7</v>
      </c>
      <c r="G66" s="41">
        <v>4.7</v>
      </c>
      <c r="H66" s="41">
        <v>3.5</v>
      </c>
    </row>
    <row r="67" spans="2:8" s="3" customFormat="1" ht="9.75" customHeight="1">
      <c r="B67" s="6" t="s">
        <v>6</v>
      </c>
      <c r="C67" s="41">
        <v>2.2</v>
      </c>
      <c r="D67" s="41">
        <v>0.6</v>
      </c>
      <c r="E67" s="41">
        <v>1.5</v>
      </c>
      <c r="F67" s="41">
        <v>1.4</v>
      </c>
      <c r="G67" s="41">
        <v>5.3</v>
      </c>
      <c r="H67" s="41">
        <v>3.5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1.8</v>
      </c>
      <c r="D69" s="41">
        <f t="shared" si="13"/>
        <v>2</v>
      </c>
      <c r="E69" s="41">
        <f t="shared" si="13"/>
        <v>1</v>
      </c>
      <c r="F69" s="41">
        <f t="shared" si="13"/>
        <v>1</v>
      </c>
      <c r="G69" s="41">
        <f t="shared" si="13"/>
        <v>5</v>
      </c>
      <c r="H69" s="41">
        <f t="shared" si="13"/>
        <v>3.7</v>
      </c>
    </row>
    <row r="70" spans="2:8" s="3" customFormat="1" ht="9.75" customHeight="1">
      <c r="B70" s="6" t="s">
        <v>0</v>
      </c>
      <c r="C70" s="41">
        <f t="shared" si="13"/>
        <v>2.5</v>
      </c>
      <c r="D70" s="41">
        <f t="shared" si="13"/>
        <v>1.8</v>
      </c>
      <c r="E70" s="41">
        <f t="shared" si="13"/>
        <v>1</v>
      </c>
      <c r="F70" s="41">
        <f t="shared" si="13"/>
        <v>0.8</v>
      </c>
      <c r="G70" s="41">
        <f t="shared" si="13"/>
        <v>4.7</v>
      </c>
      <c r="H70" s="41">
        <f t="shared" si="13"/>
        <v>3.5</v>
      </c>
    </row>
    <row r="71" spans="2:8" s="3" customFormat="1" ht="9.75" customHeight="1">
      <c r="B71" s="6" t="s">
        <v>5</v>
      </c>
      <c r="C71" s="41">
        <f t="shared" si="13"/>
        <v>2.1</v>
      </c>
      <c r="D71" s="41">
        <f t="shared" si="13"/>
        <v>1.9</v>
      </c>
      <c r="E71" s="41">
        <f t="shared" si="13"/>
        <v>0.7</v>
      </c>
      <c r="F71" s="41">
        <f t="shared" si="13"/>
        <v>0.9</v>
      </c>
      <c r="G71" s="41">
        <f t="shared" si="13"/>
        <v>4.6</v>
      </c>
      <c r="H71" s="41">
        <f t="shared" si="13"/>
        <v>3.7</v>
      </c>
    </row>
    <row r="72" spans="2:8" s="3" customFormat="1" ht="9.75" customHeight="1">
      <c r="B72" s="6" t="s">
        <v>6</v>
      </c>
      <c r="C72" s="41">
        <f t="shared" si="13"/>
        <v>3.7</v>
      </c>
      <c r="D72" s="41">
        <f t="shared" si="13"/>
        <v>2.2</v>
      </c>
      <c r="E72" s="41">
        <f t="shared" si="13"/>
        <v>0.7</v>
      </c>
      <c r="F72" s="41">
        <f t="shared" si="13"/>
        <v>1.2</v>
      </c>
      <c r="G72" s="41">
        <f t="shared" si="13"/>
        <v>3.9</v>
      </c>
      <c r="H72" s="41">
        <f t="shared" si="13"/>
        <v>3.9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2.5</v>
      </c>
      <c r="D74" s="41">
        <f t="shared" si="14"/>
        <v>1.9</v>
      </c>
      <c r="E74" s="41">
        <f t="shared" si="14"/>
        <v>0.8</v>
      </c>
      <c r="F74" s="41">
        <f t="shared" si="14"/>
        <v>1.7</v>
      </c>
      <c r="G74" s="41">
        <f t="shared" si="14"/>
        <v>3.4</v>
      </c>
      <c r="H74" s="41">
        <f t="shared" si="14"/>
        <v>2.7</v>
      </c>
    </row>
    <row r="75" spans="2:8" s="3" customFormat="1" ht="9.75" customHeight="1">
      <c r="B75" s="6" t="s">
        <v>0</v>
      </c>
      <c r="C75" s="41">
        <f t="shared" si="14"/>
        <v>3.3</v>
      </c>
      <c r="D75" s="41">
        <f t="shared" si="14"/>
        <v>2.5</v>
      </c>
      <c r="E75" s="41">
        <f t="shared" si="14"/>
        <v>0.8</v>
      </c>
      <c r="F75" s="41">
        <f t="shared" si="14"/>
        <v>2.2</v>
      </c>
      <c r="G75" s="41">
        <f t="shared" si="14"/>
        <v>3.5</v>
      </c>
      <c r="H75" s="41">
        <f t="shared" si="14"/>
        <v>2.9</v>
      </c>
    </row>
    <row r="76" spans="2:8" s="3" customFormat="1" ht="9.75" customHeight="1">
      <c r="B76" s="6" t="s">
        <v>5</v>
      </c>
      <c r="C76" s="41">
        <f t="shared" si="14"/>
        <v>3</v>
      </c>
      <c r="D76" s="41">
        <f t="shared" si="14"/>
        <v>2.6</v>
      </c>
      <c r="E76" s="41">
        <f t="shared" si="14"/>
        <v>0.8</v>
      </c>
      <c r="F76" s="41">
        <f t="shared" si="14"/>
        <v>2.3</v>
      </c>
      <c r="G76" s="41">
        <f t="shared" si="14"/>
        <v>4.6</v>
      </c>
      <c r="H76" s="41">
        <f t="shared" si="14"/>
        <v>3.4</v>
      </c>
    </row>
    <row r="77" spans="2:8" s="3" customFormat="1" ht="9.75" customHeight="1">
      <c r="B77" s="6" t="s">
        <v>6</v>
      </c>
      <c r="C77" s="41">
        <f t="shared" si="14"/>
        <v>2</v>
      </c>
      <c r="D77" s="41">
        <f t="shared" si="14"/>
        <v>2.2</v>
      </c>
      <c r="E77" s="41">
        <f t="shared" si="14"/>
        <v>0.8</v>
      </c>
      <c r="F77" s="41">
        <f t="shared" si="14"/>
        <v>2</v>
      </c>
      <c r="G77" s="41">
        <f t="shared" si="14"/>
        <v>3.3</v>
      </c>
      <c r="H77" s="41">
        <f t="shared" si="14"/>
        <v>2.9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2.9</v>
      </c>
      <c r="D79" s="41">
        <f t="shared" si="15"/>
        <v>1.3</v>
      </c>
      <c r="E79" s="41">
        <f t="shared" si="15"/>
        <v>0</v>
      </c>
      <c r="F79" s="41">
        <f t="shared" si="15"/>
        <v>1.4</v>
      </c>
      <c r="G79" s="41">
        <f t="shared" si="15"/>
        <v>2.8</v>
      </c>
      <c r="H79" s="41">
        <f t="shared" si="15"/>
        <v>2.6</v>
      </c>
    </row>
    <row r="80" spans="2:8" s="3" customFormat="1" ht="9.75" customHeight="1">
      <c r="B80" s="6" t="s">
        <v>0</v>
      </c>
      <c r="C80" s="41">
        <f t="shared" si="15"/>
        <v>1.4</v>
      </c>
      <c r="D80" s="41">
        <f t="shared" si="15"/>
        <v>1.3</v>
      </c>
      <c r="E80" s="41">
        <f t="shared" si="15"/>
        <v>0</v>
      </c>
      <c r="F80" s="41">
        <f t="shared" si="15"/>
        <v>1.6</v>
      </c>
      <c r="G80" s="41">
        <f t="shared" si="15"/>
        <v>1.9</v>
      </c>
      <c r="H80" s="41">
        <f t="shared" si="15"/>
        <v>2.1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70" t="s">
        <v>51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7" t="s">
        <v>38</v>
      </c>
      <c r="D4" s="171"/>
      <c r="E4" s="171"/>
      <c r="F4" s="171"/>
      <c r="G4" s="171"/>
      <c r="H4" s="171"/>
    </row>
    <row r="5" spans="1:9" s="3" customFormat="1" ht="12" customHeight="1">
      <c r="A5" s="145" t="s">
        <v>1</v>
      </c>
      <c r="B5" s="146"/>
      <c r="C5" s="162" t="s">
        <v>192</v>
      </c>
      <c r="D5" s="162" t="s">
        <v>57</v>
      </c>
      <c r="E5" s="162" t="s">
        <v>58</v>
      </c>
      <c r="F5" s="162" t="s">
        <v>59</v>
      </c>
      <c r="G5" s="162" t="s">
        <v>191</v>
      </c>
      <c r="H5" s="152" t="s">
        <v>60</v>
      </c>
      <c r="I5" s="7"/>
    </row>
    <row r="6" spans="1:9" s="3" customFormat="1" ht="12" customHeight="1">
      <c r="A6" s="145" t="s">
        <v>2</v>
      </c>
      <c r="B6" s="146"/>
      <c r="C6" s="163"/>
      <c r="D6" s="163"/>
      <c r="E6" s="163"/>
      <c r="F6" s="163"/>
      <c r="G6" s="163"/>
      <c r="H6" s="165"/>
      <c r="I6" s="7"/>
    </row>
    <row r="7" spans="2:9" s="3" customFormat="1" ht="9.75">
      <c r="B7" s="8"/>
      <c r="C7" s="164"/>
      <c r="D7" s="164"/>
      <c r="E7" s="164"/>
      <c r="F7" s="164"/>
      <c r="G7" s="164"/>
      <c r="H7" s="166"/>
      <c r="I7" s="7"/>
    </row>
    <row r="8" spans="1:9" s="3" customFormat="1" ht="11.25">
      <c r="A8" s="167" t="s">
        <v>27</v>
      </c>
      <c r="B8" s="168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107.7</v>
      </c>
      <c r="D10" s="40">
        <f t="shared" si="0"/>
        <v>105.3</v>
      </c>
      <c r="E10" s="40">
        <f t="shared" si="0"/>
        <v>104.6</v>
      </c>
      <c r="F10" s="40">
        <f t="shared" si="0"/>
        <v>102.4</v>
      </c>
      <c r="G10" s="40">
        <f t="shared" si="0"/>
        <v>109.1</v>
      </c>
      <c r="H10" s="40">
        <f t="shared" si="0"/>
        <v>104.2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110.7</v>
      </c>
      <c r="D11" s="40">
        <f t="shared" si="1"/>
        <v>107.4</v>
      </c>
      <c r="E11" s="40">
        <f t="shared" si="1"/>
        <v>108.1</v>
      </c>
      <c r="F11" s="40">
        <f t="shared" si="1"/>
        <v>104.1</v>
      </c>
      <c r="G11" s="40">
        <f t="shared" si="1"/>
        <v>114.4</v>
      </c>
      <c r="H11" s="40">
        <f t="shared" si="1"/>
        <v>105.9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114</v>
      </c>
      <c r="D12" s="40">
        <f t="shared" si="2"/>
        <v>109.6</v>
      </c>
      <c r="E12" s="40">
        <f t="shared" si="2"/>
        <v>108.9</v>
      </c>
      <c r="F12" s="40">
        <f t="shared" si="2"/>
        <v>106.9</v>
      </c>
      <c r="G12" s="40">
        <f t="shared" si="2"/>
        <v>120.6</v>
      </c>
      <c r="H12" s="40">
        <f t="shared" si="2"/>
        <v>108.5</v>
      </c>
    </row>
    <row r="13" spans="1:8" s="3" customFormat="1" ht="9.75" customHeight="1">
      <c r="A13" s="3">
        <v>2015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107.1</v>
      </c>
      <c r="D15" s="40">
        <v>104.7</v>
      </c>
      <c r="E15" s="40">
        <v>103.4</v>
      </c>
      <c r="F15" s="40">
        <v>102.5</v>
      </c>
      <c r="G15" s="40">
        <v>107.1</v>
      </c>
      <c r="H15" s="40">
        <v>103.2</v>
      </c>
    </row>
    <row r="16" spans="2:8" s="3" customFormat="1" ht="9.75" customHeight="1">
      <c r="B16" s="6" t="s">
        <v>0</v>
      </c>
      <c r="C16" s="40">
        <v>107.4</v>
      </c>
      <c r="D16" s="40">
        <v>105.2</v>
      </c>
      <c r="E16" s="40">
        <v>104.5</v>
      </c>
      <c r="F16" s="40">
        <v>102.5</v>
      </c>
      <c r="G16" s="40">
        <v>109</v>
      </c>
      <c r="H16" s="40">
        <v>103.8</v>
      </c>
    </row>
    <row r="17" spans="2:8" s="3" customFormat="1" ht="9.75" customHeight="1">
      <c r="B17" s="6" t="s">
        <v>5</v>
      </c>
      <c r="C17" s="40">
        <v>107.9</v>
      </c>
      <c r="D17" s="40">
        <v>105.8</v>
      </c>
      <c r="E17" s="40">
        <v>105.2</v>
      </c>
      <c r="F17" s="40">
        <v>102.5</v>
      </c>
      <c r="G17" s="40">
        <v>109.9</v>
      </c>
      <c r="H17" s="40">
        <v>104.6</v>
      </c>
    </row>
    <row r="18" spans="2:8" s="3" customFormat="1" ht="9.75" customHeight="1">
      <c r="B18" s="6" t="s">
        <v>6</v>
      </c>
      <c r="C18" s="40">
        <v>108.5</v>
      </c>
      <c r="D18" s="40">
        <v>105.6</v>
      </c>
      <c r="E18" s="40">
        <v>105.3</v>
      </c>
      <c r="F18" s="40">
        <v>102.2</v>
      </c>
      <c r="G18" s="40">
        <v>110.4</v>
      </c>
      <c r="H18" s="40">
        <v>105.3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110.3</v>
      </c>
      <c r="D20" s="40">
        <v>106.9</v>
      </c>
      <c r="E20" s="40">
        <v>107.1</v>
      </c>
      <c r="F20" s="40">
        <v>103.4</v>
      </c>
      <c r="G20" s="40">
        <v>112.1</v>
      </c>
      <c r="H20" s="40">
        <v>105.7</v>
      </c>
    </row>
    <row r="21" spans="2:8" s="3" customFormat="1" ht="9.75" customHeight="1">
      <c r="B21" s="6" t="s">
        <v>0</v>
      </c>
      <c r="C21" s="40">
        <v>110.5</v>
      </c>
      <c r="D21" s="40">
        <v>107.1</v>
      </c>
      <c r="E21" s="40">
        <v>108.2</v>
      </c>
      <c r="F21" s="40">
        <v>103.7</v>
      </c>
      <c r="G21" s="40">
        <v>113.5</v>
      </c>
      <c r="H21" s="40">
        <v>105.8</v>
      </c>
    </row>
    <row r="22" spans="2:8" s="3" customFormat="1" ht="9.75" customHeight="1">
      <c r="B22" s="6" t="s">
        <v>5</v>
      </c>
      <c r="C22" s="40">
        <v>110.7</v>
      </c>
      <c r="D22" s="40">
        <v>107.5</v>
      </c>
      <c r="E22" s="40">
        <v>108.2</v>
      </c>
      <c r="F22" s="40">
        <v>104.4</v>
      </c>
      <c r="G22" s="40">
        <v>115.7</v>
      </c>
      <c r="H22" s="40">
        <v>105.5</v>
      </c>
    </row>
    <row r="23" spans="2:8" s="3" customFormat="1" ht="9.75" customHeight="1">
      <c r="B23" s="6" t="s">
        <v>6</v>
      </c>
      <c r="C23" s="40">
        <v>111.3</v>
      </c>
      <c r="D23" s="40">
        <v>108</v>
      </c>
      <c r="E23" s="40">
        <v>108.7</v>
      </c>
      <c r="F23" s="40">
        <v>104.7</v>
      </c>
      <c r="G23" s="40">
        <v>116.1</v>
      </c>
      <c r="H23" s="40">
        <v>106.4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113.1</v>
      </c>
      <c r="D25" s="40">
        <v>109.4</v>
      </c>
      <c r="E25" s="40">
        <v>108.2</v>
      </c>
      <c r="F25" s="40">
        <v>107.1</v>
      </c>
      <c r="G25" s="40">
        <v>118.5</v>
      </c>
      <c r="H25" s="40">
        <v>108</v>
      </c>
    </row>
    <row r="26" spans="2:8" s="3" customFormat="1" ht="9.75" customHeight="1">
      <c r="B26" s="6" t="s">
        <v>0</v>
      </c>
      <c r="C26" s="40">
        <v>113.9</v>
      </c>
      <c r="D26" s="40">
        <v>109.4</v>
      </c>
      <c r="E26" s="40">
        <v>108.5</v>
      </c>
      <c r="F26" s="40">
        <v>106.8</v>
      </c>
      <c r="G26" s="40">
        <v>120.1</v>
      </c>
      <c r="H26" s="40">
        <v>108.2</v>
      </c>
    </row>
    <row r="27" spans="2:8" s="3" customFormat="1" ht="9.75" customHeight="1">
      <c r="B27" s="6" t="s">
        <v>5</v>
      </c>
      <c r="C27" s="40">
        <v>114.2</v>
      </c>
      <c r="D27" s="40">
        <v>109.7</v>
      </c>
      <c r="E27" s="40">
        <v>109</v>
      </c>
      <c r="F27" s="40">
        <v>106.8</v>
      </c>
      <c r="G27" s="40">
        <v>121.9</v>
      </c>
      <c r="H27" s="40">
        <v>108.7</v>
      </c>
    </row>
    <row r="28" spans="2:8" s="3" customFormat="1" ht="9.75" customHeight="1">
      <c r="B28" s="6" t="s">
        <v>6</v>
      </c>
      <c r="C28" s="40">
        <v>114.7</v>
      </c>
      <c r="D28" s="40">
        <v>109.8</v>
      </c>
      <c r="E28" s="40">
        <v>109.9</v>
      </c>
      <c r="F28" s="40">
        <v>106.7</v>
      </c>
      <c r="G28" s="40">
        <v>121.8</v>
      </c>
      <c r="H28" s="40">
        <v>108.9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115.8</v>
      </c>
      <c r="D30" s="40">
        <v>110.8</v>
      </c>
      <c r="E30" s="40">
        <v>110.9</v>
      </c>
      <c r="F30" s="40">
        <v>107.2</v>
      </c>
      <c r="G30" s="40">
        <v>122.8</v>
      </c>
      <c r="H30" s="40">
        <v>109</v>
      </c>
    </row>
    <row r="31" spans="2:8" s="3" customFormat="1" ht="9.75" customHeight="1">
      <c r="B31" s="6" t="s">
        <v>0</v>
      </c>
      <c r="C31" s="40">
        <v>116.4</v>
      </c>
      <c r="D31" s="40">
        <v>111.1</v>
      </c>
      <c r="E31" s="40">
        <v>111.9</v>
      </c>
      <c r="F31" s="40">
        <v>107.8</v>
      </c>
      <c r="G31" s="40">
        <v>124</v>
      </c>
      <c r="H31" s="40">
        <v>109.7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1.5</v>
      </c>
      <c r="D37" s="41">
        <v>1.5</v>
      </c>
      <c r="E37" s="41">
        <v>0.9</v>
      </c>
      <c r="F37" s="41">
        <v>0</v>
      </c>
      <c r="G37" s="41">
        <v>2.3</v>
      </c>
      <c r="H37" s="41">
        <v>0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0.3</v>
      </c>
      <c r="D38" s="41">
        <f t="shared" si="4"/>
        <v>0.5</v>
      </c>
      <c r="E38" s="41">
        <f t="shared" si="4"/>
        <v>1.1</v>
      </c>
      <c r="F38" s="41">
        <f t="shared" si="4"/>
        <v>0</v>
      </c>
      <c r="G38" s="41">
        <f t="shared" si="4"/>
        <v>1.8</v>
      </c>
      <c r="H38" s="41">
        <f t="shared" si="4"/>
        <v>0.6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0.6</v>
      </c>
      <c r="E39" s="41">
        <f t="shared" si="4"/>
        <v>0.7</v>
      </c>
      <c r="F39" s="41">
        <f t="shared" si="4"/>
        <v>0</v>
      </c>
      <c r="G39" s="41">
        <f t="shared" si="4"/>
        <v>0.8</v>
      </c>
      <c r="H39" s="41">
        <f t="shared" si="4"/>
        <v>0.8</v>
      </c>
    </row>
    <row r="40" spans="2:8" s="3" customFormat="1" ht="9.75" customHeight="1">
      <c r="B40" s="6" t="s">
        <v>6</v>
      </c>
      <c r="C40" s="41">
        <f t="shared" si="4"/>
        <v>0.6</v>
      </c>
      <c r="D40" s="41">
        <f t="shared" si="4"/>
        <v>-0.2</v>
      </c>
      <c r="E40" s="41">
        <f t="shared" si="4"/>
        <v>0.1</v>
      </c>
      <c r="F40" s="41">
        <f t="shared" si="4"/>
        <v>-0.3</v>
      </c>
      <c r="G40" s="41">
        <f t="shared" si="4"/>
        <v>0.5</v>
      </c>
      <c r="H40" s="41">
        <f t="shared" si="4"/>
        <v>0.7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1.7</v>
      </c>
      <c r="D42" s="41">
        <f t="shared" si="5"/>
        <v>1.2</v>
      </c>
      <c r="E42" s="41">
        <f t="shared" si="5"/>
        <v>1.7</v>
      </c>
      <c r="F42" s="41">
        <f t="shared" si="5"/>
        <v>1.2</v>
      </c>
      <c r="G42" s="41">
        <f t="shared" si="5"/>
        <v>1.5</v>
      </c>
      <c r="H42" s="41">
        <f t="shared" si="5"/>
        <v>0.4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0.2</v>
      </c>
      <c r="D43" s="41">
        <f t="shared" si="6"/>
        <v>0.2</v>
      </c>
      <c r="E43" s="41">
        <f t="shared" si="6"/>
        <v>1</v>
      </c>
      <c r="F43" s="41">
        <f t="shared" si="6"/>
        <v>0.3</v>
      </c>
      <c r="G43" s="41">
        <f t="shared" si="6"/>
        <v>1.2</v>
      </c>
      <c r="H43" s="41">
        <f t="shared" si="6"/>
        <v>0.1</v>
      </c>
    </row>
    <row r="44" spans="2:8" s="3" customFormat="1" ht="9.75" customHeight="1">
      <c r="B44" s="6" t="s">
        <v>5</v>
      </c>
      <c r="C44" s="41">
        <f t="shared" si="6"/>
        <v>0.2</v>
      </c>
      <c r="D44" s="41">
        <f t="shared" si="6"/>
        <v>0.4</v>
      </c>
      <c r="E44" s="41">
        <f t="shared" si="6"/>
        <v>0</v>
      </c>
      <c r="F44" s="41">
        <f t="shared" si="6"/>
        <v>0.7</v>
      </c>
      <c r="G44" s="41">
        <f t="shared" si="6"/>
        <v>1.9</v>
      </c>
      <c r="H44" s="41">
        <f t="shared" si="6"/>
        <v>-0.3</v>
      </c>
    </row>
    <row r="45" spans="2:8" s="3" customFormat="1" ht="9.75" customHeight="1">
      <c r="B45" s="6" t="s">
        <v>6</v>
      </c>
      <c r="C45" s="41">
        <f t="shared" si="6"/>
        <v>0.5</v>
      </c>
      <c r="D45" s="41">
        <f t="shared" si="6"/>
        <v>0.5</v>
      </c>
      <c r="E45" s="41">
        <f t="shared" si="6"/>
        <v>0.5</v>
      </c>
      <c r="F45" s="41">
        <f t="shared" si="6"/>
        <v>0.3</v>
      </c>
      <c r="G45" s="41">
        <f t="shared" si="6"/>
        <v>0.3</v>
      </c>
      <c r="H45" s="41">
        <f t="shared" si="6"/>
        <v>0.9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1.6</v>
      </c>
      <c r="D47" s="41">
        <f t="shared" si="7"/>
        <v>1.3</v>
      </c>
      <c r="E47" s="41">
        <f t="shared" si="7"/>
        <v>-0.5</v>
      </c>
      <c r="F47" s="41">
        <f t="shared" si="7"/>
        <v>2.3</v>
      </c>
      <c r="G47" s="41">
        <f t="shared" si="7"/>
        <v>2.1</v>
      </c>
      <c r="H47" s="41">
        <f t="shared" si="7"/>
        <v>1.5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0.7</v>
      </c>
      <c r="D48" s="41">
        <f t="shared" si="8"/>
        <v>0</v>
      </c>
      <c r="E48" s="41">
        <f t="shared" si="8"/>
        <v>0.3</v>
      </c>
      <c r="F48" s="41">
        <f t="shared" si="8"/>
        <v>-0.3</v>
      </c>
      <c r="G48" s="41">
        <f t="shared" si="8"/>
        <v>1.4</v>
      </c>
      <c r="H48" s="41">
        <f t="shared" si="8"/>
        <v>0.2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0.3</v>
      </c>
      <c r="E49" s="41">
        <f t="shared" si="8"/>
        <v>0.5</v>
      </c>
      <c r="F49" s="41">
        <f t="shared" si="8"/>
        <v>0</v>
      </c>
      <c r="G49" s="41">
        <f t="shared" si="8"/>
        <v>1.5</v>
      </c>
      <c r="H49" s="41">
        <f t="shared" si="8"/>
        <v>0.5</v>
      </c>
    </row>
    <row r="50" spans="2:8" s="3" customFormat="1" ht="9.75" customHeight="1">
      <c r="B50" s="6" t="s">
        <v>6</v>
      </c>
      <c r="C50" s="41">
        <f t="shared" si="8"/>
        <v>0.4</v>
      </c>
      <c r="D50" s="41">
        <f t="shared" si="8"/>
        <v>0.1</v>
      </c>
      <c r="E50" s="41">
        <f t="shared" si="8"/>
        <v>0.8</v>
      </c>
      <c r="F50" s="41">
        <f t="shared" si="8"/>
        <v>-0.1</v>
      </c>
      <c r="G50" s="41">
        <f t="shared" si="8"/>
        <v>-0.1</v>
      </c>
      <c r="H50" s="41">
        <f t="shared" si="8"/>
        <v>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1</v>
      </c>
      <c r="D52" s="41">
        <f t="shared" si="9"/>
        <v>0.9</v>
      </c>
      <c r="E52" s="41">
        <f t="shared" si="9"/>
        <v>0.9</v>
      </c>
      <c r="F52" s="41">
        <f t="shared" si="9"/>
        <v>0.5</v>
      </c>
      <c r="G52" s="41">
        <f t="shared" si="9"/>
        <v>0.8</v>
      </c>
      <c r="H52" s="41">
        <f t="shared" si="9"/>
        <v>0.1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0.5</v>
      </c>
      <c r="D53" s="41">
        <f t="shared" si="10"/>
        <v>0.3</v>
      </c>
      <c r="E53" s="41">
        <f t="shared" si="10"/>
        <v>0.9</v>
      </c>
      <c r="F53" s="41">
        <f t="shared" si="10"/>
        <v>0.6</v>
      </c>
      <c r="G53" s="41">
        <f t="shared" si="10"/>
        <v>1</v>
      </c>
      <c r="H53" s="41">
        <f t="shared" si="10"/>
        <v>0.6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3.2</v>
      </c>
      <c r="D59" s="41">
        <v>2.7</v>
      </c>
      <c r="E59" s="41">
        <v>2.8</v>
      </c>
      <c r="F59" s="41">
        <v>0.1</v>
      </c>
      <c r="G59" s="41">
        <v>5.3</v>
      </c>
      <c r="H59" s="41">
        <v>1.6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2.8</v>
      </c>
      <c r="D60" s="41">
        <f t="shared" si="11"/>
        <v>2</v>
      </c>
      <c r="E60" s="41">
        <f t="shared" si="11"/>
        <v>3.3</v>
      </c>
      <c r="F60" s="41">
        <f t="shared" si="11"/>
        <v>1.7</v>
      </c>
      <c r="G60" s="41">
        <f t="shared" si="11"/>
        <v>4.9</v>
      </c>
      <c r="H60" s="41">
        <f t="shared" si="11"/>
        <v>1.6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3</v>
      </c>
      <c r="D61" s="41">
        <f t="shared" si="11"/>
        <v>2</v>
      </c>
      <c r="E61" s="41">
        <f t="shared" si="11"/>
        <v>0.7</v>
      </c>
      <c r="F61" s="41">
        <f t="shared" si="11"/>
        <v>2.7</v>
      </c>
      <c r="G61" s="41">
        <f t="shared" si="11"/>
        <v>5.4</v>
      </c>
      <c r="H61" s="41">
        <f t="shared" si="11"/>
        <v>2.5</v>
      </c>
    </row>
    <row r="62" spans="1:8" s="3" customFormat="1" ht="9.75" customHeight="1">
      <c r="A62" s="3">
        <f>A13</f>
        <v>2015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3.9</v>
      </c>
      <c r="D64" s="41">
        <v>3.1</v>
      </c>
      <c r="E64" s="41">
        <v>2.5</v>
      </c>
      <c r="F64" s="41">
        <v>0.4</v>
      </c>
      <c r="G64" s="41">
        <v>4.8</v>
      </c>
      <c r="H64" s="41">
        <v>1.3</v>
      </c>
    </row>
    <row r="65" spans="2:8" s="3" customFormat="1" ht="9.75" customHeight="1">
      <c r="B65" s="6" t="s">
        <v>0</v>
      </c>
      <c r="C65" s="41">
        <v>3.1</v>
      </c>
      <c r="D65" s="41">
        <v>3</v>
      </c>
      <c r="E65" s="41">
        <v>3.1</v>
      </c>
      <c r="F65" s="41">
        <v>0.4</v>
      </c>
      <c r="G65" s="41">
        <v>5.7</v>
      </c>
      <c r="H65" s="41">
        <v>1.8</v>
      </c>
    </row>
    <row r="66" spans="2:8" s="3" customFormat="1" ht="9.75" customHeight="1">
      <c r="B66" s="6" t="s">
        <v>5</v>
      </c>
      <c r="C66" s="41">
        <v>2.9</v>
      </c>
      <c r="D66" s="41">
        <v>2.7</v>
      </c>
      <c r="E66" s="41">
        <v>2.8</v>
      </c>
      <c r="F66" s="41">
        <v>0</v>
      </c>
      <c r="G66" s="41">
        <v>5.4</v>
      </c>
      <c r="H66" s="41">
        <v>1.4</v>
      </c>
    </row>
    <row r="67" spans="2:8" s="3" customFormat="1" ht="9.75" customHeight="1">
      <c r="B67" s="6" t="s">
        <v>6</v>
      </c>
      <c r="C67" s="41">
        <v>2.8</v>
      </c>
      <c r="D67" s="41">
        <v>2.3</v>
      </c>
      <c r="E67" s="41">
        <v>2.7</v>
      </c>
      <c r="F67" s="41">
        <v>-0.3</v>
      </c>
      <c r="G67" s="41">
        <v>5.4</v>
      </c>
      <c r="H67" s="41">
        <v>2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3</v>
      </c>
      <c r="D69" s="41">
        <f t="shared" si="13"/>
        <v>2.1</v>
      </c>
      <c r="E69" s="41">
        <f t="shared" si="13"/>
        <v>3.6</v>
      </c>
      <c r="F69" s="41">
        <f t="shared" si="13"/>
        <v>0.9</v>
      </c>
      <c r="G69" s="41">
        <f t="shared" si="13"/>
        <v>4.7</v>
      </c>
      <c r="H69" s="41">
        <f t="shared" si="13"/>
        <v>2.4</v>
      </c>
    </row>
    <row r="70" spans="2:8" s="3" customFormat="1" ht="9.75" customHeight="1">
      <c r="B70" s="6" t="s">
        <v>0</v>
      </c>
      <c r="C70" s="41">
        <f t="shared" si="13"/>
        <v>2.9</v>
      </c>
      <c r="D70" s="41">
        <f t="shared" si="13"/>
        <v>1.8</v>
      </c>
      <c r="E70" s="41">
        <f t="shared" si="13"/>
        <v>3.5</v>
      </c>
      <c r="F70" s="41">
        <f t="shared" si="13"/>
        <v>1.2</v>
      </c>
      <c r="G70" s="41">
        <f t="shared" si="13"/>
        <v>4.1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2.6</v>
      </c>
      <c r="D71" s="41">
        <f t="shared" si="13"/>
        <v>1.6</v>
      </c>
      <c r="E71" s="41">
        <f t="shared" si="13"/>
        <v>2.9</v>
      </c>
      <c r="F71" s="41">
        <f t="shared" si="13"/>
        <v>1.9</v>
      </c>
      <c r="G71" s="41">
        <f t="shared" si="13"/>
        <v>5.3</v>
      </c>
      <c r="H71" s="41">
        <f t="shared" si="13"/>
        <v>0.9</v>
      </c>
    </row>
    <row r="72" spans="2:8" s="3" customFormat="1" ht="9.75" customHeight="1">
      <c r="B72" s="6" t="s">
        <v>6</v>
      </c>
      <c r="C72" s="41">
        <f t="shared" si="13"/>
        <v>2.6</v>
      </c>
      <c r="D72" s="41">
        <f t="shared" si="13"/>
        <v>2.3</v>
      </c>
      <c r="E72" s="41">
        <f t="shared" si="13"/>
        <v>3.2</v>
      </c>
      <c r="F72" s="41">
        <f t="shared" si="13"/>
        <v>2.4</v>
      </c>
      <c r="G72" s="41">
        <f t="shared" si="13"/>
        <v>5.2</v>
      </c>
      <c r="H72" s="41">
        <f t="shared" si="13"/>
        <v>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2.5</v>
      </c>
      <c r="D74" s="41">
        <f t="shared" si="14"/>
        <v>2.3</v>
      </c>
      <c r="E74" s="41">
        <f t="shared" si="14"/>
        <v>1</v>
      </c>
      <c r="F74" s="41">
        <f t="shared" si="14"/>
        <v>3.6</v>
      </c>
      <c r="G74" s="41">
        <f t="shared" si="14"/>
        <v>5.7</v>
      </c>
      <c r="H74" s="41">
        <f t="shared" si="14"/>
        <v>2.2</v>
      </c>
    </row>
    <row r="75" spans="2:8" s="3" customFormat="1" ht="9.75" customHeight="1">
      <c r="B75" s="6" t="s">
        <v>0</v>
      </c>
      <c r="C75" s="41">
        <f t="shared" si="14"/>
        <v>3.1</v>
      </c>
      <c r="D75" s="41">
        <f t="shared" si="14"/>
        <v>2.1</v>
      </c>
      <c r="E75" s="41">
        <f t="shared" si="14"/>
        <v>0.3</v>
      </c>
      <c r="F75" s="41">
        <f t="shared" si="14"/>
        <v>3</v>
      </c>
      <c r="G75" s="41">
        <f t="shared" si="14"/>
        <v>5.8</v>
      </c>
      <c r="H75" s="41">
        <f t="shared" si="14"/>
        <v>2.3</v>
      </c>
    </row>
    <row r="76" spans="2:8" s="3" customFormat="1" ht="9.75" customHeight="1">
      <c r="B76" s="6" t="s">
        <v>5</v>
      </c>
      <c r="C76" s="41">
        <f t="shared" si="14"/>
        <v>3.2</v>
      </c>
      <c r="D76" s="41">
        <f t="shared" si="14"/>
        <v>2</v>
      </c>
      <c r="E76" s="41">
        <f t="shared" si="14"/>
        <v>0.7</v>
      </c>
      <c r="F76" s="41">
        <f t="shared" si="14"/>
        <v>2.3</v>
      </c>
      <c r="G76" s="41">
        <f t="shared" si="14"/>
        <v>5.4</v>
      </c>
      <c r="H76" s="41">
        <f t="shared" si="14"/>
        <v>3</v>
      </c>
    </row>
    <row r="77" spans="2:8" s="3" customFormat="1" ht="9.75" customHeight="1">
      <c r="B77" s="6" t="s">
        <v>6</v>
      </c>
      <c r="C77" s="41">
        <f t="shared" si="14"/>
        <v>3.1</v>
      </c>
      <c r="D77" s="41">
        <f t="shared" si="14"/>
        <v>1.7</v>
      </c>
      <c r="E77" s="41">
        <f t="shared" si="14"/>
        <v>1.1</v>
      </c>
      <c r="F77" s="41">
        <f t="shared" si="14"/>
        <v>1.9</v>
      </c>
      <c r="G77" s="41">
        <f t="shared" si="14"/>
        <v>4.9</v>
      </c>
      <c r="H77" s="41">
        <f t="shared" si="14"/>
        <v>2.3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2.4</v>
      </c>
      <c r="D79" s="41">
        <f t="shared" si="15"/>
        <v>1.3</v>
      </c>
      <c r="E79" s="41">
        <f t="shared" si="15"/>
        <v>2.5</v>
      </c>
      <c r="F79" s="41">
        <f t="shared" si="15"/>
        <v>0.1</v>
      </c>
      <c r="G79" s="41">
        <f t="shared" si="15"/>
        <v>3.6</v>
      </c>
      <c r="H79" s="41">
        <f t="shared" si="15"/>
        <v>0.9</v>
      </c>
    </row>
    <row r="80" spans="2:8" s="3" customFormat="1" ht="9.75" customHeight="1">
      <c r="B80" s="6" t="s">
        <v>0</v>
      </c>
      <c r="C80" s="41">
        <f t="shared" si="15"/>
        <v>2.2</v>
      </c>
      <c r="D80" s="41">
        <f t="shared" si="15"/>
        <v>1.6</v>
      </c>
      <c r="E80" s="41">
        <f t="shared" si="15"/>
        <v>3.1</v>
      </c>
      <c r="F80" s="41">
        <f t="shared" si="15"/>
        <v>0.9</v>
      </c>
      <c r="G80" s="41">
        <f t="shared" si="15"/>
        <v>3.2</v>
      </c>
      <c r="H80" s="41">
        <f t="shared" si="15"/>
        <v>1.4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7"/>
  <sheetViews>
    <sheetView workbookViewId="0" topLeftCell="A1">
      <selection activeCell="B46" sqref="B46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40" t="s">
        <v>193</v>
      </c>
      <c r="B1" s="140"/>
      <c r="C1" s="140"/>
      <c r="D1" s="140"/>
      <c r="E1" s="140"/>
      <c r="F1" s="140"/>
      <c r="G1" s="140"/>
      <c r="H1" s="140"/>
    </row>
    <row r="2" spans="1:8" ht="12.75">
      <c r="A2" s="186" t="s">
        <v>61</v>
      </c>
      <c r="B2" s="186"/>
      <c r="C2" s="186"/>
      <c r="D2" s="186"/>
      <c r="E2" s="186"/>
      <c r="F2" s="186"/>
      <c r="G2" s="186"/>
      <c r="H2" s="186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41" t="s">
        <v>185</v>
      </c>
      <c r="B4" s="141"/>
      <c r="C4" s="141"/>
      <c r="D4" s="141"/>
      <c r="E4" s="141"/>
      <c r="F4" s="141"/>
      <c r="G4" s="141"/>
      <c r="H4" s="141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83" t="s">
        <v>1</v>
      </c>
      <c r="B6" s="172" t="s">
        <v>62</v>
      </c>
      <c r="C6" s="173"/>
      <c r="D6" s="172" t="s">
        <v>120</v>
      </c>
      <c r="E6" s="173"/>
      <c r="F6" s="172" t="s">
        <v>121</v>
      </c>
      <c r="G6" s="173"/>
      <c r="H6" s="173"/>
    </row>
    <row r="7" spans="1:8" s="1" customFormat="1" ht="12" customHeight="1">
      <c r="A7" s="184"/>
      <c r="B7" s="174" t="s">
        <v>21</v>
      </c>
      <c r="C7" s="180" t="s">
        <v>10</v>
      </c>
      <c r="D7" s="174" t="s">
        <v>122</v>
      </c>
      <c r="E7" s="174" t="s">
        <v>186</v>
      </c>
      <c r="F7" s="177" t="s">
        <v>16</v>
      </c>
      <c r="G7" s="174" t="s">
        <v>17</v>
      </c>
      <c r="H7" s="180" t="s">
        <v>18</v>
      </c>
    </row>
    <row r="8" spans="1:8" s="1" customFormat="1" ht="12" customHeight="1">
      <c r="A8" s="184"/>
      <c r="B8" s="175"/>
      <c r="C8" s="181"/>
      <c r="D8" s="175"/>
      <c r="E8" s="175"/>
      <c r="F8" s="178"/>
      <c r="G8" s="175"/>
      <c r="H8" s="181"/>
    </row>
    <row r="9" spans="1:8" s="1" customFormat="1" ht="12" customHeight="1">
      <c r="A9" s="184"/>
      <c r="B9" s="175"/>
      <c r="C9" s="181"/>
      <c r="D9" s="175"/>
      <c r="E9" s="175"/>
      <c r="F9" s="178"/>
      <c r="G9" s="175"/>
      <c r="H9" s="181"/>
    </row>
    <row r="10" spans="1:8" s="1" customFormat="1" ht="11.25">
      <c r="A10" s="185"/>
      <c r="B10" s="176"/>
      <c r="C10" s="182"/>
      <c r="D10" s="176"/>
      <c r="E10" s="176"/>
      <c r="F10" s="179"/>
      <c r="G10" s="176"/>
      <c r="H10" s="182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187</v>
      </c>
      <c r="D12" s="54">
        <v>13.4</v>
      </c>
      <c r="E12" s="54">
        <v>13.8</v>
      </c>
      <c r="F12" s="48" t="s">
        <v>187</v>
      </c>
      <c r="G12" s="48" t="s">
        <v>187</v>
      </c>
      <c r="H12" s="48" t="s">
        <v>187</v>
      </c>
    </row>
    <row r="13" spans="1:8" s="3" customFormat="1" ht="12" customHeight="1">
      <c r="A13" s="46" t="s">
        <v>64</v>
      </c>
      <c r="B13" s="47">
        <v>15</v>
      </c>
      <c r="C13" s="48" t="s">
        <v>187</v>
      </c>
      <c r="D13" s="54">
        <v>14.2</v>
      </c>
      <c r="E13" s="54">
        <v>14.6</v>
      </c>
      <c r="F13" s="48" t="s">
        <v>187</v>
      </c>
      <c r="G13" s="48" t="s">
        <v>187</v>
      </c>
      <c r="H13" s="48" t="s">
        <v>187</v>
      </c>
    </row>
    <row r="14" spans="1:8" s="3" customFormat="1" ht="12" customHeight="1">
      <c r="A14" s="46" t="s">
        <v>65</v>
      </c>
      <c r="B14" s="47">
        <v>16.1</v>
      </c>
      <c r="C14" s="48" t="s">
        <v>187</v>
      </c>
      <c r="D14" s="54">
        <v>15.3</v>
      </c>
      <c r="E14" s="54">
        <v>15.6</v>
      </c>
      <c r="F14" s="48" t="s">
        <v>187</v>
      </c>
      <c r="G14" s="48" t="s">
        <v>187</v>
      </c>
      <c r="H14" s="48" t="s">
        <v>187</v>
      </c>
    </row>
    <row r="15" spans="1:8" s="3" customFormat="1" ht="12" customHeight="1">
      <c r="A15" s="46" t="s">
        <v>66</v>
      </c>
      <c r="B15" s="47">
        <v>17.4</v>
      </c>
      <c r="C15" s="48" t="s">
        <v>187</v>
      </c>
      <c r="D15" s="54">
        <v>16.6</v>
      </c>
      <c r="E15" s="54">
        <v>16.8</v>
      </c>
      <c r="F15" s="48" t="s">
        <v>187</v>
      </c>
      <c r="G15" s="48" t="s">
        <v>187</v>
      </c>
      <c r="H15" s="48" t="s">
        <v>187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187</v>
      </c>
      <c r="G16" s="48" t="s">
        <v>187</v>
      </c>
      <c r="H16" s="48" t="s">
        <v>187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187</v>
      </c>
      <c r="G17" s="48" t="s">
        <v>187</v>
      </c>
      <c r="H17" s="48" t="s">
        <v>187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187</v>
      </c>
      <c r="G18" s="48" t="s">
        <v>187</v>
      </c>
      <c r="H18" s="48" t="s">
        <v>187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187</v>
      </c>
      <c r="G19" s="48" t="s">
        <v>187</v>
      </c>
      <c r="H19" s="48" t="s">
        <v>187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187</v>
      </c>
      <c r="G20" s="48" t="s">
        <v>187</v>
      </c>
      <c r="H20" s="48" t="s">
        <v>187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187</v>
      </c>
      <c r="G21" s="48" t="s">
        <v>187</v>
      </c>
      <c r="H21" s="48" t="s">
        <v>187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12" customHeight="1">
      <c r="A67" s="46" t="s">
        <v>196</v>
      </c>
      <c r="B67" s="47">
        <v>107.8</v>
      </c>
      <c r="C67" s="47">
        <v>106.1</v>
      </c>
      <c r="D67" s="54">
        <v>107.6</v>
      </c>
      <c r="E67" s="54">
        <v>107.6</v>
      </c>
      <c r="F67" s="54">
        <v>107.8</v>
      </c>
      <c r="G67" s="54">
        <v>106.3</v>
      </c>
      <c r="H67" s="54">
        <v>106.5</v>
      </c>
    </row>
    <row r="68" spans="1:8" s="3" customFormat="1" ht="12" customHeight="1">
      <c r="A68" s="46" t="s">
        <v>197</v>
      </c>
      <c r="B68" s="47">
        <v>110</v>
      </c>
      <c r="C68" s="47">
        <v>107.5</v>
      </c>
      <c r="D68" s="54">
        <v>109.9</v>
      </c>
      <c r="E68" s="54">
        <v>109.7</v>
      </c>
      <c r="F68" s="54">
        <v>109.2</v>
      </c>
      <c r="G68" s="54">
        <v>106.5</v>
      </c>
      <c r="H68" s="54">
        <v>108.3</v>
      </c>
    </row>
    <row r="69" spans="1:8" s="3" customFormat="1" ht="3.75" customHeight="1">
      <c r="A69" s="50"/>
      <c r="B69" s="47"/>
      <c r="C69" s="47"/>
      <c r="D69" s="54"/>
      <c r="E69" s="54"/>
      <c r="F69" s="54"/>
      <c r="G69" s="54"/>
      <c r="H69" s="54"/>
    </row>
    <row r="70" spans="1:8" s="3" customFormat="1" ht="13.5">
      <c r="A70" s="51" t="s">
        <v>118</v>
      </c>
      <c r="B70" s="52"/>
      <c r="C70" s="52"/>
      <c r="D70" s="52"/>
      <c r="E70" s="52" t="s">
        <v>119</v>
      </c>
      <c r="F70" s="52"/>
      <c r="G70" s="52"/>
      <c r="H70" s="52"/>
    </row>
    <row r="71" spans="1:8" ht="12.75">
      <c r="A71" s="36"/>
      <c r="B71" s="36"/>
      <c r="D71" s="52"/>
      <c r="E71" s="55"/>
      <c r="F71" s="55"/>
      <c r="G71" s="55"/>
      <c r="H71" s="55"/>
    </row>
    <row r="72" spans="1:8" ht="12.75">
      <c r="A72" s="36"/>
      <c r="B72" s="36"/>
      <c r="D72" s="56"/>
      <c r="E72" s="57"/>
      <c r="F72" s="57"/>
      <c r="G72" s="57"/>
      <c r="H72" s="57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6"/>
      <c r="E74" s="57"/>
      <c r="F74" s="57"/>
      <c r="G74" s="57"/>
      <c r="H74" s="57"/>
    </row>
    <row r="75" spans="1:8" ht="12.75">
      <c r="A75" s="36"/>
      <c r="B75" s="36"/>
      <c r="D75" s="56"/>
      <c r="E75" s="57"/>
      <c r="F75" s="57"/>
      <c r="G75" s="57"/>
      <c r="H75" s="57"/>
    </row>
    <row r="76" spans="1:8" ht="12.75">
      <c r="A76" s="36"/>
      <c r="B76" s="36"/>
      <c r="D76" s="58"/>
      <c r="E76" s="59"/>
      <c r="F76" s="59"/>
      <c r="G76" s="58"/>
      <c r="H76" s="58"/>
    </row>
    <row r="77" spans="1:8" ht="12.75">
      <c r="A77" s="36"/>
      <c r="B77" s="36"/>
      <c r="D77" s="56"/>
      <c r="E77" s="57"/>
      <c r="F77" s="57"/>
      <c r="G77" s="57"/>
      <c r="H77" s="57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6"/>
      <c r="E79" s="57"/>
      <c r="F79" s="57"/>
      <c r="G79" s="57"/>
      <c r="H79" s="57"/>
    </row>
    <row r="80" spans="1:8" ht="12.75">
      <c r="A80" s="36"/>
      <c r="B80" s="36"/>
      <c r="D80" s="56"/>
      <c r="E80" s="57"/>
      <c r="F80" s="57"/>
      <c r="G80" s="57"/>
      <c r="H80" s="57"/>
    </row>
    <row r="81" spans="1:8" ht="12.75">
      <c r="A81" s="36"/>
      <c r="B81" s="36"/>
      <c r="D81" s="58"/>
      <c r="E81" s="59"/>
      <c r="F81" s="59"/>
      <c r="G81" s="58"/>
      <c r="H81" s="58"/>
    </row>
    <row r="82" spans="1:8" ht="12.75">
      <c r="A82" s="36"/>
      <c r="B82" s="36"/>
      <c r="D82" s="56"/>
      <c r="E82" s="57"/>
      <c r="F82" s="57"/>
      <c r="G82" s="57"/>
      <c r="H82" s="57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6"/>
      <c r="E84" s="57"/>
      <c r="F84" s="57"/>
      <c r="G84" s="57"/>
      <c r="H84" s="57"/>
    </row>
    <row r="85" spans="1:8" ht="12.75">
      <c r="A85" s="36"/>
      <c r="B85" s="36"/>
      <c r="D85" s="56"/>
      <c r="E85" s="57"/>
      <c r="F85" s="57"/>
      <c r="G85" s="57"/>
      <c r="H85" s="57"/>
    </row>
    <row r="86" spans="1:8" ht="12.75">
      <c r="A86" s="36"/>
      <c r="B86" s="36"/>
      <c r="D86" s="53"/>
      <c r="E86" s="1"/>
      <c r="F86" s="1"/>
      <c r="G86" s="53"/>
      <c r="H86" s="53"/>
    </row>
    <row r="87" spans="1:8" ht="12.75">
      <c r="A87" s="36"/>
      <c r="B87" s="36"/>
      <c r="D87" s="56"/>
      <c r="E87" s="57"/>
      <c r="F87" s="57"/>
      <c r="G87" s="57"/>
      <c r="H87" s="57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6"/>
      <c r="E89" s="57"/>
      <c r="F89" s="57"/>
      <c r="G89" s="57"/>
      <c r="H89" s="57"/>
    </row>
    <row r="90" spans="1:8" ht="12.75">
      <c r="A90" s="36"/>
      <c r="B90" s="36"/>
      <c r="D90" s="56"/>
      <c r="E90" s="57"/>
      <c r="F90" s="57"/>
      <c r="G90" s="57"/>
      <c r="H90" s="57"/>
    </row>
    <row r="91" spans="1:8" ht="12.75">
      <c r="A91" s="36"/>
      <c r="B91" s="36"/>
      <c r="D91" s="53"/>
      <c r="E91" s="1"/>
      <c r="F91" s="1"/>
      <c r="G91" s="1"/>
      <c r="H91" s="1"/>
    </row>
    <row r="92" spans="1:8" ht="12.75">
      <c r="A92" s="36"/>
      <c r="B92" s="36"/>
      <c r="D92" s="56"/>
      <c r="E92" s="57"/>
      <c r="F92" s="57"/>
      <c r="G92" s="57"/>
      <c r="H92" s="57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6"/>
      <c r="E94" s="57"/>
      <c r="F94" s="57"/>
      <c r="G94" s="57"/>
      <c r="H94" s="57"/>
    </row>
    <row r="95" spans="1:8" ht="12.75">
      <c r="A95" s="36"/>
      <c r="B95" s="36"/>
      <c r="D95" s="56"/>
      <c r="E95" s="57"/>
      <c r="F95" s="57"/>
      <c r="G95" s="57"/>
      <c r="H95" s="57"/>
    </row>
    <row r="96" spans="1:8" ht="12.75">
      <c r="A96" s="36"/>
      <c r="B96" s="36"/>
      <c r="D96" s="53"/>
      <c r="E96" s="1"/>
      <c r="F96" s="1"/>
      <c r="G96" s="1"/>
      <c r="H96" s="1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1:8" ht="12.75">
      <c r="A245" s="36"/>
      <c r="B245" s="36"/>
      <c r="D245" s="53"/>
      <c r="E245" s="1"/>
      <c r="F245" s="1"/>
      <c r="G245" s="1"/>
      <c r="H245" s="1"/>
    </row>
    <row r="246" spans="1:8" ht="12.75">
      <c r="A246" s="36"/>
      <c r="B246" s="36"/>
      <c r="D246" s="53"/>
      <c r="E246" s="1"/>
      <c r="F246" s="1"/>
      <c r="G246" s="1"/>
      <c r="H246" s="1"/>
    </row>
    <row r="247" spans="4:8" ht="12.75"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spans="4:8" ht="12.75">
      <c r="D266" s="53"/>
      <c r="E266" s="1"/>
      <c r="F266" s="1"/>
      <c r="G266" s="1"/>
      <c r="H266" s="1"/>
    </row>
    <row r="267" spans="4:8" ht="12.75">
      <c r="D267" s="53"/>
      <c r="E267" s="1"/>
      <c r="F267" s="1"/>
      <c r="G267" s="1"/>
      <c r="H267" s="1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  <row r="867" ht="12.75">
      <c r="D867" s="36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Aschmann, Monika (LfStaD)</cp:lastModifiedBy>
  <cp:lastPrinted>2015-03-31T09:31:24Z</cp:lastPrinted>
  <dcterms:created xsi:type="dcterms:W3CDTF">1999-11-10T08:33:04Z</dcterms:created>
  <dcterms:modified xsi:type="dcterms:W3CDTF">2015-06-24T08:07:34Z</dcterms:modified>
  <cp:category/>
  <cp:version/>
  <cp:contentType/>
  <cp:contentStatus/>
</cp:coreProperties>
</file>